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gac.sharepoint.com/sites/BidsandSpecs/Surveillance  Access Control Equip/SE05-20A/ANALYSIS/Evaluation/Bid Analysis/Evaluation/"/>
    </mc:Choice>
  </mc:AlternateContent>
  <xr:revisionPtr revIDLastSave="7" documentId="13_ncr:1_{A8E22111-4376-4F4F-AA70-502B12AD9705}" xr6:coauthVersionLast="45" xr6:coauthVersionMax="45" xr10:uidLastSave="{662D02BB-40AD-41E4-B198-6E060475AD33}"/>
  <bookViews>
    <workbookView xWindow="-120" yWindow="-120" windowWidth="19440" windowHeight="11640" xr2:uid="{D9BCB0A1-7EC3-45DC-9687-5B006E01E185}"/>
  </bookViews>
  <sheets>
    <sheet name="General-Overal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2" l="1"/>
  <c r="J7" i="2"/>
  <c r="J6" i="2"/>
</calcChain>
</file>

<file path=xl/sharedStrings.xml><?xml version="1.0" encoding="utf-8"?>
<sst xmlns="http://schemas.openxmlformats.org/spreadsheetml/2006/main" count="44" uniqueCount="39">
  <si>
    <t>Video Surveillance, Access Control &amp; Security Fencing Systems</t>
  </si>
  <si>
    <t>No.</t>
  </si>
  <si>
    <t>Company</t>
  </si>
  <si>
    <t>Tab - A.   (Pass/Fail)    Required H GAC Forms &amp; Completeness &amp; Overall Structure of Response</t>
  </si>
  <si>
    <t>Tab - B.  (20)            Business History/Back-ground and References</t>
  </si>
  <si>
    <t>Tab - C.  (20)       Service Capabilities</t>
  </si>
  <si>
    <t>Tab - D.  (10)      Reporting Capabilities</t>
  </si>
  <si>
    <t>Tab - E.  (10)   Marketing Plan</t>
  </si>
  <si>
    <t>Tab - F.  (10)         End User Service Agreements</t>
  </si>
  <si>
    <t>Tab - G.  (30) Pricing for Product and Services Offering</t>
  </si>
  <si>
    <t>Total Score</t>
  </si>
  <si>
    <t>HUB Status/Sub-Contractors</t>
  </si>
  <si>
    <t>No. of References</t>
  </si>
  <si>
    <t>Discounts</t>
  </si>
  <si>
    <t>Category(s) Submission</t>
  </si>
  <si>
    <t>.</t>
  </si>
  <si>
    <t>7 - Basic Catagories</t>
  </si>
  <si>
    <t>A.  Video Surveillance Equipment</t>
  </si>
  <si>
    <t xml:space="preserve">  </t>
  </si>
  <si>
    <t>B.  Controlled Building Access Equipment</t>
  </si>
  <si>
    <t>C.  Security Fencing and related Equipment</t>
  </si>
  <si>
    <t xml:space="preserve"> </t>
  </si>
  <si>
    <t>D.  Wireless Duress/Panic Alarm and Instant Notification Equipment</t>
  </si>
  <si>
    <t>E.  IP-Based Video Surveillance Equipment and Managed Software</t>
  </si>
  <si>
    <t>F.  Portable Remote Location or Special Event Surveillance Systems.</t>
  </si>
  <si>
    <t>G.  Infrared Body Imaging Systems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</si>
  <si>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</si>
  <si>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Proposal Evaluation  - SE05-20A</t>
  </si>
  <si>
    <t>American Sureveillance Co., Inc.</t>
  </si>
  <si>
    <t>PASS</t>
  </si>
  <si>
    <t>Wunderlich-Malec Systems, Inc.</t>
  </si>
  <si>
    <t>Motorola Solutions, Inc.</t>
  </si>
  <si>
    <t>A,B,C,D,E,F,G</t>
  </si>
  <si>
    <t>Yes- HUB</t>
  </si>
  <si>
    <t>No-HUB; Subcontractor Listed</t>
  </si>
  <si>
    <t xml:space="preserve">Pricing Listed for HGAC </t>
  </si>
  <si>
    <t>5% through 15%</t>
  </si>
  <si>
    <t>No-HUB</t>
  </si>
  <si>
    <t>B,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</si>
</sst>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1"/>
      <name val="Calibri"/>
      <family val="2"/>
      <scheme val="minor"/>
    </font>
    <font>
      <sz val="10"/>
      <name val="Arial"/>
      <family val="2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34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/>
    <xf numFmtId="0" fontId="5" fillId="0" borderId="2" xfId="0" applyFont="1" applyBorder="1" applyAlignment="1">
      <alignment horizontal="center" vertical="center"/>
    </xf>
    <xf numFmtId="0" fontId="6" fillId="0" borderId="0" xfId="0" applyFont="1" applyBorder="1" applyAlignment="1"/>
  </cellXfs>
  <cellStyles count="3">
    <cellStyle name="Normal" xfId="0" builtinId="0"/>
    <cellStyle name="Normal 2" xfId="2" xr:uid="{6861C4F7-9B60-45B0-9757-2F6829D0761D}"/>
    <cellStyle name="Normal 4" xfId="1" xr:uid="{521DBC12-A910-4785-A7BD-6C5B334621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9901-146D-4485-A24A-EE2BF7AAADC3}">
  <dimension ref="A1:N18"/>
  <sheetViews>
    <sheetView tabSelected="1" view="pageBreakPreview" zoomScale="60" zoomScaleNormal="90" workbookViewId="0">
      <selection sqref="A1:J1"/>
    </sheetView>
  </sheetViews>
  <sheetFormatPr defaultRowHeight="15" x14ac:dyDescent="0.25"/>
  <cols>
    <col min="1" max="1" width="6" customWidth="1"/>
    <col min="2" max="2" width="42.42578125" customWidth="1"/>
    <col min="3" max="3" width="25.140625" customWidth="1"/>
    <col min="4" max="4" width="14.28515625" bestFit="1" customWidth="1"/>
    <col min="5" max="5" width="38.28515625" customWidth="1"/>
    <col min="6" max="6" width="17.28515625" customWidth="1"/>
    <col min="7" max="7" width="44.28515625" customWidth="1"/>
    <col min="8" max="8" width="23.7109375" bestFit="1" customWidth="1"/>
    <col min="9" max="9" width="11.5703125" customWidth="1"/>
    <col min="10" max="10" width="12.5703125" customWidth="1"/>
    <col min="11" max="11" width="17.140625" customWidth="1"/>
    <col min="12" max="12" width="13.28515625" customWidth="1"/>
    <col min="13" max="13" width="15.42578125" bestFit="1" customWidth="1"/>
    <col min="14" max="14" width="13.85546875" customWidth="1"/>
  </cols>
  <sheetData>
    <row r="1" spans="1:14" ht="18.75" x14ac:dyDescent="0.3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</row>
    <row r="2" spans="1:14" ht="15.75" x14ac:dyDescent="0.25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4" spans="1:14" s="4" customFormat="1" ht="15.75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</row>
    <row r="5" spans="1:14" ht="60" x14ac:dyDescent="0.25">
      <c r="A5" s="5" t="s">
        <v>1</v>
      </c>
      <c r="B5" s="5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6" t="s">
        <v>9</v>
      </c>
      <c r="J5" s="6" t="s">
        <v>10</v>
      </c>
      <c r="K5" s="6" t="s">
        <v>11</v>
      </c>
      <c r="L5" s="6" t="s">
        <v>12</v>
      </c>
      <c r="M5" s="6" t="s">
        <v>13</v>
      </c>
      <c r="N5" s="6" t="s">
        <v>14</v>
      </c>
    </row>
    <row r="6" spans="1:14" s="4" customFormat="1" x14ac:dyDescent="0.25">
      <c r="A6" s="21">
        <v>1</v>
      </c>
      <c r="B6" s="17" t="s">
        <v>28</v>
      </c>
      <c r="C6" s="21" t="s">
        <v>29</v>
      </c>
      <c r="D6" s="21">
        <v>14</v>
      </c>
      <c r="E6" s="21">
        <v>18</v>
      </c>
      <c r="F6" s="21">
        <v>0</v>
      </c>
      <c r="G6" s="22">
        <v>10</v>
      </c>
      <c r="H6" s="21">
        <v>10</v>
      </c>
      <c r="I6" s="21">
        <v>30</v>
      </c>
      <c r="J6" s="25">
        <f>SUM(D6:I6)</f>
        <v>82</v>
      </c>
      <c r="K6" s="21" t="s">
        <v>33</v>
      </c>
      <c r="L6" s="21">
        <v>9</v>
      </c>
      <c r="M6" s="23">
        <v>0.1</v>
      </c>
      <c r="N6" s="24" t="s">
        <v>32</v>
      </c>
    </row>
    <row r="7" spans="1:14" s="4" customFormat="1" ht="45" x14ac:dyDescent="0.25">
      <c r="A7" s="21">
        <v>2</v>
      </c>
      <c r="B7" s="17" t="s">
        <v>31</v>
      </c>
      <c r="C7" s="21" t="s">
        <v>29</v>
      </c>
      <c r="D7" s="21">
        <v>20</v>
      </c>
      <c r="E7" s="21">
        <v>20</v>
      </c>
      <c r="F7" s="21">
        <v>20</v>
      </c>
      <c r="G7" s="21">
        <v>10</v>
      </c>
      <c r="H7" s="21">
        <v>10</v>
      </c>
      <c r="I7" s="21">
        <v>20</v>
      </c>
      <c r="J7" s="28">
        <f>SUM(D7:I7)</f>
        <v>100</v>
      </c>
      <c r="K7" s="26" t="s">
        <v>34</v>
      </c>
      <c r="L7" s="21">
        <v>10</v>
      </c>
      <c r="M7" s="27" t="s">
        <v>35</v>
      </c>
      <c r="N7" s="24" t="s">
        <v>32</v>
      </c>
    </row>
    <row r="8" spans="1:14" x14ac:dyDescent="0.25">
      <c r="A8" s="16">
        <v>3</v>
      </c>
      <c r="B8" s="2" t="s">
        <v>30</v>
      </c>
      <c r="C8" s="21" t="s">
        <v>29</v>
      </c>
      <c r="D8" s="7">
        <v>20</v>
      </c>
      <c r="E8" s="7">
        <v>20</v>
      </c>
      <c r="F8" s="7">
        <v>20</v>
      </c>
      <c r="G8" s="7">
        <v>10</v>
      </c>
      <c r="H8" s="7">
        <v>5</v>
      </c>
      <c r="I8" s="7">
        <v>20</v>
      </c>
      <c r="J8" s="29">
        <f>SUM(D8,E8,F8,G8,H8,I8)</f>
        <v>95</v>
      </c>
      <c r="K8" s="19" t="s">
        <v>37</v>
      </c>
      <c r="L8" s="7">
        <v>10</v>
      </c>
      <c r="M8" s="20" t="s">
        <v>36</v>
      </c>
      <c r="N8" s="7" t="s">
        <v>38</v>
      </c>
    </row>
    <row r="9" spans="1:14" x14ac:dyDescent="0.25">
      <c r="A9" s="8"/>
      <c r="B9" s="1"/>
      <c r="J9" t="s">
        <v>15</v>
      </c>
    </row>
    <row r="10" spans="1:14" x14ac:dyDescent="0.25">
      <c r="D10" s="9"/>
      <c r="E10" s="18" t="s">
        <v>16</v>
      </c>
      <c r="F10" s="9"/>
    </row>
    <row r="11" spans="1:14" x14ac:dyDescent="0.25">
      <c r="D11" s="10"/>
      <c r="E11" s="11" t="s">
        <v>17</v>
      </c>
      <c r="F11" s="12"/>
      <c r="H11" t="s">
        <v>18</v>
      </c>
    </row>
    <row r="12" spans="1:14" x14ac:dyDescent="0.25">
      <c r="C12" t="s">
        <v>26</v>
      </c>
      <c r="D12" s="10"/>
      <c r="E12" s="13" t="s">
        <v>19</v>
      </c>
      <c r="F12" s="12"/>
    </row>
    <row r="13" spans="1:14" x14ac:dyDescent="0.25">
      <c r="D13" s="10"/>
      <c r="E13" s="13" t="s">
        <v>20</v>
      </c>
      <c r="F13" s="12"/>
      <c r="M13" t="s">
        <v>21</v>
      </c>
    </row>
    <row r="14" spans="1:14" x14ac:dyDescent="0.25">
      <c r="D14" s="10"/>
      <c r="E14" s="13" t="s">
        <v>22</v>
      </c>
      <c r="F14" s="12"/>
    </row>
    <row r="15" spans="1:14" x14ac:dyDescent="0.25">
      <c r="D15" s="10"/>
      <c r="E15" s="13" t="s">
        <v>23</v>
      </c>
      <c r="F15" s="12"/>
      <c r="M15" t="s">
        <v>21</v>
      </c>
    </row>
    <row r="16" spans="1:14" x14ac:dyDescent="0.25">
      <c r="D16" s="10"/>
      <c r="E16" s="13" t="s">
        <v>24</v>
      </c>
      <c r="F16" s="12"/>
    </row>
    <row r="17" spans="2:6" x14ac:dyDescent="0.25">
      <c r="B17" t="s">
        <v>21</v>
      </c>
      <c r="D17" s="10"/>
      <c r="E17" s="14" t="s">
        <v>25</v>
      </c>
      <c r="F17" s="12"/>
    </row>
    <row r="18" spans="2:6" x14ac:dyDescent="0.25">
      <c r="C18" s="15"/>
      <c r="D18" s="15"/>
      <c r="E18" s="15"/>
      <c r="F18" s="15"/>
    </row>
  </sheetData>
  <mergeCells count="2">
    <mergeCell ref="A1:J1"/>
    <mergeCell ref="A2:J2"/>
  </mergeCells>
  <pageMargins left="0.7" right="0.7" top="0.75" bottom="0.75" header="0.3" footer="0.3"/>
  <pageSetup paperSize="5" scale="59" orientation="landscape" r:id="rId1"/>
  <colBreaks count="1" manualBreakCount="1">
    <brk id="6" max="1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E61D9158583A4DB7C4A7261FCDFB15" ma:contentTypeVersion="4" ma:contentTypeDescription="Create a new document." ma:contentTypeScope="" ma:versionID="69b5958bfbc997109c775ee06256ea8a">
  <xsd:schema xmlns:xsd="http://www.w3.org/2001/XMLSchema" xmlns:xs="http://www.w3.org/2001/XMLSchema" xmlns:p="http://schemas.microsoft.com/office/2006/metadata/properties" xmlns:ns2="5aff860a-5f08-4695-899c-47d7aacd1ae8" targetNamespace="http://schemas.microsoft.com/office/2006/metadata/properties" ma:root="true" ma:fieldsID="ba2cd72c0db014da06185582f5247901" ns2:_="">
    <xsd:import namespace="5aff860a-5f08-4695-899c-47d7aacd1a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f860a-5f08-4695-899c-47d7aacd1a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E0B737-29E4-4A78-9AB2-B1AB5AA3A5CD}">
  <ds:schemaRefs>
    <ds:schemaRef ds:uri="http://schemas.microsoft.com/office/infopath/2007/PartnerControls"/>
    <ds:schemaRef ds:uri="5aff860a-5f08-4695-899c-47d7aacd1ae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431AE75-978C-498E-A5EA-22F86D4E5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ff860a-5f08-4695-899c-47d7aacd1a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7D264E-FE1C-4770-BB54-CA69C6388F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General-Overall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Jasmine</dc:creator>
  <cp:lastModifiedBy>Huey, Stefani</cp:lastModifiedBy>
  <dcterms:created xsi:type="dcterms:W3CDTF">2019-12-16T20:01:13Z</dcterms:created>
  <dcterms:modified xsi:type="dcterms:W3CDTF">2020-09-16T17:07:22Z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0x01010067E61D9158583A4DB7C4A7261FCDFB15</vt:lpwstr>
  </property>
  <property fmtid="{D5CDD505-2E9C-101B-9397-08002B2CF9AE}" pid="3" name="_dlc_DocIdItemGuid">
    <vt:lpwstr>4fb1ba59-15b8-4e7b-8d47-ab6698315fe9</vt:lpwstr>
  </property>
</Properties>
</file>