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kamalesan\Desktop\new contract\2021\March\OM03-21\EC\New folder\"/>
    </mc:Choice>
  </mc:AlternateContent>
  <xr:revisionPtr revIDLastSave="0" documentId="13_ncr:1_{7903C89D-6343-4DE6-B418-25656F072264}" xr6:coauthVersionLast="45" xr6:coauthVersionMax="46" xr10:uidLastSave="{00000000-0000-0000-0000-000000000000}"/>
  <bookViews>
    <workbookView xWindow="19080" yWindow="-1050" windowWidth="29040" windowHeight="15840" xr2:uid="{EC3B055E-8524-4806-9C3C-D34A8122DD81}"/>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1" l="1"/>
  <c r="C13" i="1"/>
  <c r="M52" i="1"/>
  <c r="F13" i="1" s="1"/>
  <c r="K48" i="1"/>
  <c r="E11" i="1" s="1"/>
  <c r="L48" i="1"/>
  <c r="E12" i="1" s="1"/>
  <c r="M48" i="1"/>
  <c r="J48" i="1"/>
  <c r="E10" i="1" s="1"/>
  <c r="M42" i="1"/>
  <c r="D13" i="1" s="1"/>
  <c r="M33" i="1"/>
  <c r="G13" i="1" l="1"/>
  <c r="L33" i="1" l="1"/>
  <c r="C12" i="1" s="1"/>
  <c r="L52" i="1" l="1"/>
  <c r="F12" i="1" s="1"/>
  <c r="K52" i="1"/>
  <c r="F11" i="1" s="1"/>
  <c r="J52" i="1"/>
  <c r="F10" i="1" s="1"/>
  <c r="K33" i="1" l="1"/>
  <c r="C11" i="1" s="1"/>
  <c r="J33" i="1"/>
  <c r="C10" i="1" s="1"/>
  <c r="L42" i="1"/>
  <c r="D12" i="1" s="1"/>
  <c r="G12" i="1" s="1"/>
  <c r="K42" i="1"/>
  <c r="D11" i="1" s="1"/>
  <c r="J42" i="1"/>
  <c r="D10" i="1" s="1"/>
  <c r="G10" i="1" l="1"/>
  <c r="G11" i="1"/>
</calcChain>
</file>

<file path=xl/sharedStrings.xml><?xml version="1.0" encoding="utf-8"?>
<sst xmlns="http://schemas.openxmlformats.org/spreadsheetml/2006/main" count="84" uniqueCount="51">
  <si>
    <t xml:space="preserve">OM03-21 Office Management Software -- Scoring </t>
  </si>
  <si>
    <t>https://hgac.sharepoint.com/sites/HGACEnergyHGACBuyNewCatagory/OM0321/Forms/AllItems.aspx</t>
  </si>
  <si>
    <r>
      <t>Overall Target:</t>
    </r>
    <r>
      <rPr>
        <sz val="12"/>
        <color theme="1"/>
        <rFont val="Times New Roman"/>
        <family val="1"/>
      </rPr>
      <t xml:space="preserve">: the purpose of selecting qualified providers of qualified offfice management software, primarily for deployment in a variety of Government and Non Profits doing business with government office environments. </t>
    </r>
  </si>
  <si>
    <r>
      <rPr>
        <b/>
        <sz val="12"/>
        <color theme="1"/>
        <rFont val="Times New Roman"/>
        <family val="1"/>
      </rPr>
      <t xml:space="preserve">Possible Levels of Software solution(s) </t>
    </r>
    <r>
      <rPr>
        <sz val="12"/>
        <color theme="1"/>
        <rFont val="Times New Roman"/>
        <family val="1"/>
      </rPr>
      <t>may consist of a single system or a single module or set of modules that offers enterprise  resource  planning  (ERP),  asset  management,  customer  relationship  management  (CRM),and e-commerce platforms in a single cloud-based software suite or a locally hosted software suite (both utilizing  a  single  data  source),  allowing  organizations  to  run  multiple  subsidiaries,  handle  intercompany transactions,and consolidate financial reporting across the entire enterprise</t>
    </r>
  </si>
  <si>
    <t>Proposers scoring the minimum 70 points or above may be offered a contract</t>
  </si>
  <si>
    <t>Rewiew</t>
  </si>
  <si>
    <t>Proposer</t>
  </si>
  <si>
    <r>
      <t xml:space="preserve">Overall Responsiveness (Pass/Fail) </t>
    </r>
    <r>
      <rPr>
        <b/>
        <sz val="11"/>
        <color rgb="FF0000CC"/>
        <rFont val="Times New Roman"/>
        <family val="1"/>
      </rPr>
      <t>(1)</t>
    </r>
    <r>
      <rPr>
        <sz val="11"/>
        <color theme="1"/>
        <rFont val="Times New Roman"/>
        <family val="1"/>
      </rPr>
      <t xml:space="preserve">
</t>
    </r>
  </si>
  <si>
    <r>
      <rPr>
        <b/>
        <sz val="11"/>
        <color theme="1"/>
        <rFont val="Times New Roman"/>
        <family val="1"/>
      </rPr>
      <t>Tab-A</t>
    </r>
    <r>
      <rPr>
        <sz val="11"/>
        <color theme="1"/>
        <rFont val="Times New Roman"/>
        <family val="1"/>
      </rPr>
      <t xml:space="preserve">; Products &amp; Pricing (30 Points) </t>
    </r>
    <r>
      <rPr>
        <b/>
        <sz val="11"/>
        <color rgb="FF0000CC"/>
        <rFont val="Times New Roman"/>
        <family val="1"/>
      </rPr>
      <t>(2)</t>
    </r>
    <r>
      <rPr>
        <sz val="11"/>
        <color theme="1"/>
        <rFont val="Times New Roman"/>
        <family val="1"/>
      </rPr>
      <t xml:space="preserve">            </t>
    </r>
  </si>
  <si>
    <r>
      <rPr>
        <b/>
        <sz val="11"/>
        <color theme="1"/>
        <rFont val="Times New Roman"/>
        <family val="1"/>
      </rPr>
      <t>Tab-B</t>
    </r>
    <r>
      <rPr>
        <sz val="11"/>
        <color theme="1"/>
        <rFont val="Times New Roman"/>
        <family val="1"/>
      </rPr>
      <t xml:space="preserve">: Qualifications of Proposer (30 Points) </t>
    </r>
    <r>
      <rPr>
        <b/>
        <sz val="11"/>
        <color rgb="FF0000CC"/>
        <rFont val="Times New Roman"/>
        <family val="1"/>
      </rPr>
      <t>(3)</t>
    </r>
  </si>
  <si>
    <r>
      <rPr>
        <b/>
        <sz val="11"/>
        <color theme="1"/>
        <rFont val="Times New Roman"/>
        <family val="1"/>
      </rPr>
      <t>Tab-C</t>
    </r>
    <r>
      <rPr>
        <sz val="11"/>
        <color theme="1"/>
        <rFont val="Times New Roman"/>
        <family val="1"/>
      </rPr>
      <t xml:space="preserve">: Software Details (30 Points) </t>
    </r>
    <r>
      <rPr>
        <b/>
        <sz val="11"/>
        <color rgb="FF0000CC"/>
        <rFont val="Times New Roman"/>
        <family val="1"/>
      </rPr>
      <t>(4)</t>
    </r>
  </si>
  <si>
    <r>
      <rPr>
        <b/>
        <sz val="11"/>
        <color theme="1"/>
        <rFont val="Times New Roman"/>
        <family val="1"/>
      </rPr>
      <t>Tab-D</t>
    </r>
    <r>
      <rPr>
        <sz val="11"/>
        <color theme="1"/>
        <rFont val="Times New Roman"/>
        <family val="1"/>
      </rPr>
      <t xml:space="preserve">: Additional Distinguishing Services and Practices (10 Points) </t>
    </r>
    <r>
      <rPr>
        <b/>
        <sz val="11"/>
        <color rgb="FF0000CC"/>
        <rFont val="Times New Roman"/>
        <family val="1"/>
      </rPr>
      <t>(5)</t>
    </r>
  </si>
  <si>
    <t>Total Possible Points                   (100)</t>
  </si>
  <si>
    <t>Notes</t>
  </si>
  <si>
    <t>ALPHA Facilities Solutions</t>
  </si>
  <si>
    <t>PASS</t>
  </si>
  <si>
    <t>BWConsulting</t>
  </si>
  <si>
    <t>Data-Transfer-Solutions</t>
  </si>
  <si>
    <t>MindTech</t>
  </si>
  <si>
    <t xml:space="preserve">ALPHA is an innovative, architectural engineering firm who specializes in facilities asset management and state of the art software solutions together with our implementation services are a direct fit for more than 8,000 H-GAC member community representing local governments, districts, agencies across the U. S.                                              1. Financial – Our Asset Performance and Planning Software (APPS) and MPPrime (capital
and environmental planning software) directly supports budgeting, planning and forecasting
capabilities.
2. Project Management –APPS and MPPrime software solutions support project planning,
budgeting, quality management and documentation/record keeping.
3. Fleet Management / Maintenance – APPS, our capital planning software solution supports
the identification of needed repairs, life cycling and capital renewal forecasting that directly
supports repair and preventive mainentance budgets.
4. Additional Modules –Our proposed capital and environmental planning software solutions
and related implementation services offer optional, add-on solutions that are truly scalable
solutions. </t>
  </si>
  <si>
    <t>BW Consulting</t>
  </si>
  <si>
    <t>The AccuFund® Accounting Suite is geared towards governments like yours that has extensive requirements and wants an affordable, easy yet powerful accounting solution.
The AccuFund solution will address and solve your key requirements that are important to your finance system with the out-of-the-box approach.
• Robust Comprehensive Financial Accounting Software Solution
• Increase reporting capabilities to provide information for decision-making quickly
• Improve workflow and increase productivity
• Take advantage of newer technology
• Improve customer service and employee satisfaction
BW Consulting is a woman owned business and brings more than twenty-five years of experience in designing, implementing, training, conversions and support. We provide business consulting. Our experience enables us to suggest Best Practices and much more.
AccuFund provides your organization with a current-technology Windows-based solution that is efficient, accurate and simple to use. AccuFund has over 2000 clients utilizing the AccuFund Suite of products.
In addition to the functionality offered by the suite, AccuFund has a very low Total Cost of Ownership (TCO). This is accomplished in two ways. The software is priced conservatively for its functionality and the straightforward approach of our software makes it easy to learn, saving training time and dollars. Enclosed are quotes for The AccuFund Accounting Solution, along with the cost for Professional Services.
AccuFund software will provide you with a complete accounting</t>
  </si>
  <si>
    <t>Data Transfer Solutions</t>
  </si>
  <si>
    <r>
      <t xml:space="preserve">VUEWorks software is an affordable, web-enabled GISintegrated enterprise asset management solution. VUEWorks is designed for use by state and local governments, utilities, corporations, schools, theme parks and other organizations that need to track the condition, minimize failure risk and optimize expenditures and service delivery of their physical assets. VUEWorks integrates directly with GIS data, allowing users to share geospatial and non-geospatial data on any physical asset within any infrastructure domain. VUEWorks cloud-based or a locally hosted.
In terms of the Functionality H-GAC is seeking, in the next paragraphs we outline those addressed in our response, and how VUEWorks can assist H-GAC Members with them.
</t>
    </r>
    <r>
      <rPr>
        <b/>
        <sz val="12"/>
        <color theme="1"/>
        <rFont val="Times New Roman"/>
        <family val="1"/>
      </rPr>
      <t>Systems</t>
    </r>
    <r>
      <rPr>
        <sz val="12"/>
        <color theme="1"/>
        <rFont val="Times New Roman"/>
        <family val="1"/>
      </rPr>
      <t xml:space="preserve">: The modules proposed include the following: Core, Facilities (for Facility and Fleet Management), Service Request, Request Portal, Work Order, Resource Manager, Advanced Inventory, Valuation, Risk, Condition, Budget Forecasting, Projects and the Mobile Suite.
</t>
    </r>
    <r>
      <rPr>
        <b/>
        <sz val="12"/>
        <color theme="1"/>
        <rFont val="Times New Roman"/>
        <family val="1"/>
      </rPr>
      <t>Financial:</t>
    </r>
    <r>
      <rPr>
        <sz val="12"/>
        <color theme="1"/>
        <rFont val="Times New Roman"/>
        <family val="1"/>
      </rPr>
      <t xml:space="preserve"> The VUEWorks Projects module delivers capabilities to define projects, calculate estimated costs, group them for budgeting purposes and compare estimated costs with actual costs through integration with the
</t>
    </r>
    <r>
      <rPr>
        <b/>
        <sz val="12"/>
        <color theme="1"/>
        <rFont val="Times New Roman"/>
        <family val="1"/>
      </rPr>
      <t>VUEWorks Work Order module</t>
    </r>
    <r>
      <rPr>
        <sz val="12"/>
        <color theme="1"/>
        <rFont val="Times New Roman"/>
        <family val="1"/>
      </rPr>
      <t xml:space="preserve">.
</t>
    </r>
    <r>
      <rPr>
        <b/>
        <sz val="12"/>
        <color theme="1"/>
        <rFont val="Times New Roman"/>
        <family val="1"/>
      </rPr>
      <t>Inventory Control:</t>
    </r>
    <r>
      <rPr>
        <sz val="12"/>
        <color theme="1"/>
        <rFont val="Times New Roman"/>
        <family val="1"/>
      </rPr>
      <t xml:space="preserve"> The VUEWorks Advanced Inventory module is a transaction-based inventory model where all transactions are recorded in the system such that a complete financial audit trail can be kept for all transactions relating to inventory.
</t>
    </r>
    <r>
      <rPr>
        <b/>
        <sz val="12"/>
        <color theme="1"/>
        <rFont val="Times New Roman"/>
        <family val="1"/>
      </rPr>
      <t>Facilities Management</t>
    </r>
    <r>
      <rPr>
        <sz val="12"/>
        <color theme="1"/>
        <rFont val="Times New Roman"/>
        <family val="1"/>
      </rPr>
      <t xml:space="preserve">: The VUEWorks Facilities module provides access to physical assets not found in a GIS but
which still need historical service/work records, data links, condition assessment, valuation, preventative maintenance scheduling and access to key operational documentation.
</t>
    </r>
    <r>
      <rPr>
        <b/>
        <sz val="12"/>
        <color theme="1"/>
        <rFont val="Times New Roman"/>
        <family val="1"/>
      </rPr>
      <t>Project Management:</t>
    </r>
    <r>
      <rPr>
        <sz val="12"/>
        <color theme="1"/>
        <rFont val="Times New Roman"/>
        <family val="1"/>
      </rPr>
      <t xml:space="preserve"> The VUEWorks Projects module delivers capabilities to define projects, calculate estimated costs, group them for budgeting purposes and compare estimated costs with actual costs through integration with the VUEWorks Work Order module.
</t>
    </r>
    <r>
      <rPr>
        <b/>
        <sz val="12"/>
        <color theme="1"/>
        <rFont val="Times New Roman"/>
        <family val="1"/>
      </rPr>
      <t>Fleet Management / Maintenance:</t>
    </r>
    <r>
      <rPr>
        <sz val="12"/>
        <color theme="1"/>
        <rFont val="Times New Roman"/>
        <family val="1"/>
      </rPr>
      <t xml:space="preserve"> The VUEWorks Facilities module provides access to physical assets not found in a GIS but which still need historical service/work records, data links, condition assessment, valuation, preventative maintenance scheduling and access to key operational documentation. The module is set up to accommodate fleet management needs.
</t>
    </r>
    <r>
      <rPr>
        <b/>
        <sz val="12"/>
        <color theme="1"/>
        <rFont val="Times New Roman"/>
        <family val="1"/>
      </rPr>
      <t>Security:</t>
    </r>
    <r>
      <rPr>
        <sz val="12"/>
        <color theme="1"/>
        <rFont val="Times New Roman"/>
        <family val="1"/>
      </rPr>
      <t xml:space="preserve"> VUEWorks does not provide security software, but the software and our optional hosting do have their
own internal security to assist with keeping the system and data secure. VUEWorks supports the following implementations: IdentityServer3 (OAuth with OpenID Connect, WS-Federation, and SAML2), Active Directory, NetIQ/EDirectory, and Built-In. The primary DTSCloud hosting facility is a Tier 4 datacenter based in Orlando, Florida. The facility is SOC1 Type II certified, HIPAA and PCI DSS compliant. Wide area network connectivity to the primary VUEWorks hosting environment utilizes a BGP configuration consisting of fiber circuits from three Tier 1 carriers. Each circuit is 1 Gbps symmetrical. The secondary hosting facility is a Tier 4 datacenter based in Dallas, Texas. The facility is also SOC1 Type II certified. Wide area network connectivity to the primary VUEWorks hosting environment utilizes a BGP configuration consisting of fiber circuits from multiple Tier 1 carriers. Each circuit is 10 Gbps symmetrical.
</t>
    </r>
    <r>
      <rPr>
        <b/>
        <sz val="12"/>
        <color theme="1"/>
        <rFont val="Times New Roman"/>
        <family val="1"/>
      </rPr>
      <t>Cloud Software Solutions:</t>
    </r>
    <r>
      <rPr>
        <sz val="12"/>
        <color theme="1"/>
        <rFont val="Times New Roman"/>
        <family val="1"/>
      </rPr>
      <t xml:space="preserve"> VUEWorks is highly scalable, offing both on-premise and cloud-based implementations
of the office software.
</t>
    </r>
    <r>
      <rPr>
        <b/>
        <sz val="12"/>
        <color theme="1"/>
        <rFont val="Times New Roman"/>
        <family val="1"/>
      </rPr>
      <t>Data Management:</t>
    </r>
    <r>
      <rPr>
        <sz val="12"/>
        <color theme="1"/>
        <rFont val="Times New Roman"/>
        <family val="1"/>
      </rPr>
      <t xml:space="preserve"> Data Link can link to an unlimited number of external databases and tables, to views of tables and directly to Excel spreadsheets. Tables can contain links that launch third-party applications – to include AutoCAD, PDF, video files, CCTV / PACP applications and more. VUEWorks is capable of linking directly into spreadsheets, Microsoft Access, SQL, Oracle and any ODBC-compliant database. Linked data can be used to autopopulate dropdown lists, auto-populate information in modules.
UCC (Unified Communications and Collaboration): N/A to VUEWorks</t>
    </r>
  </si>
  <si>
    <t>Mind Tecgh Inc.</t>
  </si>
  <si>
    <t>Mind Tech INC. is offering Quickcertify Software QuikCertify is a platform to help professionals to get succeed through certification to enhance
individual efficiency, marketability, and value.
QuikCertify works with industry-leading certification providers to bring their programs
successfully to market. With particular proficiency in academia, QuikCertify are able to build a
unique go-to-market plan that drives global program performance. QuikCertify manages a
sophisticated assortment of leading certification programs including Management
Certifications, Technical Certification, Big data hadoop, and other certifications.</t>
  </si>
  <si>
    <r>
      <rPr>
        <b/>
        <sz val="12"/>
        <color rgb="FF0000CC"/>
        <rFont val="Times New Roman"/>
        <family val="1"/>
      </rPr>
      <t>(1)</t>
    </r>
    <r>
      <rPr>
        <sz val="12"/>
        <color theme="1"/>
        <rFont val="Times New Roman"/>
        <family val="1"/>
      </rPr>
      <t xml:space="preserve"> </t>
    </r>
    <r>
      <rPr>
        <b/>
        <u/>
        <sz val="12"/>
        <color theme="1"/>
        <rFont val="Times New Roman"/>
        <family val="1"/>
      </rPr>
      <t>Overall Responsiveness</t>
    </r>
    <r>
      <rPr>
        <sz val="12"/>
        <color theme="1"/>
        <rFont val="Times New Roman"/>
        <family val="1"/>
      </rPr>
      <t>: c</t>
    </r>
    <r>
      <rPr>
        <sz val="12"/>
        <color theme="1"/>
        <rFont val="Times New Roman"/>
        <family val="2"/>
      </rPr>
      <t>orrect completion and submittal of all required documents as described herein (including HGAC forms packet, business references and service organization documents (ref. Section-A), and all other required documents</t>
    </r>
    <r>
      <rPr>
        <sz val="12"/>
        <color theme="1"/>
        <rFont val="Times New Roman"/>
        <family val="1"/>
      </rPr>
      <t>)</t>
    </r>
  </si>
  <si>
    <t>Alpha Facilities Solutions</t>
  </si>
  <si>
    <t>Mind Tech</t>
  </si>
  <si>
    <r>
      <rPr>
        <b/>
        <sz val="12"/>
        <color rgb="FF0000CC"/>
        <rFont val="Times New Roman"/>
        <family val="1"/>
      </rPr>
      <t xml:space="preserve">(2) </t>
    </r>
    <r>
      <rPr>
        <b/>
        <u/>
        <sz val="12"/>
        <color theme="1"/>
        <rFont val="Times New Roman"/>
        <family val="1"/>
      </rPr>
      <t>Tab-A: Products and Pricing</t>
    </r>
    <r>
      <rPr>
        <sz val="12"/>
        <color theme="1"/>
        <rFont val="Times New Roman"/>
        <family val="1"/>
      </rPr>
      <t>: As pulled form H-GAC Forms Packet, Form-D, Form-E, and any other applicable data submitted.</t>
    </r>
  </si>
  <si>
    <t>Thorough software suite / software solutions pricing, inclusive of base cost, installation, yearly
maintenance, and price per seat or license for x# of users.</t>
  </si>
  <si>
    <t xml:space="preserve"> 15 points</t>
  </si>
  <si>
    <t>Comprehensive options pricing, with scalability details, inclusive of break-out pricing for cloudbased
and/or locally hosted scenarios, plus additional seat / licensing pricing for expanded usage.</t>
  </si>
  <si>
    <t>15 points</t>
  </si>
  <si>
    <r>
      <rPr>
        <b/>
        <sz val="12"/>
        <color rgb="FF0000CC"/>
        <rFont val="Times New Roman"/>
        <family val="1"/>
      </rPr>
      <t xml:space="preserve">(3) </t>
    </r>
    <r>
      <rPr>
        <b/>
        <u/>
        <sz val="12"/>
        <color theme="1"/>
        <rFont val="Times New Roman"/>
        <family val="1"/>
      </rPr>
      <t>Tab-B:  Qualifications of Propose (30 points maximum / 5 points each)</t>
    </r>
  </si>
  <si>
    <t>Proposer’s organization details, including locations and financial health.</t>
  </si>
  <si>
    <t>5 points</t>
  </si>
  <si>
    <t>Submittal of a detailed reference listing, inclusive of job details</t>
  </si>
  <si>
    <t>Proposer’s demonstrated experience in government contracts</t>
  </si>
  <si>
    <t>Proposer’s experience in managing multiple subcontractors</t>
  </si>
  <si>
    <t>Extent to which Proposer’s organization (structure, staffing, specific and overall experience, and
other resources) is capable of effectively servicing H-GAC Members</t>
  </si>
  <si>
    <t>Current or past litigation, citations (safety, environmental, labor), bankruptcies, and insurance
claims</t>
  </si>
  <si>
    <t>(4) TAB-C -- Software Details (30 points maximum / 10 points each):</t>
  </si>
  <si>
    <t>Details of exact base software being offered (document manufacturers and proposers licenses or
authorizations to sell listed software) and the solutions it achieves</t>
  </si>
  <si>
    <t>10 Points</t>
  </si>
  <si>
    <t>Detailed descriptions of systems being proposed and or descriptions of modules being proposed.</t>
  </si>
  <si>
    <t>Details of Proposer’s implementation strategy, documenting with activities, deliverables, and
estimated timetables for implementation of solutions/projects.</t>
  </si>
  <si>
    <t>Total Score for Sub-Section</t>
  </si>
  <si>
    <r>
      <t xml:space="preserve">(5) </t>
    </r>
    <r>
      <rPr>
        <b/>
        <u/>
        <sz val="12"/>
        <color theme="1"/>
        <rFont val="Times New Roman"/>
        <family val="1"/>
      </rPr>
      <t>Tab-D:  Additional Distinguishing Services and Practices (10 points maximum)</t>
    </r>
  </si>
  <si>
    <t xml:space="preserve">Proposer shall address services and practices that serve to distinguish it from the average or typical
software provider </t>
  </si>
  <si>
    <t>10 points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</si>
</sst>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quot;#,##0.00_);[Red]\(&quot;$&quot;#,##0.00\)"/>
  </numFmts>
  <fonts count="13" x14ac:knownFonts="1">
    <font>
      <sz val="12"/>
      <color theme="1"/>
      <name val="Times New Roman"/>
      <family val="2"/>
    </font>
    <font>
      <b/>
      <sz val="12"/>
      <color theme="1"/>
      <name val="Times New Roman"/>
      <family val="1"/>
    </font>
    <font>
      <sz val="10"/>
      <color theme="1"/>
      <name val="Times New Roman"/>
      <family val="2"/>
    </font>
    <font>
      <sz val="12"/>
      <color theme="1"/>
      <name val="Times New Roman"/>
      <family val="1"/>
    </font>
    <font>
      <b/>
      <sz val="11"/>
      <color theme="1"/>
      <name val="Times New Roman"/>
      <family val="1"/>
    </font>
    <font>
      <b/>
      <sz val="12"/>
      <color rgb="FF0000CC"/>
      <name val="Times New Roman"/>
      <family val="1"/>
    </font>
    <font>
      <u/>
      <sz val="12"/>
      <color theme="1"/>
      <name val="Times New Roman"/>
      <family val="1"/>
    </font>
    <font>
      <b/>
      <u/>
      <sz val="12"/>
      <color theme="1"/>
      <name val="Times New Roman"/>
      <family val="1"/>
    </font>
    <font>
      <sz val="11"/>
      <color theme="1"/>
      <name val="Times New Roman"/>
      <family val="1"/>
    </font>
    <font>
      <b/>
      <sz val="11"/>
      <color rgb="FF0000CC"/>
      <name val="Times New Roman"/>
      <family val="1"/>
    </font>
    <font>
      <b/>
      <sz val="16"/>
      <color theme="1"/>
      <name val="Times New Roman"/>
      <family val="1"/>
    </font>
    <font>
      <sz val="8"/>
      <name val="Times New Roman"/>
      <family val="2"/>
    </font>
    <font>
      <u/>
      <sz val="12"/>
      <color theme="10"/>
      <name val="Times New Roman"/>
      <family val="2"/>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67955565050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2" fillId="0" borderId="0" applyNumberFormat="0" applyFill="0" applyBorder="0" applyAlignment="0" applyProtection="0"/>
  </cellStyleXfs>
  <cellXfs count="95">
    <xf numFmtId="0" fontId="0" fillId="0" borderId="0" xfId="0"/>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0" fillId="0" borderId="0" xfId="0" applyBorder="1"/>
    <xf numFmtId="0" fontId="3" fillId="0" borderId="0" xfId="0" applyFont="1" applyBorder="1" applyAlignment="1">
      <alignment horizontal="left" vertical="center" wrapText="1"/>
    </xf>
    <xf numFmtId="0" fontId="0" fillId="0" borderId="0" xfId="0" applyBorder="1" applyAlignment="1">
      <alignment horizontal="left" vertical="top" wrapText="1"/>
    </xf>
    <xf numFmtId="0" fontId="2" fillId="0" borderId="8" xfId="0" applyFont="1" applyBorder="1" applyAlignment="1">
      <alignment horizontal="center" vertical="center" wrapText="1"/>
    </xf>
    <xf numFmtId="0" fontId="10" fillId="0" borderId="0" xfId="0" applyFont="1"/>
    <xf numFmtId="0" fontId="0" fillId="0" borderId="0" xfId="0" applyAlignment="1">
      <alignment horizontal="left" vertical="top" wrapText="1"/>
    </xf>
    <xf numFmtId="0" fontId="3" fillId="0" borderId="0" xfId="0" applyFont="1" applyAlignment="1">
      <alignment horizontal="left" vertical="top" wrapText="1"/>
    </xf>
    <xf numFmtId="0" fontId="1" fillId="0" borderId="0" xfId="0" applyFont="1" applyBorder="1" applyAlignment="1">
      <alignment horizontal="left" vertical="top" wrapText="1"/>
    </xf>
    <xf numFmtId="8" fontId="0" fillId="0" borderId="0" xfId="0" applyNumberFormat="1"/>
    <xf numFmtId="0" fontId="0" fillId="0" borderId="9" xfId="0" applyBorder="1" applyAlignment="1">
      <alignment horizontal="center" vertical="center"/>
    </xf>
    <xf numFmtId="0" fontId="0" fillId="0" borderId="1" xfId="0" applyBorder="1" applyAlignment="1">
      <alignment horizontal="center" vertical="center" wrapText="1"/>
    </xf>
    <xf numFmtId="0" fontId="3" fillId="0" borderId="0" xfId="0" applyFont="1" applyBorder="1" applyAlignment="1">
      <alignment horizontal="left" vertical="top" wrapText="1"/>
    </xf>
    <xf numFmtId="0" fontId="2" fillId="0" borderId="0" xfId="0" applyFont="1" applyFill="1" applyBorder="1" applyAlignment="1">
      <alignment horizontal="center" vertical="center" wrapText="1"/>
    </xf>
    <xf numFmtId="0" fontId="2" fillId="0" borderId="0" xfId="0" applyFont="1" applyBorder="1" applyAlignment="1">
      <alignment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3" fillId="0" borderId="0" xfId="0" applyFont="1" applyBorder="1" applyAlignment="1">
      <alignment horizontal="center" vertical="center"/>
    </xf>
    <xf numFmtId="0" fontId="0" fillId="3" borderId="1" xfId="0" applyFill="1" applyBorder="1" applyAlignment="1">
      <alignment horizontal="center" vertical="center"/>
    </xf>
    <xf numFmtId="0" fontId="0" fillId="0" borderId="0" xfId="0" applyAlignment="1">
      <alignment horizontal="right" vertical="center"/>
    </xf>
    <xf numFmtId="0" fontId="0" fillId="0" borderId="9" xfId="0" applyBorder="1" applyAlignment="1">
      <alignment horizontal="center" vertical="center" wrapText="1"/>
    </xf>
    <xf numFmtId="0" fontId="1" fillId="3" borderId="0" xfId="0" applyFont="1" applyFill="1" applyBorder="1" applyAlignment="1">
      <alignment horizontal="left" vertical="top" wrapText="1"/>
    </xf>
    <xf numFmtId="0" fontId="1" fillId="3" borderId="0" xfId="0" applyFont="1" applyFill="1" applyBorder="1" applyAlignment="1">
      <alignment horizontal="left" vertical="center"/>
    </xf>
    <xf numFmtId="0" fontId="0" fillId="3" borderId="0" xfId="0" applyFill="1"/>
    <xf numFmtId="0" fontId="0" fillId="3" borderId="0" xfId="0" applyFill="1" applyAlignment="1">
      <alignment vertical="top"/>
    </xf>
    <xf numFmtId="0" fontId="0" fillId="0" borderId="1" xfId="0" applyFont="1" applyBorder="1" applyAlignment="1">
      <alignment horizontal="center" vertical="center"/>
    </xf>
    <xf numFmtId="0" fontId="0" fillId="3" borderId="1" xfId="0" applyFont="1" applyFill="1" applyBorder="1" applyAlignment="1">
      <alignment horizontal="center" vertical="center"/>
    </xf>
    <xf numFmtId="8" fontId="0" fillId="0" borderId="0" xfId="0" applyNumberFormat="1" applyBorder="1"/>
    <xf numFmtId="0" fontId="0" fillId="3" borderId="9" xfId="0" applyFill="1" applyBorder="1" applyAlignment="1">
      <alignment horizontal="center" vertical="center"/>
    </xf>
    <xf numFmtId="0" fontId="0" fillId="0" borderId="0" xfId="0" applyBorder="1" applyAlignment="1">
      <alignment vertical="center"/>
    </xf>
    <xf numFmtId="0" fontId="12" fillId="0" borderId="0" xfId="1" applyAlignment="1">
      <alignment vertical="center"/>
    </xf>
    <xf numFmtId="0" fontId="0" fillId="0" borderId="0" xfId="0" applyFill="1" applyBorder="1"/>
    <xf numFmtId="8" fontId="0" fillId="0" borderId="0" xfId="0" applyNumberFormat="1" applyFill="1" applyBorder="1"/>
    <xf numFmtId="1" fontId="0" fillId="0" borderId="1" xfId="0" applyNumberFormat="1" applyBorder="1" applyAlignment="1">
      <alignment horizontal="center" vertical="center"/>
    </xf>
    <xf numFmtId="1" fontId="0" fillId="0" borderId="1" xfId="0" applyNumberFormat="1"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8" fillId="4"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1" xfId="0" applyFont="1" applyBorder="1" applyAlignment="1">
      <alignment wrapText="1"/>
    </xf>
    <xf numFmtId="0" fontId="2" fillId="0" borderId="1" xfId="0" applyFont="1" applyBorder="1" applyAlignment="1">
      <alignment horizontal="left" vertical="top" wrapText="1"/>
    </xf>
    <xf numFmtId="0" fontId="1" fillId="0" borderId="0" xfId="0" applyFont="1" applyBorder="1" applyAlignment="1">
      <alignment horizontal="left" vertical="center" wrapText="1"/>
    </xf>
    <xf numFmtId="0" fontId="3" fillId="0" borderId="17" xfId="0" applyFont="1" applyBorder="1" applyAlignment="1">
      <alignment horizontal="left" vertical="top" wrapText="1"/>
    </xf>
    <xf numFmtId="0" fontId="3" fillId="0" borderId="10"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vertical="top" wrapText="1"/>
    </xf>
    <xf numFmtId="0" fontId="0" fillId="0" borderId="1" xfId="0" applyBorder="1" applyAlignment="1">
      <alignment horizontal="left" vertical="center"/>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0" xfId="0" applyFont="1" applyBorder="1" applyAlignment="1">
      <alignment horizontal="left" vertical="center" wrapText="1"/>
    </xf>
    <xf numFmtId="0" fontId="3" fillId="0" borderId="15" xfId="0" applyFont="1" applyBorder="1" applyAlignment="1">
      <alignment horizontal="left" vertical="center" wrapText="1"/>
    </xf>
    <xf numFmtId="0" fontId="1" fillId="0" borderId="4" xfId="0" applyFont="1" applyBorder="1" applyAlignment="1">
      <alignment horizontal="left"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3" fillId="0" borderId="4"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1" fillId="2" borderId="5" xfId="0" applyFont="1" applyFill="1" applyBorder="1" applyAlignment="1">
      <alignment horizontal="left" vertical="center"/>
    </xf>
    <xf numFmtId="0" fontId="1" fillId="2" borderId="6" xfId="0" applyFont="1" applyFill="1" applyBorder="1" applyAlignment="1">
      <alignment horizontal="left" vertical="center"/>
    </xf>
    <xf numFmtId="0" fontId="1" fillId="2" borderId="7" xfId="0" applyFont="1" applyFill="1" applyBorder="1" applyAlignment="1">
      <alignment horizontal="left" vertical="center"/>
    </xf>
    <xf numFmtId="0" fontId="1" fillId="0" borderId="0" xfId="0" applyFont="1" applyBorder="1" applyAlignment="1">
      <alignment horizontal="left" vertical="center" wrapText="1"/>
    </xf>
    <xf numFmtId="0" fontId="1" fillId="2" borderId="1" xfId="0" applyFont="1" applyFill="1" applyBorder="1" applyAlignment="1">
      <alignment horizontal="left" vertical="top" wrapText="1"/>
    </xf>
    <xf numFmtId="0" fontId="1" fillId="2" borderId="9" xfId="0" applyFont="1" applyFill="1" applyBorder="1" applyAlignment="1">
      <alignment horizontal="left" vertical="top" wrapText="1"/>
    </xf>
    <xf numFmtId="0" fontId="3" fillId="0" borderId="1" xfId="0" applyFont="1" applyBorder="1" applyAlignment="1">
      <alignment horizontal="left" vertical="top" wrapText="1"/>
    </xf>
    <xf numFmtId="0" fontId="3" fillId="0" borderId="4" xfId="0" applyFont="1" applyBorder="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1" fillId="5" borderId="4" xfId="0" applyFont="1" applyFill="1" applyBorder="1" applyAlignment="1">
      <alignment horizontal="left" vertical="top" wrapText="1"/>
    </xf>
    <xf numFmtId="0" fontId="3" fillId="5" borderId="11" xfId="0" applyFont="1" applyFill="1" applyBorder="1" applyAlignment="1">
      <alignment horizontal="left" vertical="top" wrapText="1"/>
    </xf>
    <xf numFmtId="0" fontId="3" fillId="5" borderId="12" xfId="0" applyFont="1" applyFill="1" applyBorder="1" applyAlignment="1">
      <alignment horizontal="left" vertical="top" wrapText="1"/>
    </xf>
    <xf numFmtId="0" fontId="3" fillId="0" borderId="13" xfId="0" applyFont="1" applyBorder="1" applyAlignment="1">
      <alignment horizontal="left" vertical="top" wrapText="1"/>
    </xf>
    <xf numFmtId="0" fontId="3" fillId="0" borderId="14" xfId="0" applyFont="1" applyBorder="1" applyAlignment="1">
      <alignment horizontal="left" vertical="top" wrapText="1"/>
    </xf>
    <xf numFmtId="0" fontId="3" fillId="0" borderId="17" xfId="0" applyFont="1" applyBorder="1" applyAlignment="1">
      <alignment horizontal="left" vertical="top" wrapText="1"/>
    </xf>
    <xf numFmtId="0" fontId="3" fillId="0" borderId="10"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vertical="top" wrapText="1"/>
    </xf>
    <xf numFmtId="0" fontId="3" fillId="0" borderId="4"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 xfId="0" applyFont="1" applyBorder="1" applyAlignment="1">
      <alignment horizontal="left" vertical="center"/>
    </xf>
    <xf numFmtId="0" fontId="3" fillId="0" borderId="1" xfId="0" applyFont="1" applyBorder="1" applyAlignment="1">
      <alignment horizontal="left" vertical="center" wrapText="1"/>
    </xf>
    <xf numFmtId="0" fontId="1" fillId="0" borderId="1" xfId="0" applyFont="1" applyBorder="1" applyAlignment="1">
      <alignment horizontal="left" vertical="center" wrapText="1"/>
    </xf>
    <xf numFmtId="0" fontId="6" fillId="0" borderId="1" xfId="0" applyFont="1" applyBorder="1" applyAlignment="1">
      <alignment horizontal="left" vertical="top"/>
    </xf>
    <xf numFmtId="0" fontId="3" fillId="0" borderId="1" xfId="0" applyFont="1" applyBorder="1" applyAlignment="1">
      <alignment horizontal="left" vertical="top"/>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4"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4"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5" fillId="0" borderId="1" xfId="0" applyFont="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hgac.sharepoint.com/sites/HGACEnergyHGACBuyNewCatagory/OM0321/Forms/AllItems.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9E460-626A-4CCC-8282-619AC178E028}">
  <dimension ref="A1:N53"/>
  <sheetViews>
    <sheetView showGridLines="0" tabSelected="1" zoomScale="80" zoomScaleNormal="80" zoomScaleSheetLayoutView="70" workbookViewId="0">
      <selection activeCell="P51" sqref="P51"/>
    </sheetView>
  </sheetViews>
  <sheetFormatPr defaultRowHeight="15.75" x14ac:dyDescent="0.25"/>
  <cols>
    <col min="1" max="1" width="19.875" customWidth="1"/>
    <col min="2" max="2" width="13.375" customWidth="1"/>
    <col min="3" max="7" width="13.625" customWidth="1"/>
    <col min="8" max="8" width="40.375" customWidth="1"/>
    <col min="9" max="9" width="9.375" customWidth="1"/>
    <col min="10" max="10" width="9.75" customWidth="1"/>
    <col min="11" max="12" width="9.375" customWidth="1"/>
    <col min="13" max="13" width="11" customWidth="1"/>
    <col min="14" max="14" width="6" customWidth="1"/>
    <col min="15" max="15" width="5.5" customWidth="1"/>
    <col min="16" max="16" width="5.875" customWidth="1"/>
    <col min="17" max="17" width="5.25" customWidth="1"/>
    <col min="18" max="18" width="5.625" customWidth="1"/>
    <col min="19" max="19" width="5.5" customWidth="1"/>
    <col min="20" max="20" width="6.125" customWidth="1"/>
  </cols>
  <sheetData>
    <row r="1" spans="1:14" ht="20.25" x14ac:dyDescent="0.3">
      <c r="A1" s="7" t="s">
        <v>0</v>
      </c>
    </row>
    <row r="2" spans="1:14" s="3" customFormat="1" ht="15.75" customHeight="1" x14ac:dyDescent="0.25">
      <c r="A2" s="32" t="s">
        <v>1</v>
      </c>
      <c r="B2" s="4"/>
      <c r="C2" s="4"/>
      <c r="D2" s="4"/>
      <c r="E2" s="4"/>
      <c r="F2" s="4"/>
      <c r="G2" s="4"/>
      <c r="H2" s="4"/>
      <c r="I2" s="4"/>
    </row>
    <row r="3" spans="1:14" s="31" customFormat="1" ht="36.75" customHeight="1" x14ac:dyDescent="0.25">
      <c r="A3" s="53" t="s">
        <v>2</v>
      </c>
      <c r="B3" s="54"/>
      <c r="C3" s="54"/>
      <c r="D3" s="54"/>
      <c r="E3" s="54"/>
      <c r="F3" s="54"/>
      <c r="G3" s="54"/>
      <c r="H3" s="55"/>
      <c r="I3" s="43"/>
    </row>
    <row r="4" spans="1:14" s="3" customFormat="1" ht="15.75" customHeight="1" x14ac:dyDescent="0.25">
      <c r="A4" s="4"/>
      <c r="B4" s="4"/>
      <c r="C4" s="4"/>
      <c r="D4" s="4"/>
      <c r="E4" s="4"/>
      <c r="F4" s="4"/>
      <c r="G4" s="4"/>
      <c r="H4" s="4"/>
      <c r="I4" s="4"/>
    </row>
    <row r="5" spans="1:14" s="31" customFormat="1" ht="59.1" customHeight="1" x14ac:dyDescent="0.25">
      <c r="A5" s="56" t="s">
        <v>3</v>
      </c>
      <c r="B5" s="57"/>
      <c r="C5" s="57"/>
      <c r="D5" s="57"/>
      <c r="E5" s="57"/>
      <c r="F5" s="57"/>
      <c r="G5" s="57"/>
      <c r="H5" s="58"/>
      <c r="I5" s="4"/>
    </row>
    <row r="6" spans="1:14" s="3" customFormat="1" ht="16.5" customHeight="1" x14ac:dyDescent="0.25">
      <c r="A6" s="62" t="s">
        <v>4</v>
      </c>
      <c r="B6" s="62"/>
      <c r="C6" s="62"/>
      <c r="D6" s="62"/>
      <c r="E6" s="62"/>
      <c r="F6" s="62"/>
      <c r="G6" s="62"/>
      <c r="H6" s="62"/>
      <c r="I6" s="10"/>
    </row>
    <row r="7" spans="1:14" ht="13.5" customHeight="1" thickBot="1" x14ac:dyDescent="0.3">
      <c r="A7" s="5"/>
      <c r="B7" s="5"/>
      <c r="C7" s="5"/>
      <c r="D7" s="5"/>
      <c r="E7" s="5"/>
      <c r="F7" s="5"/>
      <c r="G7" s="5"/>
      <c r="H7" s="5"/>
      <c r="I7" s="5"/>
      <c r="K7" s="25"/>
      <c r="L7" s="25"/>
      <c r="M7" s="25"/>
      <c r="N7" s="25"/>
    </row>
    <row r="8" spans="1:14" x14ac:dyDescent="0.25">
      <c r="A8" s="59" t="s">
        <v>5</v>
      </c>
      <c r="B8" s="60"/>
      <c r="C8" s="60"/>
      <c r="D8" s="60"/>
      <c r="E8" s="60"/>
      <c r="F8" s="60"/>
      <c r="G8" s="60"/>
      <c r="H8" s="61"/>
      <c r="I8" s="24"/>
      <c r="K8" s="25"/>
      <c r="L8" s="25"/>
      <c r="M8" s="25"/>
      <c r="N8" s="25"/>
    </row>
    <row r="9" spans="1:14" ht="96.95" customHeight="1" x14ac:dyDescent="0.25">
      <c r="A9" s="6" t="s">
        <v>6</v>
      </c>
      <c r="B9" s="39" t="s">
        <v>7</v>
      </c>
      <c r="C9" s="39" t="s">
        <v>8</v>
      </c>
      <c r="D9" s="39" t="s">
        <v>9</v>
      </c>
      <c r="E9" s="39" t="s">
        <v>10</v>
      </c>
      <c r="F9" s="39" t="s">
        <v>11</v>
      </c>
      <c r="G9" s="39" t="s">
        <v>12</v>
      </c>
      <c r="H9" s="40" t="s">
        <v>13</v>
      </c>
      <c r="I9" s="15"/>
      <c r="K9" s="26"/>
      <c r="L9" s="25"/>
      <c r="M9" s="25"/>
      <c r="N9" s="25"/>
    </row>
    <row r="10" spans="1:14" x14ac:dyDescent="0.25">
      <c r="A10" s="1" t="s">
        <v>14</v>
      </c>
      <c r="B10" s="18" t="s">
        <v>15</v>
      </c>
      <c r="C10" s="27">
        <f>J33</f>
        <v>30</v>
      </c>
      <c r="D10" s="27">
        <f>J42</f>
        <v>23</v>
      </c>
      <c r="E10" s="36">
        <f>J48</f>
        <v>30</v>
      </c>
      <c r="F10" s="27">
        <f>J52</f>
        <v>10</v>
      </c>
      <c r="G10" s="27">
        <f>SUM(C10:F10)</f>
        <v>93</v>
      </c>
      <c r="H10" s="41"/>
      <c r="I10" s="16"/>
    </row>
    <row r="11" spans="1:14" ht="16.5" thickBot="1" x14ac:dyDescent="0.3">
      <c r="A11" s="37" t="s">
        <v>16</v>
      </c>
      <c r="B11" s="18" t="s">
        <v>15</v>
      </c>
      <c r="C11" s="27">
        <f>K33</f>
        <v>30</v>
      </c>
      <c r="D11" s="27">
        <f>K42</f>
        <v>22</v>
      </c>
      <c r="E11" s="36">
        <f>K48</f>
        <v>30</v>
      </c>
      <c r="F11" s="27">
        <f>K52</f>
        <v>10</v>
      </c>
      <c r="G11" s="27">
        <f>SUM(C11:F11)</f>
        <v>92</v>
      </c>
      <c r="H11" s="42"/>
      <c r="I11" s="16"/>
    </row>
    <row r="12" spans="1:14" ht="25.5" customHeight="1" thickBot="1" x14ac:dyDescent="0.3">
      <c r="A12" s="38" t="s">
        <v>17</v>
      </c>
      <c r="B12" s="18" t="s">
        <v>15</v>
      </c>
      <c r="C12" s="27">
        <f>L33</f>
        <v>30</v>
      </c>
      <c r="D12" s="27">
        <f>L42</f>
        <v>21</v>
      </c>
      <c r="E12" s="36">
        <f>L48</f>
        <v>30</v>
      </c>
      <c r="F12" s="27">
        <f>L52</f>
        <v>10</v>
      </c>
      <c r="G12" s="27">
        <f>SUM(C12:F12)</f>
        <v>91</v>
      </c>
      <c r="H12" s="41"/>
      <c r="I12" s="16"/>
    </row>
    <row r="13" spans="1:14" ht="30" customHeight="1" thickBot="1" x14ac:dyDescent="0.3">
      <c r="A13" s="2" t="s">
        <v>18</v>
      </c>
      <c r="B13" s="18" t="s">
        <v>15</v>
      </c>
      <c r="C13" s="27">
        <f>M33</f>
        <v>4</v>
      </c>
      <c r="D13" s="27">
        <f>M42</f>
        <v>8</v>
      </c>
      <c r="E13" s="36">
        <f>M48</f>
        <v>22</v>
      </c>
      <c r="F13" s="27">
        <f>M52</f>
        <v>2</v>
      </c>
      <c r="G13" s="27">
        <f>SUM(C13:F13)</f>
        <v>36</v>
      </c>
      <c r="H13" s="41"/>
    </row>
    <row r="14" spans="1:14" ht="15.75" customHeight="1" x14ac:dyDescent="0.25">
      <c r="A14" s="63" t="s">
        <v>14</v>
      </c>
      <c r="B14" s="64"/>
      <c r="C14" s="64"/>
      <c r="D14" s="64"/>
      <c r="E14" s="64"/>
      <c r="F14" s="64"/>
      <c r="G14" s="64"/>
      <c r="H14" s="64"/>
      <c r="I14" s="23"/>
    </row>
    <row r="15" spans="1:14" ht="198" customHeight="1" x14ac:dyDescent="0.25">
      <c r="A15" s="65" t="s">
        <v>19</v>
      </c>
      <c r="B15" s="65"/>
      <c r="C15" s="65"/>
      <c r="D15" s="65"/>
      <c r="E15" s="65"/>
      <c r="F15" s="65"/>
      <c r="G15" s="65"/>
      <c r="H15" s="65"/>
      <c r="I15" s="14"/>
      <c r="M15" s="11"/>
    </row>
    <row r="16" spans="1:14" ht="18" customHeight="1" x14ac:dyDescent="0.25">
      <c r="A16" s="14"/>
      <c r="B16" s="14"/>
      <c r="C16" s="14"/>
      <c r="D16" s="14"/>
      <c r="E16" s="14"/>
      <c r="F16" s="14"/>
      <c r="G16" s="14"/>
      <c r="H16" s="14"/>
      <c r="I16" s="14"/>
      <c r="M16" s="11"/>
    </row>
    <row r="17" spans="1:13" ht="16.5" customHeight="1" x14ac:dyDescent="0.25">
      <c r="A17" s="63" t="s">
        <v>20</v>
      </c>
      <c r="B17" s="63"/>
      <c r="C17" s="63"/>
      <c r="D17" s="63"/>
      <c r="E17" s="63"/>
      <c r="F17" s="63"/>
      <c r="G17" s="63"/>
      <c r="H17" s="63"/>
      <c r="I17" s="14"/>
      <c r="M17" s="11"/>
    </row>
    <row r="18" spans="1:13" s="3" customFormat="1" ht="249.95" customHeight="1" x14ac:dyDescent="0.25">
      <c r="A18" s="66" t="s">
        <v>21</v>
      </c>
      <c r="B18" s="67"/>
      <c r="C18" s="67"/>
      <c r="D18" s="67"/>
      <c r="E18" s="67"/>
      <c r="F18" s="67"/>
      <c r="G18" s="67"/>
      <c r="H18" s="68"/>
      <c r="M18" s="29"/>
    </row>
    <row r="19" spans="1:13" ht="18" customHeight="1" x14ac:dyDescent="0.25">
      <c r="A19" s="14"/>
      <c r="B19" s="14"/>
      <c r="C19" s="14"/>
      <c r="D19" s="14"/>
      <c r="E19" s="14"/>
      <c r="F19" s="14"/>
      <c r="G19" s="14"/>
      <c r="H19" s="14"/>
      <c r="I19" s="14"/>
      <c r="M19" s="11"/>
    </row>
    <row r="20" spans="1:13" ht="16.5" customHeight="1" x14ac:dyDescent="0.25">
      <c r="A20" s="63" t="s">
        <v>22</v>
      </c>
      <c r="B20" s="63"/>
      <c r="C20" s="63"/>
      <c r="D20" s="63"/>
      <c r="E20" s="63"/>
      <c r="F20" s="63"/>
      <c r="G20" s="63"/>
      <c r="H20" s="63"/>
      <c r="I20" s="14"/>
      <c r="M20" s="11"/>
    </row>
    <row r="21" spans="1:13" s="3" customFormat="1" ht="409.5" customHeight="1" x14ac:dyDescent="0.25">
      <c r="A21" s="72" t="s">
        <v>23</v>
      </c>
      <c r="B21" s="73"/>
      <c r="C21" s="73"/>
      <c r="D21" s="73"/>
      <c r="E21" s="73"/>
      <c r="F21" s="73"/>
      <c r="G21" s="73"/>
      <c r="H21" s="74"/>
      <c r="M21" s="29"/>
    </row>
    <row r="22" spans="1:13" s="3" customFormat="1" ht="141" customHeight="1" x14ac:dyDescent="0.25">
      <c r="A22" s="75"/>
      <c r="B22" s="76"/>
      <c r="C22" s="76"/>
      <c r="D22" s="76"/>
      <c r="E22" s="76"/>
      <c r="F22" s="76"/>
      <c r="G22" s="76"/>
      <c r="H22" s="77"/>
      <c r="M22" s="29"/>
    </row>
    <row r="23" spans="1:13" s="3" customFormat="1" ht="27.95" customHeight="1" x14ac:dyDescent="0.25">
      <c r="A23" s="45"/>
      <c r="B23" s="46"/>
      <c r="C23" s="46"/>
      <c r="D23" s="46"/>
      <c r="E23" s="46"/>
      <c r="F23" s="46"/>
      <c r="G23" s="46"/>
      <c r="H23" s="47"/>
      <c r="M23" s="29"/>
    </row>
    <row r="24" spans="1:13" s="3" customFormat="1" ht="18.600000000000001" customHeight="1" x14ac:dyDescent="0.25">
      <c r="A24" s="69" t="s">
        <v>24</v>
      </c>
      <c r="B24" s="70"/>
      <c r="C24" s="70"/>
      <c r="D24" s="70"/>
      <c r="E24" s="70"/>
      <c r="F24" s="70"/>
      <c r="G24" s="70"/>
      <c r="H24" s="71"/>
      <c r="M24" s="29"/>
    </row>
    <row r="25" spans="1:13" s="33" customFormat="1" ht="116.1" customHeight="1" x14ac:dyDescent="0.25">
      <c r="A25" s="78" t="s">
        <v>25</v>
      </c>
      <c r="B25" s="79"/>
      <c r="C25" s="79"/>
      <c r="D25" s="79"/>
      <c r="E25" s="79"/>
      <c r="F25" s="79"/>
      <c r="G25" s="79"/>
      <c r="H25" s="80"/>
      <c r="M25" s="34"/>
    </row>
    <row r="26" spans="1:13" ht="16.5" customHeight="1" x14ac:dyDescent="0.25"/>
    <row r="27" spans="1:13" ht="48" customHeight="1" x14ac:dyDescent="0.25">
      <c r="A27" s="49" t="s">
        <v>26</v>
      </c>
      <c r="B27" s="50"/>
      <c r="C27" s="50"/>
      <c r="D27" s="50"/>
      <c r="E27" s="50"/>
      <c r="F27" s="50"/>
      <c r="G27" s="50"/>
      <c r="H27" s="50"/>
      <c r="I27" s="44"/>
      <c r="J27" s="13" t="s">
        <v>27</v>
      </c>
      <c r="K27" s="13" t="s">
        <v>20</v>
      </c>
      <c r="L27" s="13" t="s">
        <v>22</v>
      </c>
      <c r="M27" s="13" t="s">
        <v>28</v>
      </c>
    </row>
    <row r="28" spans="1:13" ht="51.75" customHeight="1" x14ac:dyDescent="0.25">
      <c r="A28" s="51"/>
      <c r="B28" s="52"/>
      <c r="C28" s="52"/>
      <c r="D28" s="52"/>
      <c r="E28" s="52"/>
      <c r="F28" s="52"/>
      <c r="G28" s="52"/>
      <c r="H28" s="52"/>
      <c r="I28" s="47"/>
      <c r="J28" s="22" t="s">
        <v>15</v>
      </c>
      <c r="K28" s="22" t="s">
        <v>15</v>
      </c>
      <c r="L28" s="22" t="s">
        <v>15</v>
      </c>
      <c r="M28" s="22" t="s">
        <v>15</v>
      </c>
    </row>
    <row r="29" spans="1:13" ht="30" customHeight="1" x14ac:dyDescent="0.25">
      <c r="A29" s="9"/>
      <c r="B29" s="9"/>
      <c r="C29" s="9"/>
      <c r="D29" s="9"/>
      <c r="E29" s="9"/>
      <c r="F29" s="9"/>
      <c r="G29" s="9"/>
      <c r="H29" s="9"/>
      <c r="I29" s="9"/>
    </row>
    <row r="30" spans="1:13" ht="47.25" customHeight="1" x14ac:dyDescent="0.25">
      <c r="A30" s="82" t="s">
        <v>29</v>
      </c>
      <c r="B30" s="82"/>
      <c r="C30" s="82"/>
      <c r="D30" s="82"/>
      <c r="E30" s="82"/>
      <c r="F30" s="82"/>
      <c r="G30" s="82"/>
      <c r="H30" s="82"/>
      <c r="I30" s="82"/>
      <c r="J30" s="13" t="s">
        <v>27</v>
      </c>
      <c r="K30" s="13" t="s">
        <v>20</v>
      </c>
      <c r="L30" s="13" t="s">
        <v>22</v>
      </c>
      <c r="M30" s="13" t="s">
        <v>28</v>
      </c>
    </row>
    <row r="31" spans="1:13" ht="36.75" customHeight="1" x14ac:dyDescent="0.25">
      <c r="A31" s="65" t="s">
        <v>30</v>
      </c>
      <c r="B31" s="65"/>
      <c r="C31" s="65"/>
      <c r="D31" s="65"/>
      <c r="E31" s="65"/>
      <c r="F31" s="65"/>
      <c r="G31" s="65"/>
      <c r="H31" s="65"/>
      <c r="I31" s="17" t="s">
        <v>31</v>
      </c>
      <c r="J31" s="12">
        <v>15</v>
      </c>
      <c r="K31" s="30">
        <v>15</v>
      </c>
      <c r="L31" s="12">
        <v>15</v>
      </c>
      <c r="M31" s="12">
        <v>1</v>
      </c>
    </row>
    <row r="32" spans="1:13" ht="42.95" customHeight="1" x14ac:dyDescent="0.25">
      <c r="A32" s="65" t="s">
        <v>32</v>
      </c>
      <c r="B32" s="65"/>
      <c r="C32" s="65"/>
      <c r="D32" s="65"/>
      <c r="E32" s="65"/>
      <c r="F32" s="65"/>
      <c r="G32" s="65"/>
      <c r="H32" s="65"/>
      <c r="I32" s="17" t="s">
        <v>33</v>
      </c>
      <c r="J32" s="20">
        <v>15</v>
      </c>
      <c r="K32" s="12">
        <v>15</v>
      </c>
      <c r="L32" s="18">
        <v>15</v>
      </c>
      <c r="M32" s="18">
        <v>3</v>
      </c>
    </row>
    <row r="33" spans="1:13" ht="15.75" customHeight="1" x14ac:dyDescent="0.25">
      <c r="A33" s="4"/>
      <c r="B33" s="4"/>
      <c r="C33" s="4"/>
      <c r="D33" s="4"/>
      <c r="E33" s="4"/>
      <c r="F33" s="4"/>
      <c r="G33" s="4"/>
      <c r="H33" s="4"/>
      <c r="I33" s="19"/>
      <c r="J33" s="18">
        <f>SUM(J31:J32)</f>
        <v>30</v>
      </c>
      <c r="K33" s="18">
        <f>SUM(K31:K32)</f>
        <v>30</v>
      </c>
      <c r="L33" s="18">
        <f>SUM(L31:L32)</f>
        <v>30</v>
      </c>
      <c r="M33" s="18">
        <f>SUM(M31:M32)</f>
        <v>4</v>
      </c>
    </row>
    <row r="34" spans="1:13" ht="29.25" customHeight="1" x14ac:dyDescent="0.25">
      <c r="A34" s="9"/>
      <c r="B34" s="9"/>
      <c r="C34" s="9"/>
      <c r="D34" s="9"/>
      <c r="E34" s="9"/>
      <c r="F34" s="9"/>
      <c r="G34" s="9"/>
      <c r="H34" s="9"/>
      <c r="I34" s="9"/>
    </row>
    <row r="35" spans="1:13" ht="48" customHeight="1" x14ac:dyDescent="0.25">
      <c r="A35" s="83" t="s">
        <v>34</v>
      </c>
      <c r="B35" s="82"/>
      <c r="C35" s="82"/>
      <c r="D35" s="82"/>
      <c r="E35" s="82"/>
      <c r="F35" s="82"/>
      <c r="G35" s="82"/>
      <c r="H35" s="82"/>
      <c r="I35" s="82"/>
      <c r="J35" s="13" t="s">
        <v>27</v>
      </c>
      <c r="K35" s="13" t="s">
        <v>20</v>
      </c>
      <c r="L35" s="13" t="s">
        <v>22</v>
      </c>
      <c r="M35" s="13" t="s">
        <v>28</v>
      </c>
    </row>
    <row r="36" spans="1:13" x14ac:dyDescent="0.25">
      <c r="A36" s="84" t="s">
        <v>35</v>
      </c>
      <c r="B36" s="85"/>
      <c r="C36" s="85"/>
      <c r="D36" s="85"/>
      <c r="E36" s="85"/>
      <c r="F36" s="85"/>
      <c r="G36" s="85"/>
      <c r="H36" s="85"/>
      <c r="I36" s="17" t="s">
        <v>36</v>
      </c>
      <c r="J36" s="12">
        <v>5</v>
      </c>
      <c r="K36" s="12">
        <v>5</v>
      </c>
      <c r="L36" s="12">
        <v>5</v>
      </c>
      <c r="M36" s="12">
        <v>5</v>
      </c>
    </row>
    <row r="37" spans="1:13" ht="32.25" customHeight="1" x14ac:dyDescent="0.25">
      <c r="A37" s="65" t="s">
        <v>37</v>
      </c>
      <c r="B37" s="65"/>
      <c r="C37" s="65"/>
      <c r="D37" s="65"/>
      <c r="E37" s="65"/>
      <c r="F37" s="65"/>
      <c r="G37" s="65"/>
      <c r="H37" s="65"/>
      <c r="I37" s="17" t="s">
        <v>36</v>
      </c>
      <c r="J37" s="20">
        <v>5</v>
      </c>
      <c r="K37" s="12">
        <v>5</v>
      </c>
      <c r="L37" s="18">
        <v>0</v>
      </c>
      <c r="M37" s="18">
        <v>0</v>
      </c>
    </row>
    <row r="38" spans="1:13" ht="33.75" customHeight="1" x14ac:dyDescent="0.25">
      <c r="A38" s="65" t="s">
        <v>38</v>
      </c>
      <c r="B38" s="65"/>
      <c r="C38" s="65"/>
      <c r="D38" s="65"/>
      <c r="E38" s="65"/>
      <c r="F38" s="65"/>
      <c r="G38" s="65"/>
      <c r="H38" s="65"/>
      <c r="I38" s="17" t="s">
        <v>36</v>
      </c>
      <c r="J38" s="28">
        <v>5</v>
      </c>
      <c r="K38" s="30">
        <v>5</v>
      </c>
      <c r="L38" s="18">
        <v>4</v>
      </c>
      <c r="M38" s="18">
        <v>0</v>
      </c>
    </row>
    <row r="39" spans="1:13" ht="23.1" customHeight="1" x14ac:dyDescent="0.25">
      <c r="A39" s="65" t="s">
        <v>39</v>
      </c>
      <c r="B39" s="65"/>
      <c r="C39" s="65"/>
      <c r="D39" s="65"/>
      <c r="E39" s="65"/>
      <c r="F39" s="65"/>
      <c r="G39" s="65"/>
      <c r="H39" s="65"/>
      <c r="I39" s="17" t="s">
        <v>36</v>
      </c>
      <c r="J39" s="28">
        <v>3</v>
      </c>
      <c r="K39" s="30">
        <v>2</v>
      </c>
      <c r="L39" s="18">
        <v>2</v>
      </c>
      <c r="M39" s="18">
        <v>0</v>
      </c>
    </row>
    <row r="40" spans="1:13" ht="34.5" customHeight="1" x14ac:dyDescent="0.25">
      <c r="A40" s="65" t="s">
        <v>40</v>
      </c>
      <c r="B40" s="65"/>
      <c r="C40" s="65"/>
      <c r="D40" s="65"/>
      <c r="E40" s="65"/>
      <c r="F40" s="65"/>
      <c r="G40" s="65"/>
      <c r="H40" s="65"/>
      <c r="I40" s="17" t="s">
        <v>36</v>
      </c>
      <c r="J40" s="28">
        <v>5</v>
      </c>
      <c r="K40" s="12">
        <v>5</v>
      </c>
      <c r="L40" s="18">
        <v>5</v>
      </c>
      <c r="M40" s="18">
        <v>3</v>
      </c>
    </row>
    <row r="41" spans="1:13" ht="32.25" customHeight="1" x14ac:dyDescent="0.25">
      <c r="A41" s="65" t="s">
        <v>41</v>
      </c>
      <c r="B41" s="65"/>
      <c r="C41" s="65"/>
      <c r="D41" s="65"/>
      <c r="E41" s="65"/>
      <c r="F41" s="65"/>
      <c r="G41" s="65"/>
      <c r="H41" s="65"/>
      <c r="I41" s="17" t="s">
        <v>36</v>
      </c>
      <c r="J41" s="28">
        <v>0</v>
      </c>
      <c r="K41" s="30">
        <v>0</v>
      </c>
      <c r="L41" s="18">
        <v>5</v>
      </c>
      <c r="M41" s="18">
        <v>0</v>
      </c>
    </row>
    <row r="42" spans="1:13" ht="13.5" customHeight="1" x14ac:dyDescent="0.25">
      <c r="A42" s="9"/>
      <c r="B42" s="8"/>
      <c r="C42" s="8"/>
      <c r="D42" s="8"/>
      <c r="E42" s="8"/>
      <c r="F42" s="8"/>
      <c r="G42" s="8"/>
      <c r="H42" s="8"/>
      <c r="I42" s="8"/>
      <c r="J42" s="18">
        <f>SUM(J36:J41)</f>
        <v>23</v>
      </c>
      <c r="K42" s="18">
        <f>SUM(K36:K41)</f>
        <v>22</v>
      </c>
      <c r="L42" s="18">
        <f>SUM(L36:L41)</f>
        <v>21</v>
      </c>
      <c r="M42" s="18">
        <f>SUM(M36:M41)</f>
        <v>8</v>
      </c>
    </row>
    <row r="43" spans="1:13" ht="26.1" customHeight="1" x14ac:dyDescent="0.25">
      <c r="A43" s="9"/>
      <c r="B43" s="8"/>
      <c r="C43" s="8"/>
      <c r="D43" s="8"/>
      <c r="E43" s="8"/>
      <c r="F43" s="8"/>
      <c r="G43" s="8"/>
      <c r="H43" s="8"/>
      <c r="I43" s="8"/>
    </row>
    <row r="44" spans="1:13" ht="47.25" customHeight="1" x14ac:dyDescent="0.25">
      <c r="A44" s="81" t="s">
        <v>42</v>
      </c>
      <c r="B44" s="81"/>
      <c r="C44" s="81"/>
      <c r="D44" s="81"/>
      <c r="E44" s="81"/>
      <c r="F44" s="81"/>
      <c r="G44" s="81"/>
      <c r="H44" s="81"/>
      <c r="I44" s="81"/>
      <c r="J44" s="13" t="s">
        <v>27</v>
      </c>
      <c r="K44" s="13" t="s">
        <v>20</v>
      </c>
      <c r="L44" s="13" t="s">
        <v>22</v>
      </c>
      <c r="M44" s="13" t="s">
        <v>28</v>
      </c>
    </row>
    <row r="45" spans="1:13" ht="38.450000000000003" customHeight="1" x14ac:dyDescent="0.25">
      <c r="A45" s="88" t="s">
        <v>43</v>
      </c>
      <c r="B45" s="89"/>
      <c r="C45" s="89"/>
      <c r="D45" s="89"/>
      <c r="E45" s="89"/>
      <c r="F45" s="89"/>
      <c r="G45" s="89"/>
      <c r="H45" s="90"/>
      <c r="I45" s="48" t="s">
        <v>44</v>
      </c>
      <c r="J45" s="35">
        <v>10</v>
      </c>
      <c r="K45" s="35">
        <v>10</v>
      </c>
      <c r="L45" s="35">
        <v>10</v>
      </c>
      <c r="M45" s="35">
        <v>10</v>
      </c>
    </row>
    <row r="46" spans="1:13" ht="24" customHeight="1" x14ac:dyDescent="0.25">
      <c r="A46" s="91" t="s">
        <v>45</v>
      </c>
      <c r="B46" s="92"/>
      <c r="C46" s="92"/>
      <c r="D46" s="92"/>
      <c r="E46" s="92"/>
      <c r="F46" s="92"/>
      <c r="G46" s="92"/>
      <c r="H46" s="93"/>
      <c r="I46" s="48" t="s">
        <v>44</v>
      </c>
      <c r="J46" s="35">
        <v>10</v>
      </c>
      <c r="K46" s="35">
        <v>10</v>
      </c>
      <c r="L46" s="35">
        <v>10</v>
      </c>
      <c r="M46" s="35">
        <v>10</v>
      </c>
    </row>
    <row r="47" spans="1:13" ht="32.1" customHeight="1" x14ac:dyDescent="0.25">
      <c r="A47" s="88" t="s">
        <v>46</v>
      </c>
      <c r="B47" s="89"/>
      <c r="C47" s="89"/>
      <c r="D47" s="89"/>
      <c r="E47" s="89"/>
      <c r="F47" s="89"/>
      <c r="G47" s="89"/>
      <c r="H47" s="89"/>
      <c r="I47" s="48" t="s">
        <v>44</v>
      </c>
      <c r="J47" s="35">
        <v>10</v>
      </c>
      <c r="K47" s="35">
        <v>10</v>
      </c>
      <c r="L47" s="35">
        <v>10</v>
      </c>
      <c r="M47" s="35">
        <v>2</v>
      </c>
    </row>
    <row r="48" spans="1:13" ht="15.75" customHeight="1" x14ac:dyDescent="0.25">
      <c r="I48" s="21" t="s">
        <v>47</v>
      </c>
      <c r="J48" s="35">
        <f>SUM(J45:J47)</f>
        <v>30</v>
      </c>
      <c r="K48" s="35">
        <f t="shared" ref="K48:M48" si="0">SUM(K45:K47)</f>
        <v>30</v>
      </c>
      <c r="L48" s="35">
        <f t="shared" si="0"/>
        <v>30</v>
      </c>
      <c r="M48" s="35">
        <f t="shared" si="0"/>
        <v>22</v>
      </c>
    </row>
    <row r="49" spans="1:13" ht="26.25" customHeight="1" x14ac:dyDescent="0.25"/>
    <row r="50" spans="1:13" ht="56.25" customHeight="1" x14ac:dyDescent="0.25">
      <c r="A50" s="94" t="s">
        <v>48</v>
      </c>
      <c r="B50" s="94"/>
      <c r="C50" s="94"/>
      <c r="D50" s="94"/>
      <c r="E50" s="94"/>
      <c r="F50" s="94"/>
      <c r="G50" s="94"/>
      <c r="H50" s="94"/>
      <c r="I50" s="94"/>
      <c r="J50" s="13" t="s">
        <v>27</v>
      </c>
      <c r="K50" s="13" t="s">
        <v>20</v>
      </c>
      <c r="L50" s="13" t="s">
        <v>22</v>
      </c>
      <c r="M50" s="13" t="s">
        <v>28</v>
      </c>
    </row>
    <row r="51" spans="1:13" ht="26.45" customHeight="1" x14ac:dyDescent="0.25">
      <c r="A51" s="86" t="s">
        <v>49</v>
      </c>
      <c r="B51" s="87"/>
      <c r="C51" s="87"/>
      <c r="D51" s="87"/>
      <c r="E51" s="87"/>
      <c r="F51" s="87"/>
      <c r="G51" s="87"/>
      <c r="H51" s="87"/>
      <c r="I51" s="18" t="s">
        <v>50</v>
      </c>
      <c r="J51" s="20">
        <v>10</v>
      </c>
      <c r="K51" s="12">
        <v>10</v>
      </c>
      <c r="L51" s="18">
        <v>10</v>
      </c>
      <c r="M51" s="18">
        <v>2</v>
      </c>
    </row>
    <row r="52" spans="1:13" ht="15.75" customHeight="1" x14ac:dyDescent="0.25">
      <c r="J52" s="18">
        <f>SUM(J51:J51)</f>
        <v>10</v>
      </c>
      <c r="K52" s="18">
        <f>SUM(K51:K51)</f>
        <v>10</v>
      </c>
      <c r="L52" s="18">
        <f>SUM(L51:L51)</f>
        <v>10</v>
      </c>
      <c r="M52" s="18">
        <f>SUM(M51:M51)</f>
        <v>2</v>
      </c>
    </row>
    <row r="53" spans="1:13" ht="26.25" customHeight="1" x14ac:dyDescent="0.25"/>
  </sheetData>
  <mergeCells count="29">
    <mergeCell ref="A51:H51"/>
    <mergeCell ref="A45:H45"/>
    <mergeCell ref="A46:H46"/>
    <mergeCell ref="A47:H47"/>
    <mergeCell ref="A50:I50"/>
    <mergeCell ref="A44:I44"/>
    <mergeCell ref="A30:I30"/>
    <mergeCell ref="A41:H41"/>
    <mergeCell ref="A35:I35"/>
    <mergeCell ref="A36:H36"/>
    <mergeCell ref="A37:H37"/>
    <mergeCell ref="A38:H38"/>
    <mergeCell ref="A39:H39"/>
    <mergeCell ref="A40:H40"/>
    <mergeCell ref="A31:H31"/>
    <mergeCell ref="A32:H32"/>
    <mergeCell ref="A27:H28"/>
    <mergeCell ref="A3:H3"/>
    <mergeCell ref="A5:H5"/>
    <mergeCell ref="A8:H8"/>
    <mergeCell ref="A6:H6"/>
    <mergeCell ref="A14:H14"/>
    <mergeCell ref="A15:H15"/>
    <mergeCell ref="A17:H17"/>
    <mergeCell ref="A18:H18"/>
    <mergeCell ref="A20:H20"/>
    <mergeCell ref="A24:H24"/>
    <mergeCell ref="A21:H22"/>
    <mergeCell ref="A25:H25"/>
  </mergeCells>
  <phoneticPr fontId="11" type="noConversion"/>
  <hyperlinks>
    <hyperlink ref="A2" r:id="rId1" xr:uid="{E6FEBF5A-BC79-433B-812E-9697A4076D1D}"/>
  </hyperlinks>
  <pageMargins left="0.7" right="0.7" top="0.75" bottom="0.75" header="0.3" footer="0.3"/>
  <pageSetup paperSize="5"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337B53C745E044A913FBAFAF61979E0" ma:contentTypeVersion="4" ma:contentTypeDescription="Create a new document." ma:contentTypeScope="" ma:versionID="aa5c323a034806427ee28967e0a15584">
  <xsd:schema xmlns:xsd="http://www.w3.org/2001/XMLSchema" xmlns:xs="http://www.w3.org/2001/XMLSchema" xmlns:p="http://schemas.microsoft.com/office/2006/metadata/properties" xmlns:ns2="7ad031c4-5631-4a48-9c76-a77cf274cf35" targetNamespace="http://schemas.microsoft.com/office/2006/metadata/properties" ma:root="true" ma:fieldsID="59a40fd77dda4958e2a35667bda2686b" ns2:_="">
    <xsd:import namespace="7ad031c4-5631-4a48-9c76-a77cf274cf3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d031c4-5631-4a48-9c76-a77cf274cf3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1AF16E6-1237-484B-8F1F-A94A20786E73}">
  <ds:schemaRefs>
    <ds:schemaRef ds:uri="http://schemas.microsoft.com/sharepoint/v3/contenttype/forms"/>
  </ds:schemaRefs>
</ds:datastoreItem>
</file>

<file path=customXml/itemProps2.xml><?xml version="1.0" encoding="utf-8"?>
<ds:datastoreItem xmlns:ds="http://schemas.openxmlformats.org/officeDocument/2006/customXml" ds:itemID="{7DDF00AB-8DF3-4E53-AF7F-576266070A7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CCF17CE-7AF7-416F-912E-CAFBDC0DBA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ad031c4-5631-4a48-9c76-a77cf274cf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Witty, Neal</dc:creator>
  <cp:keywords/>
  <dc:description/>
  <cp:lastModifiedBy>Kamalesan, Vinothini</cp:lastModifiedBy>
  <cp:revision/>
  <dcterms:created xsi:type="dcterms:W3CDTF">2020-07-07T16:42:45Z</dcterms:created>
  <dcterms:modified xsi:type="dcterms:W3CDTF">2021-04-15T23:12:56Z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0x010100B337B53C745E044A913FBAFAF61979E0</vt:lpwstr>
  </property>
</Properties>
</file>