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Diskriter Inc/"/>
    </mc:Choice>
  </mc:AlternateContent>
  <xr:revisionPtr revIDLastSave="13" documentId="8_{6E75A270-B6B3-4A7B-BB5F-7D9D61871C80}" xr6:coauthVersionLast="45" xr6:coauthVersionMax="45" xr10:uidLastSave="{B9DB8CBD-233D-4C5D-A84C-018D945982EE}"/>
  <bookViews>
    <workbookView xWindow="9165" yWindow="5445" windowWidth="19635" windowHeight="11955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<sst xmlns="http://schemas.openxmlformats.org/spreadsheetml/2006/main" count="522" uniqueCount="509">
  <si>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</si>
  <si>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</si>
  <si>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</si>
  <si>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</si>
  <si>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</si>
  <si>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</si>
  <si>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</si>
  <si>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</si>
  <si>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</si>
  <si>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</si>
  <si>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</si>
  <si>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</si>
  <si>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</si>
  <si>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</si>
  <si>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</si>
  <si>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</si>
  <si>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</si>
  <si>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</si>
  <si>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</si>
  <si>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</si>
  <si>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</si>
  <si>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</si>
  <si>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</si>
  <si>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</si>
  <si>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</si>
  <si>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</si>
  <si>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</si>
  <si>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</si>
  <si>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</si>
  <si>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</si>
  <si>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</si>
  <si>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</si>
  <si>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</si>
  <si>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</si>
  <si>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</si>
  <si>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</si>
  <si>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</si>
  <si>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</si>
  <si>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</si>
  <si>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</si>
  <si>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</si>
  <si>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</si>
  <si>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</si>
  <si>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</si>
  <si>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</si>
  <si>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</si>
  <si>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</si>
  <si>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</si>
  <si>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</si>
  <si>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</si>
  <si>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</si>
  <si>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</si>
  <si>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</si>
  <si>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</si>
  <si>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</si>
  <si>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</si>
  <si>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</si>
  <si>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</si>
  <si>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</si>
  <si>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</si>
  <si>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</si>
  <si>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</si>
  <si>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</si>
  <si>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</si>
  <si>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</si>
  <si>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</si>
  <si>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</si>
  <si>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</si>
  <si>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</si>
  <si>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</si>
  <si>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</si>
  <si>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</si>
  <si>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</si>
  <si>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</si>
  <si>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</si>
  <si>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</si>
  <si>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</si>
  <si>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</si>
  <si>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</si>
  <si>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</si>
  <si>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</si>
  <si>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</si>
  <si>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</si>
  <si>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</si>
  <si>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</si>
  <si>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</si>
  <si>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</si>
  <si>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</si>
  <si>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</si>
  <si>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</si>
  <si>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</si>
  <si>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</si>
  <si>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</si>
  <si>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</si>
  <si>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</si>
  <si>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</si>
  <si>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</si>
  <si>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</si>
  <si>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</si>
  <si>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</si>
  <si>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</si>
  <si>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</si>
  <si>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</si>
  <si>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</si>
  <si>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</si>
  <si>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</si>
  <si>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</si>
  <si>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</si>
  <si>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</si>
  <si>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</si>
  <si>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</si>
  <si>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</si>
  <si>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</si>
  <si>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</si>
  <si>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</si>
  <si>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</si>
  <si>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</si>
  <si>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</si>
  <si>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</si>
  <si>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</si>
  <si>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</si>
  <si>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</si>
  <si>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</si>
  <si>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</si>
  <si>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</si>
  <si>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</si>
  <si>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</si>
  <si>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</si>
  <si>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</si>
  <si>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</si>
  <si>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</si>
  <si>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</si>
  <si>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</si>
  <si>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</si>
  <si>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</si>
  <si>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</si>
  <si>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</si>
  <si>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</si>
  <si>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</si>
  <si>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</si>
  <si>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</si>
  <si>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</si>
  <si>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</si>
  <si>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</si>
  <si>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</si>
  <si>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</si>
  <si>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</si>
  <si>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</si>
  <si>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</si>
  <si>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</si>
  <si>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</si>
  <si>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</si>
  <si>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</si>
  <si>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</si>
  <si>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</si>
  <si>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</si>
  <si>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</si>
  <si>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</si>
  <si>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</si>
  <si>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</si>
  <si>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</si>
  <si>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</si>
  <si>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</si>
  <si>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</si>
  <si>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</si>
  <si>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</si>
  <si>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</si>
  <si>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</si>
  <si>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</si>
  <si>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</si>
  <si>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</si>
  <si>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</si>
  <si>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</si>
  <si>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</si>
  <si>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</si>
  <si>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</si>
  <si>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</si>
  <si>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</si>
  <si>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</si>
  <si>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</si>
  <si>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</si>
  <si>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</si>
  <si>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</si>
  <si>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</si>
  <si>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</si>
  <si>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</si>
  <si>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</si>
  <si>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</si>
  <si>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</si>
  <si>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</si>
  <si>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</si>
  <si>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</si>
  <si>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</si>
  <si>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</si>
  <si>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</si>
  <si>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</si>
  <si>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</si>
  <si>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</si>
  <si>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</si>
  <si>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</si>
  <si>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</si>
  <si>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</si>
  <si>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</si>
  <si>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</si>
  <si>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</si>
  <si>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</si>
  <si>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</si>
  <si>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</si>
  <si>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</si>
  <si>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</si>
  <si>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</si>
  <si>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</si>
  <si>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</si>
  <si>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</si>
  <si>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</si>
  <si>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</si>
  <si>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</si>
  <si>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</si>
  <si>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</si>
  <si>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</si>
  <si>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</si>
  <si>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</si>
  <si>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</si>
  <si>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</si>
  <si>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</si>
  <si>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</si>
  <si>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</si>
  <si>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</si>
  <si>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</si>
  <si>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</si>
  <si>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</si>
  <si>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</si>
  <si>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</si>
  <si>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</si>
  <si>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</si>
  <si>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</si>
  <si>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</si>
  <si>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</si>
  <si>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</si>
  <si>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</si>
  <si>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</si>
  <si>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</si>
  <si>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</si>
  <si>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</si>
  <si>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</si>
  <si>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</si>
  <si>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</si>
  <si>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</si>
  <si>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</si>
  <si>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</si>
  <si>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</si>
  <si>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</si>
  <si>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</si>
  <si>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</si>
  <si>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</si>
  <si>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</si>
  <si>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</si>
  <si>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</si>
  <si>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</si>
  <si>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</si>
  <si>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</si>
  <si>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</si>
  <si>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</si>
  <si>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</si>
  <si>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</si>
  <si>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</si>
  <si>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</si>
  <si>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</si>
  <si>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</si>
  <si>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</si>
  <si>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</si>
  <si>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</si>
  <si>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</si>
  <si>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</si>
  <si>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</si>
  <si>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</si>
  <si>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</si>
  <si>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</si>
  <si>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</si>
  <si>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</si>
  <si>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</si>
  <si>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</si>
  <si>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</si>
  <si>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</si>
  <si>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</si>
  <si>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</si>
  <si>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</si>
  <si>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</si>
  <si>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</si>
  <si>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</si>
  <si>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</si>
  <si>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</si>
  <si>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</si>
  <si>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</si>
  <si>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</si>
  <si>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</si>
  <si>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</si>
  <si>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</si>
  <si>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</si>
  <si>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</si>
  <si>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</si>
  <si>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</si>
  <si>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</si>
  <si>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</si>
  <si>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</si>
  <si>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</si>
  <si>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</si>
  <si>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</si>
  <si>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</si>
  <si>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</si>
  <si>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</si>
  <si>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</si>
  <si>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</si>
  <si>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</si>
  <si>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</si>
  <si>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</si>
  <si>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</si>
  <si>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</si>
  <si>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</si>
  <si>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</si>
  <si>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</si>
  <si>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</si>
  <si>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</si>
  <si>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</si>
  <si>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</si>
  <si>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</si>
  <si>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</si>
  <si>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</si>
  <si>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</si>
  <si>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</si>
  <si>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</si>
  <si>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</si>
  <si>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</si>
  <si>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</si>
  <si>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</si>
  <si>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</si>
  <si>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</si>
  <si>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</si>
  <si>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</si>
  <si>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</si>
  <si>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</si>
  <si>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</si>
  <si>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</si>
  <si>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</si>
  <si>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</si>
  <si>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</si>
  <si>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</si>
  <si>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</si>
  <si>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</si>
  <si>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</si>
  <si>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</si>
  <si>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</si>
  <si>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</si>
  <si>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</si>
  <si>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</si>
  <si>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</si>
  <si>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</si>
  <si>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</si>
  <si>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</si>
  <si>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</si>
  <si>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</si>
  <si>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</si>
  <si>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</si>
  <si>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</si>
  <si>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</si>
  <si>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</si>
  <si>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</si>
  <si>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</si>
  <si>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</si>
  <si>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</si>
  <si>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</si>
  <si>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</si>
  <si>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</si>
  <si>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</si>
  <si>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</si>
  <si>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</si>
  <si>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</si>
  <si>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</si>
  <si>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</si>
  <si>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</si>
  <si>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</si>
  <si>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</si>
  <si>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</si>
  <si>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</si>
  <si>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</si>
  <si>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</si>
  <si>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</si>
  <si>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</si>
  <si>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</si>
  <si>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</si>
  <si>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</si>
  <si>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</si>
  <si>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</si>
  <si>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</si>
  <si>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</si>
  <si>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</si>
  <si>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</si>
  <si>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</si>
  <si>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</si>
  <si>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</si>
  <si>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</si>
  <si>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</si>
  <si>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</si>
  <si>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</si>
  <si>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</si>
  <si>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</si>
  <si>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</si>
  <si>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</si>
  <si>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</si>
  <si>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</si>
  <si>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</si>
  <si>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</si>
  <si>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</si>
  <si>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</si>
  <si>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</si>
  <si>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</si>
  <si>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</si>
  <si>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</si>
  <si>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</si>
  <si>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</si>
  <si>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</si>
  <si>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</si>
  <si>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</si>
  <si>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</si>
  <si>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</si>
  <si>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</si>
  <si>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</si>
  <si>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</si>
  <si>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</si>
  <si>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</si>
  <si>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</si>
  <si>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</si>
  <si>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</si>
  <si>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</si>
  <si>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</si>
  <si>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</si>
  <si>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</si>
  <si>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</si>
  <si>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</si>
  <si>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</si>
  <si>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</si>
  <si>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</si>
  <si>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</si>
  <si>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</si>
  <si>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</si>
  <si>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</si>
  <si>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</si>
  <si>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</si>
  <si>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</si>
  <si>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</si>
  <si>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</si>
  <si>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</si>
  <si>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</si>
  <si>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</si>
  <si>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</si>
  <si>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</si>
  <si>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</si>
  <si>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</si>
  <si>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</si>
  <si>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</si>
  <si>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</si>
  <si>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</si>
  <si>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</si>
  <si>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</si>
  <si>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</si>
  <si>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</si>
  <si>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</si>
  <si>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</si>
  <si>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</si>
  <si>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</si>
  <si>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</si>
  <si>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</si>
  <si>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</si>
  <si>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</si>
  <si>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</si>
  <si>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</si>
  <si>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</si>
  <si>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</si>
  <si>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</si>
  <si>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</si>
  <si>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</si>
  <si>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</si>
  <si>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</si>
  <si>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</si>
  <si>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</si>
  <si>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</si>
  <si>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</si>
  <si>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</si>
  <si>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yes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</si>
  <si>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</si>
  <si>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</si>
  <si>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</si>
  <si>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</si>
  <si>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</si>
  <si>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</si>
  <si>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</si>
  <si>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</si>
  <si>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</si>
  <si>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</si>
  <si>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</si>
  <si>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</si>
  <si>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</si>
  <si>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</si>
  <si>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</si>
  <si>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</si>
  <si>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</si>
  <si>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</si>
  <si>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</si>
  <si>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Diskriter,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</si>
</sst>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0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topLeftCell="A7" workbookViewId="0">
      <selection activeCell="H30" sqref="H30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71" t="s">
        <v>0</v>
      </c>
      <c r="B1" s="72"/>
      <c r="C1" s="72"/>
      <c r="D1" s="72"/>
      <c r="E1" s="73"/>
    </row>
    <row r="2" spans="1:5" ht="15" customHeight="1" x14ac:dyDescent="0.25">
      <c r="A2" s="80" t="s">
        <v>508</v>
      </c>
      <c r="B2" s="81"/>
      <c r="C2" s="81"/>
      <c r="D2" s="81"/>
      <c r="E2" s="82"/>
    </row>
    <row r="3" spans="1:5" x14ac:dyDescent="0.25">
      <c r="A3" s="74" t="s">
        <v>1</v>
      </c>
      <c r="B3" s="75"/>
      <c r="C3" s="75"/>
      <c r="D3" s="75"/>
      <c r="E3" s="76"/>
    </row>
    <row r="4" spans="1:5" x14ac:dyDescent="0.25">
      <c r="A4" s="74" t="s">
        <v>487</v>
      </c>
      <c r="B4" s="75"/>
      <c r="C4" s="75"/>
      <c r="D4" s="75"/>
      <c r="E4" s="76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55" t="s">
        <v>2</v>
      </c>
      <c r="B6" s="56"/>
      <c r="C6" s="56"/>
      <c r="D6" s="56"/>
      <c r="E6" s="57"/>
    </row>
    <row r="7" spans="1:5" ht="18" customHeight="1" thickBot="1" x14ac:dyDescent="0.3">
      <c r="A7" s="77" t="s">
        <v>3</v>
      </c>
      <c r="B7" s="78"/>
      <c r="C7" s="78"/>
      <c r="D7" s="78"/>
      <c r="E7" s="7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1" t="s">
        <v>5</v>
      </c>
      <c r="B11" s="54"/>
      <c r="C11" s="54"/>
      <c r="D11" s="39"/>
      <c r="E11" s="6">
        <v>0.38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1" t="s">
        <v>6</v>
      </c>
      <c r="B13" s="69"/>
      <c r="C13" s="69"/>
      <c r="D13" s="40"/>
      <c r="E13" s="6">
        <v>0.38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0" t="s">
        <v>7</v>
      </c>
      <c r="B15" s="69"/>
      <c r="C15" s="69"/>
      <c r="D15" s="40"/>
      <c r="E15" s="6">
        <v>0.38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0" t="s">
        <v>8</v>
      </c>
      <c r="B17" s="69"/>
      <c r="C17" s="69"/>
      <c r="D17" s="40"/>
      <c r="E17" s="6">
        <v>0.38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58" t="s">
        <v>9</v>
      </c>
      <c r="B19" s="54"/>
      <c r="C19" s="54"/>
      <c r="D19" s="39"/>
      <c r="E19" s="8">
        <v>500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58" t="s">
        <v>10</v>
      </c>
      <c r="B21" s="59"/>
      <c r="C21" s="60"/>
      <c r="D21" s="9" t="s">
        <v>11</v>
      </c>
      <c r="E21" s="8" t="s">
        <v>488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1" t="s">
        <v>12</v>
      </c>
      <c r="B23" s="54"/>
      <c r="C23" s="54"/>
      <c r="D23" s="39"/>
      <c r="E23" s="4"/>
    </row>
    <row r="24" spans="1:5" ht="15.75" thickBot="1" x14ac:dyDescent="0.3">
      <c r="A24" s="41"/>
      <c r="B24" s="39"/>
      <c r="C24" s="10" t="s">
        <v>13</v>
      </c>
      <c r="D24" s="11"/>
      <c r="E24" s="12"/>
    </row>
    <row r="25" spans="1:5" ht="15.75" thickBot="1" x14ac:dyDescent="0.3">
      <c r="A25" s="7"/>
      <c r="B25" s="3"/>
      <c r="C25" s="62" t="s">
        <v>14</v>
      </c>
      <c r="D25" s="63"/>
      <c r="E25" s="8"/>
    </row>
    <row r="26" spans="1:5" ht="15.75" thickBot="1" x14ac:dyDescent="0.3">
      <c r="A26" s="7"/>
      <c r="B26" s="3"/>
      <c r="C26" s="64" t="s">
        <v>15</v>
      </c>
      <c r="D26" s="65"/>
      <c r="E26" s="6">
        <v>0.15</v>
      </c>
    </row>
    <row r="27" spans="1:5" ht="39.950000000000003" customHeight="1" x14ac:dyDescent="0.25">
      <c r="A27" s="13" t="s">
        <v>16</v>
      </c>
      <c r="B27" s="66" t="s">
        <v>17</v>
      </c>
      <c r="C27" s="67"/>
      <c r="D27" s="68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0.15</v>
      </c>
    </row>
    <row r="30" spans="1:5" ht="62.25" customHeight="1" x14ac:dyDescent="0.25">
      <c r="A30" s="15"/>
      <c r="B30" s="53" t="s">
        <v>19</v>
      </c>
      <c r="C30" s="54"/>
      <c r="D30" s="39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500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0.26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workbookViewId="0">
      <selection activeCell="I8" sqref="I8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71" t="s">
        <v>0</v>
      </c>
      <c r="B1" s="72"/>
      <c r="C1" s="72"/>
      <c r="D1" s="72"/>
      <c r="E1" s="72"/>
      <c r="F1" s="72"/>
      <c r="G1" s="73"/>
    </row>
    <row r="2" spans="1:7" x14ac:dyDescent="0.25">
      <c r="A2" s="80" t="s">
        <v>508</v>
      </c>
      <c r="B2" s="81"/>
      <c r="C2" s="81"/>
      <c r="D2" s="81"/>
      <c r="E2" s="81"/>
      <c r="F2" s="81"/>
      <c r="G2" s="82"/>
    </row>
    <row r="3" spans="1:7" x14ac:dyDescent="0.25">
      <c r="A3" s="74" t="s">
        <v>1</v>
      </c>
      <c r="B3" s="75"/>
      <c r="C3" s="75"/>
      <c r="D3" s="75"/>
      <c r="E3" s="75"/>
      <c r="F3" s="75"/>
      <c r="G3" s="76"/>
    </row>
    <row r="4" spans="1:7" x14ac:dyDescent="0.25">
      <c r="A4" s="74" t="s">
        <v>487</v>
      </c>
      <c r="B4" s="75"/>
      <c r="C4" s="75"/>
      <c r="D4" s="75"/>
      <c r="E4" s="75"/>
      <c r="F4" s="75"/>
      <c r="G4" s="76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94" t="s">
        <v>22</v>
      </c>
      <c r="B6" s="95"/>
      <c r="C6" s="95"/>
      <c r="D6" s="95"/>
      <c r="E6" s="95"/>
      <c r="F6" s="95"/>
      <c r="G6" s="96"/>
    </row>
    <row r="7" spans="1:7" ht="17.25" x14ac:dyDescent="0.3">
      <c r="A7" s="35" t="s">
        <v>23</v>
      </c>
      <c r="B7" s="20" t="s">
        <v>24</v>
      </c>
      <c r="C7" s="92" t="s">
        <v>25</v>
      </c>
      <c r="D7" s="93"/>
      <c r="E7" s="21" t="s">
        <v>26</v>
      </c>
      <c r="F7" s="22" t="s">
        <v>27</v>
      </c>
      <c r="G7" s="36" t="s">
        <v>27</v>
      </c>
    </row>
    <row r="8" spans="1:7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7" s="48" customFormat="1" x14ac:dyDescent="0.25">
      <c r="A9" s="86" t="s">
        <v>31</v>
      </c>
      <c r="B9" s="87"/>
      <c r="C9" s="87"/>
      <c r="D9" s="87"/>
      <c r="E9" s="87"/>
      <c r="F9" s="87"/>
      <c r="G9" s="88"/>
    </row>
    <row r="10" spans="1:7" s="48" customFormat="1" x14ac:dyDescent="0.25">
      <c r="A10" s="49" t="s">
        <v>32</v>
      </c>
      <c r="B10" s="30" t="s">
        <v>33</v>
      </c>
      <c r="C10" s="31">
        <v>20</v>
      </c>
      <c r="D10" s="31">
        <v>28.999999999999996</v>
      </c>
      <c r="E10" s="26">
        <v>1.38</v>
      </c>
      <c r="F10" s="27">
        <f t="shared" ref="F10:F20" si="0">SUM(C10*E10)</f>
        <v>27.599999999999998</v>
      </c>
      <c r="G10" s="27">
        <f t="shared" ref="G10:G20" si="1">SUM(D10*E10)</f>
        <v>40.019999999999989</v>
      </c>
    </row>
    <row r="11" spans="1:7" s="48" customFormat="1" x14ac:dyDescent="0.25">
      <c r="A11" s="49" t="s">
        <v>34</v>
      </c>
      <c r="B11" s="30" t="s">
        <v>35</v>
      </c>
      <c r="C11" s="31">
        <v>28</v>
      </c>
      <c r="D11" s="31">
        <v>44.54545454545454</v>
      </c>
      <c r="E11" s="26">
        <v>1.38</v>
      </c>
      <c r="F11" s="27">
        <f t="shared" si="0"/>
        <v>38.64</v>
      </c>
      <c r="G11" s="27">
        <f t="shared" si="1"/>
        <v>61.472727272727262</v>
      </c>
    </row>
    <row r="12" spans="1:7" s="48" customFormat="1" x14ac:dyDescent="0.25">
      <c r="A12" s="49" t="s">
        <v>36</v>
      </c>
      <c r="B12" s="30" t="s">
        <v>37</v>
      </c>
      <c r="C12" s="31">
        <v>25</v>
      </c>
      <c r="D12" s="31">
        <v>36.36363636363636</v>
      </c>
      <c r="E12" s="26">
        <v>1.38</v>
      </c>
      <c r="F12" s="27">
        <f t="shared" si="0"/>
        <v>34.5</v>
      </c>
      <c r="G12" s="27">
        <f t="shared" si="1"/>
        <v>50.181818181818173</v>
      </c>
    </row>
    <row r="13" spans="1:7" s="48" customFormat="1" x14ac:dyDescent="0.25">
      <c r="A13" s="49" t="s">
        <v>38</v>
      </c>
      <c r="B13" s="30" t="s">
        <v>39</v>
      </c>
      <c r="C13" s="31">
        <v>30</v>
      </c>
      <c r="D13" s="31">
        <v>47.999999999999993</v>
      </c>
      <c r="E13" s="26">
        <v>1.38</v>
      </c>
      <c r="F13" s="27">
        <f t="shared" si="0"/>
        <v>41.4</v>
      </c>
      <c r="G13" s="27">
        <f t="shared" si="1"/>
        <v>66.239999999999981</v>
      </c>
    </row>
    <row r="14" spans="1:7" s="48" customFormat="1" x14ac:dyDescent="0.25">
      <c r="A14" s="49" t="s">
        <v>40</v>
      </c>
      <c r="B14" s="30" t="s">
        <v>41</v>
      </c>
      <c r="C14" s="31">
        <v>14</v>
      </c>
      <c r="D14" s="31">
        <v>23.636363636363633</v>
      </c>
      <c r="E14" s="26">
        <v>1.38</v>
      </c>
      <c r="F14" s="27">
        <f t="shared" si="0"/>
        <v>19.32</v>
      </c>
      <c r="G14" s="27">
        <f t="shared" si="1"/>
        <v>32.61818181818181</v>
      </c>
    </row>
    <row r="15" spans="1:7" s="48" customFormat="1" x14ac:dyDescent="0.25">
      <c r="A15" s="49" t="s">
        <v>42</v>
      </c>
      <c r="B15" s="30" t="s">
        <v>43</v>
      </c>
      <c r="C15" s="31">
        <v>20</v>
      </c>
      <c r="D15" s="31">
        <v>40</v>
      </c>
      <c r="E15" s="26">
        <v>1.38</v>
      </c>
      <c r="F15" s="27">
        <f t="shared" si="0"/>
        <v>27.599999999999998</v>
      </c>
      <c r="G15" s="27">
        <f t="shared" si="1"/>
        <v>55.199999999999996</v>
      </c>
    </row>
    <row r="16" spans="1:7" s="48" customFormat="1" x14ac:dyDescent="0.25">
      <c r="A16" s="49" t="s">
        <v>44</v>
      </c>
      <c r="B16" s="30" t="s">
        <v>45</v>
      </c>
      <c r="C16" s="31">
        <v>40.5</v>
      </c>
      <c r="D16" s="31">
        <v>80.909090909090907</v>
      </c>
      <c r="E16" s="26">
        <v>1.38</v>
      </c>
      <c r="F16" s="27">
        <f t="shared" si="0"/>
        <v>55.889999999999993</v>
      </c>
      <c r="G16" s="27">
        <f t="shared" si="1"/>
        <v>111.65454545454544</v>
      </c>
    </row>
    <row r="17" spans="1:20" s="48" customFormat="1" x14ac:dyDescent="0.25">
      <c r="A17" s="49" t="s">
        <v>46</v>
      </c>
      <c r="B17" s="30" t="s">
        <v>47</v>
      </c>
      <c r="C17" s="31">
        <v>27.75</v>
      </c>
      <c r="D17" s="31">
        <v>55.6</v>
      </c>
      <c r="E17" s="26">
        <v>1.38</v>
      </c>
      <c r="F17" s="27">
        <f t="shared" si="0"/>
        <v>38.294999999999995</v>
      </c>
      <c r="G17" s="27">
        <f t="shared" si="1"/>
        <v>76.727999999999994</v>
      </c>
    </row>
    <row r="18" spans="1:20" s="48" customFormat="1" x14ac:dyDescent="0.25">
      <c r="A18" s="49" t="s">
        <v>48</v>
      </c>
      <c r="B18" s="30" t="s">
        <v>49</v>
      </c>
      <c r="C18" s="31">
        <v>30</v>
      </c>
      <c r="D18" s="31">
        <v>89.090909090909079</v>
      </c>
      <c r="E18" s="26">
        <v>1.38</v>
      </c>
      <c r="F18" s="27">
        <f t="shared" si="0"/>
        <v>41.4</v>
      </c>
      <c r="G18" s="27">
        <f t="shared" si="1"/>
        <v>122.94545454545452</v>
      </c>
    </row>
    <row r="19" spans="1:20" s="48" customFormat="1" x14ac:dyDescent="0.25">
      <c r="A19" s="49" t="s">
        <v>50</v>
      </c>
      <c r="B19" s="30" t="s">
        <v>51</v>
      </c>
      <c r="C19" s="31">
        <v>34.5</v>
      </c>
      <c r="D19" s="31">
        <v>60.82</v>
      </c>
      <c r="E19" s="26">
        <v>1.38</v>
      </c>
      <c r="F19" s="27">
        <f t="shared" si="0"/>
        <v>47.61</v>
      </c>
      <c r="G19" s="27">
        <f t="shared" si="1"/>
        <v>83.931599999999989</v>
      </c>
      <c r="T19" s="48">
        <v>6</v>
      </c>
    </row>
    <row r="20" spans="1:20" s="48" customFormat="1" x14ac:dyDescent="0.25">
      <c r="A20" s="49" t="s">
        <v>52</v>
      </c>
      <c r="B20" s="30" t="s">
        <v>53</v>
      </c>
      <c r="C20" s="31">
        <v>40</v>
      </c>
      <c r="D20" s="31">
        <v>75.09</v>
      </c>
      <c r="E20" s="26">
        <v>1.38</v>
      </c>
      <c r="F20" s="27">
        <f t="shared" si="0"/>
        <v>55.199999999999996</v>
      </c>
      <c r="G20" s="27">
        <f t="shared" si="1"/>
        <v>103.6242</v>
      </c>
    </row>
    <row r="21" spans="1:20" s="48" customFormat="1" x14ac:dyDescent="0.25">
      <c r="A21" s="86" t="s">
        <v>54</v>
      </c>
      <c r="B21" s="87"/>
      <c r="C21" s="87"/>
      <c r="D21" s="87"/>
      <c r="E21" s="87"/>
      <c r="F21" s="87"/>
      <c r="G21" s="88"/>
    </row>
    <row r="22" spans="1:20" s="48" customFormat="1" x14ac:dyDescent="0.25">
      <c r="A22" s="49" t="s">
        <v>55</v>
      </c>
      <c r="B22" s="30" t="s">
        <v>56</v>
      </c>
      <c r="C22" s="31">
        <v>15</v>
      </c>
      <c r="D22" s="31">
        <v>27.27272727272727</v>
      </c>
      <c r="E22" s="26">
        <v>1.38</v>
      </c>
      <c r="F22" s="27">
        <f t="shared" ref="F22:F58" si="2">SUM(C22*E22)</f>
        <v>20.7</v>
      </c>
      <c r="G22" s="27">
        <f t="shared" ref="G22:G58" si="3">SUM(D22*E22)</f>
        <v>37.636363636363626</v>
      </c>
    </row>
    <row r="23" spans="1:20" s="48" customFormat="1" x14ac:dyDescent="0.25">
      <c r="A23" s="49" t="s">
        <v>57</v>
      </c>
      <c r="B23" s="30" t="s">
        <v>58</v>
      </c>
      <c r="C23" s="31">
        <v>17</v>
      </c>
      <c r="D23" s="31">
        <v>31.818181818181817</v>
      </c>
      <c r="E23" s="26">
        <v>1.38</v>
      </c>
      <c r="F23" s="27">
        <f t="shared" si="2"/>
        <v>23.459999999999997</v>
      </c>
      <c r="G23" s="27">
        <f t="shared" si="3"/>
        <v>43.909090909090907</v>
      </c>
    </row>
    <row r="24" spans="1:20" s="48" customFormat="1" x14ac:dyDescent="0.25">
      <c r="A24" s="49" t="s">
        <v>59</v>
      </c>
      <c r="B24" s="30" t="s">
        <v>60</v>
      </c>
      <c r="C24" s="31">
        <v>19</v>
      </c>
      <c r="D24" s="31">
        <v>36.36363636363636</v>
      </c>
      <c r="E24" s="26">
        <v>1.38</v>
      </c>
      <c r="F24" s="27">
        <f t="shared" si="2"/>
        <v>26.22</v>
      </c>
      <c r="G24" s="27">
        <f t="shared" si="3"/>
        <v>50.181818181818173</v>
      </c>
    </row>
    <row r="25" spans="1:20" s="48" customFormat="1" x14ac:dyDescent="0.25">
      <c r="A25" s="49" t="s">
        <v>61</v>
      </c>
      <c r="B25" s="30" t="s">
        <v>62</v>
      </c>
      <c r="C25" s="31">
        <v>15</v>
      </c>
      <c r="D25" s="31">
        <v>26.36</v>
      </c>
      <c r="E25" s="26">
        <v>1.38</v>
      </c>
      <c r="F25" s="27">
        <f t="shared" si="2"/>
        <v>20.7</v>
      </c>
      <c r="G25" s="27">
        <f t="shared" si="3"/>
        <v>36.376799999999996</v>
      </c>
    </row>
    <row r="26" spans="1:20" s="48" customFormat="1" x14ac:dyDescent="0.25">
      <c r="A26" s="49" t="s">
        <v>63</v>
      </c>
      <c r="B26" s="30" t="s">
        <v>64</v>
      </c>
      <c r="C26" s="31">
        <v>12</v>
      </c>
      <c r="D26" s="31">
        <v>23.636363636363633</v>
      </c>
      <c r="E26" s="26">
        <v>1.38</v>
      </c>
      <c r="F26" s="27">
        <f t="shared" si="2"/>
        <v>16.559999999999999</v>
      </c>
      <c r="G26" s="27">
        <f t="shared" si="3"/>
        <v>32.61818181818181</v>
      </c>
    </row>
    <row r="27" spans="1:20" s="48" customFormat="1" x14ac:dyDescent="0.25">
      <c r="A27" s="49" t="s">
        <v>65</v>
      </c>
      <c r="B27" s="30" t="s">
        <v>66</v>
      </c>
      <c r="C27" s="31">
        <v>11</v>
      </c>
      <c r="D27" s="31">
        <v>16.363636363636363</v>
      </c>
      <c r="E27" s="26">
        <v>1.38</v>
      </c>
      <c r="F27" s="27">
        <f t="shared" si="2"/>
        <v>15.18</v>
      </c>
      <c r="G27" s="27">
        <f t="shared" si="3"/>
        <v>22.581818181818178</v>
      </c>
    </row>
    <row r="28" spans="1:20" s="48" customFormat="1" x14ac:dyDescent="0.25">
      <c r="A28" s="49" t="s">
        <v>67</v>
      </c>
      <c r="B28" s="30" t="s">
        <v>68</v>
      </c>
      <c r="C28" s="31">
        <v>15</v>
      </c>
      <c r="D28" s="31">
        <v>42.727272727272727</v>
      </c>
      <c r="E28" s="26">
        <v>1.38</v>
      </c>
      <c r="F28" s="27">
        <f t="shared" si="2"/>
        <v>20.7</v>
      </c>
      <c r="G28" s="27">
        <f t="shared" si="3"/>
        <v>58.963636363636361</v>
      </c>
    </row>
    <row r="29" spans="1:20" s="48" customFormat="1" x14ac:dyDescent="0.25">
      <c r="A29" s="49" t="s">
        <v>69</v>
      </c>
      <c r="B29" s="30" t="s">
        <v>70</v>
      </c>
      <c r="C29" s="31">
        <v>12</v>
      </c>
      <c r="D29" s="31">
        <v>17.009090909090908</v>
      </c>
      <c r="E29" s="26">
        <v>1.38</v>
      </c>
      <c r="F29" s="27">
        <f t="shared" si="2"/>
        <v>16.559999999999999</v>
      </c>
      <c r="G29" s="27">
        <f t="shared" si="3"/>
        <v>23.47254545454545</v>
      </c>
    </row>
    <row r="30" spans="1:20" s="48" customFormat="1" x14ac:dyDescent="0.25">
      <c r="A30" s="49" t="s">
        <v>71</v>
      </c>
      <c r="B30" s="30" t="s">
        <v>72</v>
      </c>
      <c r="C30" s="31">
        <v>14</v>
      </c>
      <c r="D30" s="31">
        <v>20.454545454545453</v>
      </c>
      <c r="E30" s="26">
        <v>1.38</v>
      </c>
      <c r="F30" s="27">
        <f t="shared" si="2"/>
        <v>19.32</v>
      </c>
      <c r="G30" s="27">
        <f t="shared" si="3"/>
        <v>28.227272727272723</v>
      </c>
    </row>
    <row r="31" spans="1:20" s="48" customFormat="1" x14ac:dyDescent="0.25">
      <c r="A31" s="49" t="s">
        <v>73</v>
      </c>
      <c r="B31" s="30" t="s">
        <v>74</v>
      </c>
      <c r="C31" s="31">
        <v>17</v>
      </c>
      <c r="D31" s="31">
        <v>24.545454545454543</v>
      </c>
      <c r="E31" s="26">
        <v>1.38</v>
      </c>
      <c r="F31" s="27">
        <f t="shared" si="2"/>
        <v>23.459999999999997</v>
      </c>
      <c r="G31" s="27">
        <f t="shared" si="3"/>
        <v>33.872727272727268</v>
      </c>
    </row>
    <row r="32" spans="1:20" s="48" customFormat="1" x14ac:dyDescent="0.25">
      <c r="A32" s="49" t="s">
        <v>75</v>
      </c>
      <c r="B32" s="30" t="s">
        <v>76</v>
      </c>
      <c r="C32" s="31">
        <v>12</v>
      </c>
      <c r="D32" s="31">
        <v>25.27</v>
      </c>
      <c r="E32" s="26">
        <v>1.38</v>
      </c>
      <c r="F32" s="27">
        <f t="shared" si="2"/>
        <v>16.559999999999999</v>
      </c>
      <c r="G32" s="27">
        <f t="shared" si="3"/>
        <v>34.872599999999998</v>
      </c>
    </row>
    <row r="33" spans="1:7" s="48" customFormat="1" x14ac:dyDescent="0.25">
      <c r="A33" s="49" t="s">
        <v>77</v>
      </c>
      <c r="B33" s="30" t="s">
        <v>78</v>
      </c>
      <c r="C33" s="31">
        <v>14.96</v>
      </c>
      <c r="D33" s="31">
        <v>29.999999999999996</v>
      </c>
      <c r="E33" s="26">
        <v>1.38</v>
      </c>
      <c r="F33" s="27">
        <f t="shared" si="2"/>
        <v>20.6448</v>
      </c>
      <c r="G33" s="27">
        <f t="shared" si="3"/>
        <v>41.399999999999991</v>
      </c>
    </row>
    <row r="34" spans="1:7" s="48" customFormat="1" x14ac:dyDescent="0.25">
      <c r="A34" s="49" t="s">
        <v>79</v>
      </c>
      <c r="B34" s="30" t="s">
        <v>80</v>
      </c>
      <c r="C34" s="31">
        <v>12.5</v>
      </c>
      <c r="D34" s="31">
        <v>31.818181818181817</v>
      </c>
      <c r="E34" s="26">
        <v>1.38</v>
      </c>
      <c r="F34" s="27">
        <f t="shared" si="2"/>
        <v>17.25</v>
      </c>
      <c r="G34" s="27">
        <f t="shared" si="3"/>
        <v>43.909090909090907</v>
      </c>
    </row>
    <row r="35" spans="1:7" s="48" customFormat="1" x14ac:dyDescent="0.25">
      <c r="A35" s="49" t="s">
        <v>81</v>
      </c>
      <c r="B35" s="30" t="s">
        <v>82</v>
      </c>
      <c r="C35" s="31">
        <v>20.97</v>
      </c>
      <c r="D35" s="31">
        <v>45.454545454545453</v>
      </c>
      <c r="E35" s="26">
        <v>1.38</v>
      </c>
      <c r="F35" s="27">
        <f>SUM(C35*E35)</f>
        <v>28.938599999999997</v>
      </c>
      <c r="G35" s="27">
        <f>SUM(D35*E35)</f>
        <v>62.72727272727272</v>
      </c>
    </row>
    <row r="36" spans="1:7" s="48" customFormat="1" x14ac:dyDescent="0.25">
      <c r="A36" s="49" t="s">
        <v>83</v>
      </c>
      <c r="B36" s="30" t="s">
        <v>84</v>
      </c>
      <c r="C36" s="31">
        <v>12</v>
      </c>
      <c r="D36" s="31">
        <v>27.27272727272727</v>
      </c>
      <c r="E36" s="26">
        <v>1.38</v>
      </c>
      <c r="F36" s="27">
        <f t="shared" si="2"/>
        <v>16.559999999999999</v>
      </c>
      <c r="G36" s="27">
        <f t="shared" si="3"/>
        <v>37.636363636363626</v>
      </c>
    </row>
    <row r="37" spans="1:7" s="48" customFormat="1" x14ac:dyDescent="0.25">
      <c r="A37" s="49" t="s">
        <v>85</v>
      </c>
      <c r="B37" s="30" t="s">
        <v>86</v>
      </c>
      <c r="C37" s="31">
        <v>14</v>
      </c>
      <c r="D37" s="31">
        <v>31.818181818181817</v>
      </c>
      <c r="E37" s="26">
        <v>1.38</v>
      </c>
      <c r="F37" s="27">
        <f t="shared" si="2"/>
        <v>19.32</v>
      </c>
      <c r="G37" s="27">
        <f t="shared" si="3"/>
        <v>43.909090909090907</v>
      </c>
    </row>
    <row r="38" spans="1:7" s="48" customFormat="1" x14ac:dyDescent="0.25">
      <c r="A38" s="49" t="s">
        <v>87</v>
      </c>
      <c r="B38" s="30" t="s">
        <v>88</v>
      </c>
      <c r="C38" s="31">
        <v>16</v>
      </c>
      <c r="D38" s="31">
        <v>36.36363636363636</v>
      </c>
      <c r="E38" s="26">
        <v>1.38</v>
      </c>
      <c r="F38" s="27">
        <f t="shared" si="2"/>
        <v>22.08</v>
      </c>
      <c r="G38" s="27">
        <f t="shared" si="3"/>
        <v>50.181818181818173</v>
      </c>
    </row>
    <row r="39" spans="1:7" s="48" customFormat="1" x14ac:dyDescent="0.25">
      <c r="A39" s="49" t="s">
        <v>89</v>
      </c>
      <c r="B39" s="29" t="s">
        <v>90</v>
      </c>
      <c r="C39" s="31">
        <v>15.97</v>
      </c>
      <c r="D39" s="31">
        <v>24.545454545454543</v>
      </c>
      <c r="E39" s="26">
        <v>1.38</v>
      </c>
      <c r="F39" s="27">
        <f t="shared" si="2"/>
        <v>22.038599999999999</v>
      </c>
      <c r="G39" s="27">
        <f t="shared" si="3"/>
        <v>33.872727272727268</v>
      </c>
    </row>
    <row r="40" spans="1:7" s="48" customFormat="1" x14ac:dyDescent="0.25">
      <c r="A40" s="49" t="s">
        <v>91</v>
      </c>
      <c r="B40" s="29" t="s">
        <v>92</v>
      </c>
      <c r="C40" s="31">
        <v>18</v>
      </c>
      <c r="D40" s="31">
        <v>36.36363636363636</v>
      </c>
      <c r="E40" s="26">
        <v>1.38</v>
      </c>
      <c r="F40" s="27">
        <f t="shared" si="2"/>
        <v>24.839999999999996</v>
      </c>
      <c r="G40" s="27">
        <f t="shared" si="3"/>
        <v>50.181818181818173</v>
      </c>
    </row>
    <row r="41" spans="1:7" s="48" customFormat="1" x14ac:dyDescent="0.25">
      <c r="A41" s="49" t="s">
        <v>93</v>
      </c>
      <c r="B41" s="30" t="s">
        <v>94</v>
      </c>
      <c r="C41" s="31">
        <v>12</v>
      </c>
      <c r="D41" s="31">
        <v>24.545454545454543</v>
      </c>
      <c r="E41" s="26">
        <v>1.38</v>
      </c>
      <c r="F41" s="27">
        <f t="shared" si="2"/>
        <v>16.559999999999999</v>
      </c>
      <c r="G41" s="27">
        <f t="shared" si="3"/>
        <v>33.872727272727268</v>
      </c>
    </row>
    <row r="42" spans="1:7" s="48" customFormat="1" x14ac:dyDescent="0.25">
      <c r="A42" s="49" t="s">
        <v>95</v>
      </c>
      <c r="B42" s="30" t="s">
        <v>96</v>
      </c>
      <c r="C42" s="31">
        <v>11</v>
      </c>
      <c r="D42" s="31">
        <v>17.27272727272727</v>
      </c>
      <c r="E42" s="26">
        <v>1.38</v>
      </c>
      <c r="F42" s="27">
        <f t="shared" si="2"/>
        <v>15.18</v>
      </c>
      <c r="G42" s="27">
        <f t="shared" si="3"/>
        <v>23.836363636363629</v>
      </c>
    </row>
    <row r="43" spans="1:7" s="48" customFormat="1" x14ac:dyDescent="0.25">
      <c r="A43" s="49" t="s">
        <v>97</v>
      </c>
      <c r="B43" s="30" t="s">
        <v>98</v>
      </c>
      <c r="C43" s="31">
        <v>11.78</v>
      </c>
      <c r="D43" s="31">
        <v>22.727272727272727</v>
      </c>
      <c r="E43" s="26">
        <v>1.38</v>
      </c>
      <c r="F43" s="27">
        <f t="shared" si="2"/>
        <v>16.256399999999999</v>
      </c>
      <c r="G43" s="27">
        <f t="shared" si="3"/>
        <v>31.36363636363636</v>
      </c>
    </row>
    <row r="44" spans="1:7" s="48" customFormat="1" x14ac:dyDescent="0.25">
      <c r="A44" s="49" t="s">
        <v>99</v>
      </c>
      <c r="B44" s="30" t="s">
        <v>100</v>
      </c>
      <c r="C44" s="31">
        <v>14</v>
      </c>
      <c r="D44" s="31">
        <v>27.27272727272727</v>
      </c>
      <c r="E44" s="26">
        <v>1.38</v>
      </c>
      <c r="F44" s="27">
        <f t="shared" si="2"/>
        <v>19.32</v>
      </c>
      <c r="G44" s="27">
        <f t="shared" si="3"/>
        <v>37.636363636363626</v>
      </c>
    </row>
    <row r="45" spans="1:7" s="48" customFormat="1" x14ac:dyDescent="0.25">
      <c r="A45" s="49" t="s">
        <v>101</v>
      </c>
      <c r="B45" s="30" t="s">
        <v>102</v>
      </c>
      <c r="C45" s="31">
        <v>15.97</v>
      </c>
      <c r="D45" s="31">
        <v>32.727272727272727</v>
      </c>
      <c r="E45" s="26">
        <v>1.38</v>
      </c>
      <c r="F45" s="27">
        <f t="shared" si="2"/>
        <v>22.038599999999999</v>
      </c>
      <c r="G45" s="27">
        <f t="shared" si="3"/>
        <v>45.163636363636357</v>
      </c>
    </row>
    <row r="46" spans="1:7" s="48" customFormat="1" x14ac:dyDescent="0.25">
      <c r="A46" s="49" t="s">
        <v>103</v>
      </c>
      <c r="B46" s="30" t="s">
        <v>104</v>
      </c>
      <c r="C46" s="31">
        <v>12</v>
      </c>
      <c r="D46" s="31">
        <v>35.450000000000003</v>
      </c>
      <c r="E46" s="26">
        <v>1.38</v>
      </c>
      <c r="F46" s="27">
        <f t="shared" si="2"/>
        <v>16.559999999999999</v>
      </c>
      <c r="G46" s="27">
        <f t="shared" si="3"/>
        <v>48.920999999999999</v>
      </c>
    </row>
    <row r="47" spans="1:7" s="48" customFormat="1" x14ac:dyDescent="0.25">
      <c r="A47" s="49" t="s">
        <v>105</v>
      </c>
      <c r="B47" s="30" t="s">
        <v>106</v>
      </c>
      <c r="C47" s="31">
        <v>12.38</v>
      </c>
      <c r="D47" s="31">
        <v>22.727272727272727</v>
      </c>
      <c r="E47" s="26">
        <v>1.38</v>
      </c>
      <c r="F47" s="27">
        <f t="shared" si="2"/>
        <v>17.084399999999999</v>
      </c>
      <c r="G47" s="27">
        <f t="shared" si="3"/>
        <v>31.36363636363636</v>
      </c>
    </row>
    <row r="48" spans="1:7" s="48" customFormat="1" x14ac:dyDescent="0.25">
      <c r="A48" s="49" t="s">
        <v>107</v>
      </c>
      <c r="B48" s="30" t="s">
        <v>108</v>
      </c>
      <c r="C48" s="31">
        <v>15</v>
      </c>
      <c r="D48" s="31">
        <v>27.27272727272727</v>
      </c>
      <c r="E48" s="26">
        <v>1.38</v>
      </c>
      <c r="F48" s="27">
        <f t="shared" si="2"/>
        <v>20.7</v>
      </c>
      <c r="G48" s="27">
        <f t="shared" si="3"/>
        <v>37.636363636363626</v>
      </c>
    </row>
    <row r="49" spans="1:7" s="48" customFormat="1" x14ac:dyDescent="0.25">
      <c r="A49" s="49" t="s">
        <v>109</v>
      </c>
      <c r="B49" s="30" t="s">
        <v>110</v>
      </c>
      <c r="C49" s="31">
        <v>17.97</v>
      </c>
      <c r="D49" s="31">
        <v>31.818181818181817</v>
      </c>
      <c r="E49" s="26">
        <v>1.38</v>
      </c>
      <c r="F49" s="27">
        <f t="shared" si="2"/>
        <v>24.798599999999997</v>
      </c>
      <c r="G49" s="27">
        <f t="shared" si="3"/>
        <v>43.909090909090907</v>
      </c>
    </row>
    <row r="50" spans="1:7" s="48" customFormat="1" x14ac:dyDescent="0.25">
      <c r="A50" s="49" t="s">
        <v>111</v>
      </c>
      <c r="B50" s="30" t="s">
        <v>112</v>
      </c>
      <c r="C50" s="31">
        <v>15</v>
      </c>
      <c r="D50" s="31">
        <v>22.727272727272727</v>
      </c>
      <c r="E50" s="26">
        <v>1.38</v>
      </c>
      <c r="F50" s="27">
        <f t="shared" si="2"/>
        <v>20.7</v>
      </c>
      <c r="G50" s="27">
        <f t="shared" si="3"/>
        <v>31.36363636363636</v>
      </c>
    </row>
    <row r="51" spans="1:7" s="48" customFormat="1" x14ac:dyDescent="0.25">
      <c r="A51" s="49" t="s">
        <v>113</v>
      </c>
      <c r="B51" s="30" t="s">
        <v>114</v>
      </c>
      <c r="C51" s="31">
        <v>13</v>
      </c>
      <c r="D51" s="31">
        <v>25.82</v>
      </c>
      <c r="E51" s="26">
        <v>1.38</v>
      </c>
      <c r="F51" s="27">
        <f t="shared" si="2"/>
        <v>17.939999999999998</v>
      </c>
      <c r="G51" s="27">
        <f t="shared" si="3"/>
        <v>35.631599999999999</v>
      </c>
    </row>
    <row r="52" spans="1:7" s="48" customFormat="1" x14ac:dyDescent="0.25">
      <c r="A52" s="49" t="s">
        <v>115</v>
      </c>
      <c r="B52" s="30" t="s">
        <v>116</v>
      </c>
      <c r="C52" s="31">
        <v>14.5</v>
      </c>
      <c r="D52" s="31">
        <v>27.27272727272727</v>
      </c>
      <c r="E52" s="26">
        <v>1.38</v>
      </c>
      <c r="F52" s="27">
        <f>SUM(C52*E52)</f>
        <v>20.009999999999998</v>
      </c>
      <c r="G52" s="27">
        <f>SUM(D52*E52)</f>
        <v>37.636363636363626</v>
      </c>
    </row>
    <row r="53" spans="1:7" s="48" customFormat="1" x14ac:dyDescent="0.25">
      <c r="A53" s="49" t="s">
        <v>117</v>
      </c>
      <c r="B53" s="30" t="s">
        <v>118</v>
      </c>
      <c r="C53" s="31">
        <v>11</v>
      </c>
      <c r="D53" s="31">
        <v>27.27272727272727</v>
      </c>
      <c r="E53" s="26">
        <v>1.38</v>
      </c>
      <c r="F53" s="27">
        <f t="shared" si="2"/>
        <v>15.18</v>
      </c>
      <c r="G53" s="27">
        <f t="shared" si="3"/>
        <v>37.636363636363626</v>
      </c>
    </row>
    <row r="54" spans="1:7" s="48" customFormat="1" x14ac:dyDescent="0.25">
      <c r="A54" s="49" t="s">
        <v>119</v>
      </c>
      <c r="B54" s="30" t="s">
        <v>120</v>
      </c>
      <c r="C54" s="31">
        <v>13</v>
      </c>
      <c r="D54" s="31">
        <v>31.36</v>
      </c>
      <c r="E54" s="26">
        <v>1.38</v>
      </c>
      <c r="F54" s="27">
        <f t="shared" si="2"/>
        <v>17.939999999999998</v>
      </c>
      <c r="G54" s="27">
        <f t="shared" si="3"/>
        <v>43.276799999999994</v>
      </c>
    </row>
    <row r="55" spans="1:7" s="48" customFormat="1" x14ac:dyDescent="0.25">
      <c r="A55" s="49" t="s">
        <v>121</v>
      </c>
      <c r="B55" s="30" t="s">
        <v>122</v>
      </c>
      <c r="C55" s="31">
        <v>14</v>
      </c>
      <c r="D55" s="31">
        <v>36.36363636363636</v>
      </c>
      <c r="E55" s="26">
        <v>1.38</v>
      </c>
      <c r="F55" s="27">
        <f t="shared" si="2"/>
        <v>19.32</v>
      </c>
      <c r="G55" s="27">
        <f t="shared" si="3"/>
        <v>50.181818181818173</v>
      </c>
    </row>
    <row r="56" spans="1:7" s="48" customFormat="1" x14ac:dyDescent="0.25">
      <c r="A56" s="49" t="s">
        <v>123</v>
      </c>
      <c r="B56" s="30" t="s">
        <v>124</v>
      </c>
      <c r="C56" s="31">
        <v>12</v>
      </c>
      <c r="D56" s="31">
        <v>22.727272727272727</v>
      </c>
      <c r="E56" s="26">
        <v>1.38</v>
      </c>
      <c r="F56" s="27">
        <f t="shared" si="2"/>
        <v>16.559999999999999</v>
      </c>
      <c r="G56" s="27">
        <f t="shared" si="3"/>
        <v>31.36363636363636</v>
      </c>
    </row>
    <row r="57" spans="1:7" s="48" customFormat="1" x14ac:dyDescent="0.25">
      <c r="A57" s="49" t="s">
        <v>125</v>
      </c>
      <c r="B57" s="30" t="s">
        <v>126</v>
      </c>
      <c r="C57" s="31">
        <v>14</v>
      </c>
      <c r="D57" s="31">
        <v>27.27272727272727</v>
      </c>
      <c r="E57" s="26">
        <v>1.38</v>
      </c>
      <c r="F57" s="27">
        <f t="shared" si="2"/>
        <v>19.32</v>
      </c>
      <c r="G57" s="27">
        <f t="shared" si="3"/>
        <v>37.636363636363626</v>
      </c>
    </row>
    <row r="58" spans="1:7" s="48" customFormat="1" x14ac:dyDescent="0.25">
      <c r="A58" s="49" t="s">
        <v>127</v>
      </c>
      <c r="B58" s="30" t="s">
        <v>128</v>
      </c>
      <c r="C58" s="31">
        <v>16</v>
      </c>
      <c r="D58" s="31">
        <v>36.36363636363636</v>
      </c>
      <c r="E58" s="26">
        <v>1.38</v>
      </c>
      <c r="F58" s="27">
        <f t="shared" si="2"/>
        <v>22.08</v>
      </c>
      <c r="G58" s="27">
        <f t="shared" si="3"/>
        <v>50.181818181818173</v>
      </c>
    </row>
    <row r="59" spans="1:7" s="48" customFormat="1" x14ac:dyDescent="0.25">
      <c r="A59" s="86" t="s">
        <v>129</v>
      </c>
      <c r="B59" s="87"/>
      <c r="C59" s="87"/>
      <c r="D59" s="87"/>
      <c r="E59" s="87"/>
      <c r="F59" s="87"/>
      <c r="G59" s="88"/>
    </row>
    <row r="60" spans="1:7" s="48" customFormat="1" x14ac:dyDescent="0.25">
      <c r="A60" s="49" t="s">
        <v>130</v>
      </c>
      <c r="B60" s="30" t="s">
        <v>131</v>
      </c>
      <c r="C60" s="31">
        <v>16</v>
      </c>
      <c r="D60" s="31">
        <v>23.636363636363633</v>
      </c>
      <c r="E60" s="26">
        <v>1.38</v>
      </c>
      <c r="F60" s="27">
        <f>SUM(C60*E60)</f>
        <v>22.08</v>
      </c>
      <c r="G60" s="27">
        <f>SUM(D60*E60)</f>
        <v>32.61818181818181</v>
      </c>
    </row>
    <row r="61" spans="1:7" s="48" customFormat="1" x14ac:dyDescent="0.25">
      <c r="A61" s="49" t="s">
        <v>132</v>
      </c>
      <c r="B61" s="30" t="s">
        <v>133</v>
      </c>
      <c r="C61" s="31">
        <v>19</v>
      </c>
      <c r="D61" s="31">
        <v>27.27272727272727</v>
      </c>
      <c r="E61" s="26">
        <v>1.38</v>
      </c>
      <c r="F61" s="27">
        <f>SUM(C61*E61)</f>
        <v>26.22</v>
      </c>
      <c r="G61" s="27">
        <f>SUM(D61*E61)</f>
        <v>37.636363636363626</v>
      </c>
    </row>
    <row r="62" spans="1:7" s="48" customFormat="1" x14ac:dyDescent="0.25">
      <c r="A62" s="49" t="s">
        <v>134</v>
      </c>
      <c r="B62" s="30" t="s">
        <v>135</v>
      </c>
      <c r="C62" s="31">
        <v>22</v>
      </c>
      <c r="D62" s="31">
        <v>32.727272727272727</v>
      </c>
      <c r="E62" s="26">
        <v>1.38</v>
      </c>
      <c r="F62" s="27">
        <f>SUM(C62*E62)</f>
        <v>30.36</v>
      </c>
      <c r="G62" s="27">
        <f>SUM(D62*E62)</f>
        <v>45.163636363636357</v>
      </c>
    </row>
    <row r="63" spans="1:7" s="48" customFormat="1" x14ac:dyDescent="0.25">
      <c r="A63" s="49" t="s">
        <v>136</v>
      </c>
      <c r="B63" s="30" t="s">
        <v>137</v>
      </c>
      <c r="C63" s="31">
        <v>16</v>
      </c>
      <c r="D63" s="31">
        <v>32.154545454545449</v>
      </c>
      <c r="E63" s="26">
        <v>1.38</v>
      </c>
      <c r="F63" s="27">
        <f>SUM(C63*E63)</f>
        <v>22.08</v>
      </c>
      <c r="G63" s="27">
        <f>SUM(D63*E63)</f>
        <v>44.373272727272713</v>
      </c>
    </row>
    <row r="64" spans="1:7" s="48" customFormat="1" x14ac:dyDescent="0.25">
      <c r="A64" s="89" t="s">
        <v>138</v>
      </c>
      <c r="B64" s="90"/>
      <c r="C64" s="90"/>
      <c r="D64" s="90"/>
      <c r="E64" s="90"/>
      <c r="F64" s="90"/>
      <c r="G64" s="91"/>
    </row>
    <row r="65" spans="1:7" s="48" customFormat="1" x14ac:dyDescent="0.25">
      <c r="A65" s="49" t="s">
        <v>139</v>
      </c>
      <c r="B65" s="30" t="s">
        <v>140</v>
      </c>
      <c r="C65" s="31">
        <v>11</v>
      </c>
      <c r="D65" s="31">
        <v>20</v>
      </c>
      <c r="E65" s="28">
        <v>1.38</v>
      </c>
      <c r="F65" s="27">
        <f>SUM(C66*E66)</f>
        <v>14.807399999999999</v>
      </c>
      <c r="G65" s="27">
        <f>SUM(D66*E66)</f>
        <v>27.599999999999998</v>
      </c>
    </row>
    <row r="66" spans="1:7" s="48" customFormat="1" x14ac:dyDescent="0.25">
      <c r="A66" s="49" t="s">
        <v>141</v>
      </c>
      <c r="B66" s="30" t="s">
        <v>142</v>
      </c>
      <c r="C66" s="31">
        <v>10.73</v>
      </c>
      <c r="D66" s="31">
        <v>20</v>
      </c>
      <c r="E66" s="26">
        <v>1.38</v>
      </c>
      <c r="F66" s="27">
        <f>SUM(C68*E68)</f>
        <v>13.799999999999999</v>
      </c>
      <c r="G66" s="27">
        <f>SUM(D68*E68)</f>
        <v>21.327272727272724</v>
      </c>
    </row>
    <row r="67" spans="1:7" s="48" customFormat="1" x14ac:dyDescent="0.25">
      <c r="A67" s="49" t="s">
        <v>143</v>
      </c>
      <c r="B67" s="30" t="s">
        <v>144</v>
      </c>
      <c r="C67" s="31">
        <v>12</v>
      </c>
      <c r="D67" s="31">
        <v>20.490909090909089</v>
      </c>
      <c r="E67" s="26">
        <v>1.38</v>
      </c>
      <c r="F67" s="27">
        <f>SUM(C69*E69)</f>
        <v>13.799999999999999</v>
      </c>
      <c r="G67" s="27">
        <f>SUM(D69*E69)</f>
        <v>25.090909090909086</v>
      </c>
    </row>
    <row r="68" spans="1:7" s="48" customFormat="1" x14ac:dyDescent="0.25">
      <c r="A68" s="49" t="s">
        <v>145</v>
      </c>
      <c r="B68" s="30" t="s">
        <v>146</v>
      </c>
      <c r="C68" s="31">
        <v>10</v>
      </c>
      <c r="D68" s="31">
        <v>15.454545454545453</v>
      </c>
      <c r="E68" s="26">
        <v>1.38</v>
      </c>
      <c r="F68" s="27">
        <f>SUM(C69*E69)</f>
        <v>13.799999999999999</v>
      </c>
      <c r="G68" s="27">
        <f>SUM(D69*E69)</f>
        <v>25.090909090909086</v>
      </c>
    </row>
    <row r="69" spans="1:7" s="48" customFormat="1" x14ac:dyDescent="0.25">
      <c r="A69" s="49" t="s">
        <v>147</v>
      </c>
      <c r="B69" s="30" t="s">
        <v>148</v>
      </c>
      <c r="C69" s="31">
        <v>10</v>
      </c>
      <c r="D69" s="31">
        <v>18.18181818181818</v>
      </c>
      <c r="E69" s="26">
        <v>1.38</v>
      </c>
      <c r="F69" s="27">
        <f>SUM(C70*E70)</f>
        <v>19.32</v>
      </c>
      <c r="G69" s="27">
        <f>SUM(D70*E70)</f>
        <v>42.717272727272714</v>
      </c>
    </row>
    <row r="70" spans="1:7" s="48" customFormat="1" x14ac:dyDescent="0.25">
      <c r="A70" s="49" t="s">
        <v>149</v>
      </c>
      <c r="B70" s="30" t="s">
        <v>150</v>
      </c>
      <c r="C70" s="31">
        <v>14</v>
      </c>
      <c r="D70" s="31">
        <v>30.95454545454545</v>
      </c>
      <c r="E70" s="26">
        <v>1.38</v>
      </c>
      <c r="F70" s="27">
        <f>SUM(C71*E71)</f>
        <v>15.18</v>
      </c>
      <c r="G70" s="27">
        <f>SUM(D71*E71)</f>
        <v>25.090909090909086</v>
      </c>
    </row>
    <row r="71" spans="1:7" s="48" customFormat="1" x14ac:dyDescent="0.25">
      <c r="A71" s="49" t="s">
        <v>151</v>
      </c>
      <c r="B71" s="30" t="s">
        <v>152</v>
      </c>
      <c r="C71" s="31">
        <v>11</v>
      </c>
      <c r="D71" s="31">
        <v>18.18181818181818</v>
      </c>
      <c r="E71" s="26">
        <v>1.38</v>
      </c>
      <c r="F71" s="27">
        <f>SUM(C72*E72)</f>
        <v>17.939999999999998</v>
      </c>
      <c r="G71" s="27">
        <f>SUM(D72*E72)</f>
        <v>35.127272727272725</v>
      </c>
    </row>
    <row r="72" spans="1:7" s="48" customFormat="1" x14ac:dyDescent="0.25">
      <c r="A72" s="49" t="s">
        <v>153</v>
      </c>
      <c r="B72" s="30" t="s">
        <v>154</v>
      </c>
      <c r="C72" s="31">
        <v>13</v>
      </c>
      <c r="D72" s="31">
        <v>25.454545454545453</v>
      </c>
      <c r="E72" s="26">
        <v>1.38</v>
      </c>
      <c r="F72" s="27">
        <f>SUM(C79*E79)</f>
        <v>19.32</v>
      </c>
      <c r="G72" s="27">
        <f>SUM(D79*E79)</f>
        <v>31.36363636363636</v>
      </c>
    </row>
    <row r="73" spans="1:7" s="48" customFormat="1" x14ac:dyDescent="0.25">
      <c r="A73" s="49" t="s">
        <v>155</v>
      </c>
      <c r="B73" s="30" t="s">
        <v>156</v>
      </c>
      <c r="C73" s="31">
        <v>11</v>
      </c>
      <c r="D73" s="31">
        <v>35.9</v>
      </c>
      <c r="E73" s="26">
        <v>1.38</v>
      </c>
      <c r="F73" s="27">
        <f>SUM(C80*E80)</f>
        <v>15.7044</v>
      </c>
      <c r="G73" s="27">
        <f>SUM(D80*E80)</f>
        <v>31.36363636363636</v>
      </c>
    </row>
    <row r="74" spans="1:7" s="48" customFormat="1" x14ac:dyDescent="0.25">
      <c r="A74" s="49" t="s">
        <v>157</v>
      </c>
      <c r="B74" s="30" t="s">
        <v>158</v>
      </c>
      <c r="C74" s="31">
        <v>10</v>
      </c>
      <c r="D74" s="31">
        <v>20</v>
      </c>
      <c r="E74" s="26">
        <v>1.38</v>
      </c>
      <c r="F74" s="27">
        <f>SUM(C81*E81)</f>
        <v>13.137599999999999</v>
      </c>
      <c r="G74" s="27">
        <f>SUM(D81*E81)</f>
        <v>27.599999999999998</v>
      </c>
    </row>
    <row r="75" spans="1:7" s="48" customFormat="1" x14ac:dyDescent="0.25">
      <c r="A75" s="49" t="s">
        <v>159</v>
      </c>
      <c r="B75" s="30" t="s">
        <v>160</v>
      </c>
      <c r="C75" s="31">
        <v>11</v>
      </c>
      <c r="D75" s="31">
        <v>18.18181818181818</v>
      </c>
      <c r="E75" s="26">
        <v>1.38</v>
      </c>
      <c r="F75" s="27">
        <f t="shared" ref="F75:F81" si="4">SUM(C75*E75)</f>
        <v>15.18</v>
      </c>
      <c r="G75" s="27">
        <f>SUM(D75*E75)</f>
        <v>25.090909090909086</v>
      </c>
    </row>
    <row r="76" spans="1:7" s="48" customFormat="1" x14ac:dyDescent="0.25">
      <c r="A76" s="49" t="s">
        <v>161</v>
      </c>
      <c r="B76" s="30" t="s">
        <v>162</v>
      </c>
      <c r="C76" s="31">
        <v>10</v>
      </c>
      <c r="D76" s="31">
        <v>18.18181818181818</v>
      </c>
      <c r="E76" s="26">
        <v>1.38</v>
      </c>
      <c r="F76" s="27">
        <f t="shared" si="4"/>
        <v>13.799999999999999</v>
      </c>
      <c r="G76" s="27">
        <f t="shared" ref="G76:G81" si="5">SUM(D76*E76)</f>
        <v>25.090909090909086</v>
      </c>
    </row>
    <row r="77" spans="1:7" s="48" customFormat="1" x14ac:dyDescent="0.25">
      <c r="A77" s="49" t="s">
        <v>163</v>
      </c>
      <c r="B77" s="30" t="s">
        <v>164</v>
      </c>
      <c r="C77" s="31">
        <v>10</v>
      </c>
      <c r="D77" s="31">
        <v>19.809090909090905</v>
      </c>
      <c r="E77" s="26">
        <v>1.38</v>
      </c>
      <c r="F77" s="27">
        <f t="shared" si="4"/>
        <v>13.799999999999999</v>
      </c>
      <c r="G77" s="27">
        <f t="shared" si="5"/>
        <v>27.336545454545448</v>
      </c>
    </row>
    <row r="78" spans="1:7" s="48" customFormat="1" x14ac:dyDescent="0.25">
      <c r="A78" s="49" t="s">
        <v>165</v>
      </c>
      <c r="B78" s="30" t="s">
        <v>166</v>
      </c>
      <c r="C78" s="31">
        <v>11</v>
      </c>
      <c r="D78" s="31">
        <v>19.463636363636361</v>
      </c>
      <c r="E78" s="26">
        <v>1.38</v>
      </c>
      <c r="F78" s="27">
        <f t="shared" si="4"/>
        <v>15.18</v>
      </c>
      <c r="G78" s="27">
        <f t="shared" si="5"/>
        <v>26.859818181818177</v>
      </c>
    </row>
    <row r="79" spans="1:7" s="48" customFormat="1" x14ac:dyDescent="0.25">
      <c r="A79" s="49" t="s">
        <v>167</v>
      </c>
      <c r="B79" s="30" t="s">
        <v>168</v>
      </c>
      <c r="C79" s="31">
        <v>14</v>
      </c>
      <c r="D79" s="31">
        <v>22.727272727272727</v>
      </c>
      <c r="E79" s="26">
        <v>1.38</v>
      </c>
      <c r="F79" s="27">
        <f t="shared" si="4"/>
        <v>19.32</v>
      </c>
      <c r="G79" s="27">
        <f t="shared" si="5"/>
        <v>31.36363636363636</v>
      </c>
    </row>
    <row r="80" spans="1:7" s="48" customFormat="1" x14ac:dyDescent="0.25">
      <c r="A80" s="49" t="s">
        <v>169</v>
      </c>
      <c r="B80" s="30" t="s">
        <v>170</v>
      </c>
      <c r="C80" s="31">
        <v>11.38</v>
      </c>
      <c r="D80" s="31">
        <v>22.727272727272727</v>
      </c>
      <c r="E80" s="26">
        <v>1.38</v>
      </c>
      <c r="F80" s="27">
        <f t="shared" si="4"/>
        <v>15.7044</v>
      </c>
      <c r="G80" s="27">
        <f t="shared" si="5"/>
        <v>31.36363636363636</v>
      </c>
    </row>
    <row r="81" spans="1:7" s="48" customFormat="1" x14ac:dyDescent="0.25">
      <c r="A81" s="49" t="s">
        <v>171</v>
      </c>
      <c r="B81" s="50" t="s">
        <v>172</v>
      </c>
      <c r="C81" s="31">
        <v>9.52</v>
      </c>
      <c r="D81" s="31">
        <v>20</v>
      </c>
      <c r="E81" s="28">
        <v>1.38</v>
      </c>
      <c r="F81" s="27">
        <f t="shared" si="4"/>
        <v>13.137599999999999</v>
      </c>
      <c r="G81" s="27">
        <f t="shared" si="5"/>
        <v>27.599999999999998</v>
      </c>
    </row>
    <row r="82" spans="1:7" s="48" customFormat="1" x14ac:dyDescent="0.25">
      <c r="A82" s="86" t="s">
        <v>173</v>
      </c>
      <c r="B82" s="87"/>
      <c r="C82" s="87"/>
      <c r="D82" s="87"/>
      <c r="E82" s="87"/>
      <c r="F82" s="87"/>
      <c r="G82" s="88"/>
    </row>
    <row r="83" spans="1:7" s="48" customFormat="1" x14ac:dyDescent="0.25">
      <c r="A83" s="49" t="s">
        <v>174</v>
      </c>
      <c r="B83" s="30" t="s">
        <v>175</v>
      </c>
      <c r="C83" s="31">
        <v>15</v>
      </c>
      <c r="D83" s="31">
        <v>30.909090909090907</v>
      </c>
      <c r="E83" s="28">
        <v>1.38</v>
      </c>
      <c r="F83" s="27">
        <f t="shared" ref="F83:F120" si="6">SUM(C83*E83)</f>
        <v>20.7</v>
      </c>
      <c r="G83" s="27">
        <f t="shared" ref="G83:G120" si="7">SUM(D83*E83)</f>
        <v>42.654545454545449</v>
      </c>
    </row>
    <row r="84" spans="1:7" s="48" customFormat="1" x14ac:dyDescent="0.25">
      <c r="A84" s="49" t="s">
        <v>176</v>
      </c>
      <c r="B84" s="30" t="s">
        <v>177</v>
      </c>
      <c r="C84" s="31">
        <v>20.350000000000001</v>
      </c>
      <c r="D84" s="31">
        <v>49.090909090909086</v>
      </c>
      <c r="E84" s="28">
        <v>1.38</v>
      </c>
      <c r="F84" s="27">
        <f t="shared" si="6"/>
        <v>28.082999999999998</v>
      </c>
      <c r="G84" s="27">
        <f t="shared" si="7"/>
        <v>67.745454545454535</v>
      </c>
    </row>
    <row r="85" spans="1:7" s="48" customFormat="1" x14ac:dyDescent="0.25">
      <c r="A85" s="49" t="s">
        <v>178</v>
      </c>
      <c r="B85" s="30" t="s">
        <v>179</v>
      </c>
      <c r="C85" s="31">
        <v>20.350000000000001</v>
      </c>
      <c r="D85" s="31">
        <v>49.090909090909086</v>
      </c>
      <c r="E85" s="28">
        <v>1.38</v>
      </c>
      <c r="F85" s="27">
        <f t="shared" si="6"/>
        <v>28.082999999999998</v>
      </c>
      <c r="G85" s="27">
        <f t="shared" si="7"/>
        <v>67.745454545454535</v>
      </c>
    </row>
    <row r="86" spans="1:7" s="48" customFormat="1" x14ac:dyDescent="0.25">
      <c r="A86" s="49" t="s">
        <v>180</v>
      </c>
      <c r="B86" s="30" t="s">
        <v>181</v>
      </c>
      <c r="C86" s="31">
        <v>12</v>
      </c>
      <c r="D86" s="31">
        <v>34.54545454545454</v>
      </c>
      <c r="E86" s="28">
        <v>1.38</v>
      </c>
      <c r="F86" s="27">
        <f t="shared" si="6"/>
        <v>16.559999999999999</v>
      </c>
      <c r="G86" s="27">
        <f t="shared" si="7"/>
        <v>47.672727272727258</v>
      </c>
    </row>
    <row r="87" spans="1:7" s="48" customFormat="1" x14ac:dyDescent="0.25">
      <c r="A87" s="49" t="s">
        <v>182</v>
      </c>
      <c r="B87" s="30" t="s">
        <v>183</v>
      </c>
      <c r="C87" s="31">
        <v>15</v>
      </c>
      <c r="D87" s="31">
        <v>38.18181818181818</v>
      </c>
      <c r="E87" s="28">
        <v>1.38</v>
      </c>
      <c r="F87" s="27">
        <f t="shared" si="6"/>
        <v>20.7</v>
      </c>
      <c r="G87" s="27">
        <f t="shared" si="7"/>
        <v>52.690909090909081</v>
      </c>
    </row>
    <row r="88" spans="1:7" s="48" customFormat="1" x14ac:dyDescent="0.25">
      <c r="A88" s="49" t="s">
        <v>184</v>
      </c>
      <c r="B88" s="30" t="s">
        <v>185</v>
      </c>
      <c r="C88" s="31">
        <v>13</v>
      </c>
      <c r="D88" s="31">
        <v>33.636363636363633</v>
      </c>
      <c r="E88" s="28">
        <v>1.38</v>
      </c>
      <c r="F88" s="27">
        <f t="shared" si="6"/>
        <v>17.939999999999998</v>
      </c>
      <c r="G88" s="27">
        <f t="shared" si="7"/>
        <v>46.418181818181807</v>
      </c>
    </row>
    <row r="89" spans="1:7" s="48" customFormat="1" x14ac:dyDescent="0.25">
      <c r="A89" s="49" t="s">
        <v>186</v>
      </c>
      <c r="B89" s="30" t="s">
        <v>187</v>
      </c>
      <c r="C89" s="31">
        <v>20</v>
      </c>
      <c r="D89" s="31">
        <v>41.818181818181813</v>
      </c>
      <c r="E89" s="28">
        <v>1.38</v>
      </c>
      <c r="F89" s="27">
        <f t="shared" si="6"/>
        <v>27.599999999999998</v>
      </c>
      <c r="G89" s="27">
        <f t="shared" si="7"/>
        <v>57.709090909090897</v>
      </c>
    </row>
    <row r="90" spans="1:7" s="48" customFormat="1" x14ac:dyDescent="0.25">
      <c r="A90" s="49" t="s">
        <v>188</v>
      </c>
      <c r="B90" s="30" t="s">
        <v>189</v>
      </c>
      <c r="C90" s="31">
        <v>10</v>
      </c>
      <c r="D90" s="31">
        <v>27.34545454545454</v>
      </c>
      <c r="E90" s="28">
        <v>1.38</v>
      </c>
      <c r="F90" s="27">
        <f t="shared" si="6"/>
        <v>13.799999999999999</v>
      </c>
      <c r="G90" s="27">
        <f t="shared" si="7"/>
        <v>37.736727272727265</v>
      </c>
    </row>
    <row r="91" spans="1:7" s="48" customFormat="1" x14ac:dyDescent="0.25">
      <c r="A91" s="49" t="s">
        <v>190</v>
      </c>
      <c r="B91" s="30" t="s">
        <v>191</v>
      </c>
      <c r="C91" s="31">
        <v>13.45</v>
      </c>
      <c r="D91" s="31">
        <v>33.636363636363633</v>
      </c>
      <c r="E91" s="28">
        <v>1.38</v>
      </c>
      <c r="F91" s="27">
        <f t="shared" si="6"/>
        <v>18.560999999999996</v>
      </c>
      <c r="G91" s="27">
        <f t="shared" si="7"/>
        <v>46.418181818181807</v>
      </c>
    </row>
    <row r="92" spans="1:7" s="48" customFormat="1" x14ac:dyDescent="0.25">
      <c r="A92" s="49" t="s">
        <v>192</v>
      </c>
      <c r="B92" s="30" t="s">
        <v>193</v>
      </c>
      <c r="C92" s="31">
        <v>18.8</v>
      </c>
      <c r="D92" s="31">
        <v>49.090909090909086</v>
      </c>
      <c r="E92" s="28">
        <v>1.38</v>
      </c>
      <c r="F92" s="27">
        <f t="shared" si="6"/>
        <v>25.943999999999999</v>
      </c>
      <c r="G92" s="27">
        <f t="shared" si="7"/>
        <v>67.745454545454535</v>
      </c>
    </row>
    <row r="93" spans="1:7" s="48" customFormat="1" x14ac:dyDescent="0.25">
      <c r="A93" s="49" t="s">
        <v>194</v>
      </c>
      <c r="B93" s="30" t="s">
        <v>195</v>
      </c>
      <c r="C93" s="31">
        <v>12</v>
      </c>
      <c r="D93" s="31">
        <v>24.545454545454543</v>
      </c>
      <c r="E93" s="28">
        <v>1.38</v>
      </c>
      <c r="F93" s="27">
        <f t="shared" si="6"/>
        <v>16.559999999999999</v>
      </c>
      <c r="G93" s="27">
        <f t="shared" si="7"/>
        <v>33.872727272727268</v>
      </c>
    </row>
    <row r="94" spans="1:7" s="48" customFormat="1" x14ac:dyDescent="0.25">
      <c r="A94" s="49" t="s">
        <v>196</v>
      </c>
      <c r="B94" s="30" t="s">
        <v>197</v>
      </c>
      <c r="C94" s="31">
        <v>13</v>
      </c>
      <c r="D94" s="31">
        <v>24.545454545454543</v>
      </c>
      <c r="E94" s="28">
        <v>1.38</v>
      </c>
      <c r="F94" s="27">
        <f t="shared" si="6"/>
        <v>17.939999999999998</v>
      </c>
      <c r="G94" s="27">
        <f t="shared" si="7"/>
        <v>33.872727272727268</v>
      </c>
    </row>
    <row r="95" spans="1:7" s="48" customFormat="1" x14ac:dyDescent="0.25">
      <c r="A95" s="49" t="s">
        <v>198</v>
      </c>
      <c r="B95" s="30" t="s">
        <v>199</v>
      </c>
      <c r="C95" s="31">
        <v>18.5</v>
      </c>
      <c r="D95" s="31">
        <v>40.909090909090907</v>
      </c>
      <c r="E95" s="28">
        <v>1.38</v>
      </c>
      <c r="F95" s="27">
        <f t="shared" si="6"/>
        <v>25.529999999999998</v>
      </c>
      <c r="G95" s="27">
        <f t="shared" si="7"/>
        <v>56.454545454545446</v>
      </c>
    </row>
    <row r="96" spans="1:7" s="48" customFormat="1" x14ac:dyDescent="0.25">
      <c r="A96" s="49" t="s">
        <v>200</v>
      </c>
      <c r="B96" s="30" t="s">
        <v>201</v>
      </c>
      <c r="C96" s="31">
        <v>15</v>
      </c>
      <c r="D96" s="31">
        <v>29.999999999999996</v>
      </c>
      <c r="E96" s="28">
        <v>1.38</v>
      </c>
      <c r="F96" s="27">
        <f t="shared" si="6"/>
        <v>20.7</v>
      </c>
      <c r="G96" s="27">
        <f t="shared" si="7"/>
        <v>41.399999999999991</v>
      </c>
    </row>
    <row r="97" spans="1:7" s="48" customFormat="1" x14ac:dyDescent="0.25">
      <c r="A97" s="49" t="s">
        <v>202</v>
      </c>
      <c r="B97" s="30" t="s">
        <v>203</v>
      </c>
      <c r="C97" s="31">
        <v>16</v>
      </c>
      <c r="D97" s="31">
        <v>27.27272727272727</v>
      </c>
      <c r="E97" s="28">
        <v>1.38</v>
      </c>
      <c r="F97" s="27">
        <f t="shared" si="6"/>
        <v>22.08</v>
      </c>
      <c r="G97" s="27">
        <f t="shared" si="7"/>
        <v>37.636363636363626</v>
      </c>
    </row>
    <row r="98" spans="1:7" s="48" customFormat="1" x14ac:dyDescent="0.25">
      <c r="A98" s="49" t="s">
        <v>204</v>
      </c>
      <c r="B98" s="30" t="s">
        <v>205</v>
      </c>
      <c r="C98" s="31">
        <v>20</v>
      </c>
      <c r="D98" s="31">
        <v>32.727272727272727</v>
      </c>
      <c r="E98" s="28">
        <v>1.38</v>
      </c>
      <c r="F98" s="27">
        <f t="shared" si="6"/>
        <v>27.599999999999998</v>
      </c>
      <c r="G98" s="27">
        <f t="shared" si="7"/>
        <v>45.163636363636357</v>
      </c>
    </row>
    <row r="99" spans="1:7" s="48" customFormat="1" x14ac:dyDescent="0.25">
      <c r="A99" s="49" t="s">
        <v>206</v>
      </c>
      <c r="B99" s="30" t="s">
        <v>207</v>
      </c>
      <c r="C99" s="31">
        <v>25</v>
      </c>
      <c r="D99" s="31">
        <v>38.18181818181818</v>
      </c>
      <c r="E99" s="26">
        <v>1.38</v>
      </c>
      <c r="F99" s="27">
        <f t="shared" si="6"/>
        <v>34.5</v>
      </c>
      <c r="G99" s="27">
        <f t="shared" si="7"/>
        <v>52.690909090909081</v>
      </c>
    </row>
    <row r="100" spans="1:7" s="48" customFormat="1" x14ac:dyDescent="0.25">
      <c r="A100" s="49" t="s">
        <v>208</v>
      </c>
      <c r="B100" s="30" t="s">
        <v>209</v>
      </c>
      <c r="C100" s="31">
        <v>12</v>
      </c>
      <c r="D100" s="31">
        <v>21.818181818181817</v>
      </c>
      <c r="E100" s="26">
        <v>1.38</v>
      </c>
      <c r="F100" s="27">
        <f t="shared" si="6"/>
        <v>16.559999999999999</v>
      </c>
      <c r="G100" s="27">
        <f t="shared" si="7"/>
        <v>30.109090909090906</v>
      </c>
    </row>
    <row r="101" spans="1:7" s="48" customFormat="1" x14ac:dyDescent="0.25">
      <c r="A101" s="49" t="s">
        <v>210</v>
      </c>
      <c r="B101" s="30" t="s">
        <v>211</v>
      </c>
      <c r="C101" s="31">
        <v>15</v>
      </c>
      <c r="D101" s="31">
        <v>35.64</v>
      </c>
      <c r="E101" s="26">
        <v>1.38</v>
      </c>
      <c r="F101" s="27">
        <f t="shared" si="6"/>
        <v>20.7</v>
      </c>
      <c r="G101" s="27">
        <f t="shared" si="7"/>
        <v>49.183199999999999</v>
      </c>
    </row>
    <row r="102" spans="1:7" s="48" customFormat="1" x14ac:dyDescent="0.25">
      <c r="A102" s="49" t="s">
        <v>212</v>
      </c>
      <c r="B102" s="30" t="s">
        <v>213</v>
      </c>
      <c r="C102" s="31">
        <v>12</v>
      </c>
      <c r="D102" s="31">
        <v>21.818181818181817</v>
      </c>
      <c r="E102" s="26">
        <v>1.38</v>
      </c>
      <c r="F102" s="27">
        <f t="shared" si="6"/>
        <v>16.559999999999999</v>
      </c>
      <c r="G102" s="27">
        <f t="shared" si="7"/>
        <v>30.109090909090906</v>
      </c>
    </row>
    <row r="103" spans="1:7" s="48" customFormat="1" x14ac:dyDescent="0.25">
      <c r="A103" s="49" t="s">
        <v>214</v>
      </c>
      <c r="B103" s="30" t="s">
        <v>215</v>
      </c>
      <c r="C103" s="31">
        <v>14</v>
      </c>
      <c r="D103" s="31">
        <v>25.454545454545453</v>
      </c>
      <c r="E103" s="26">
        <v>1.38</v>
      </c>
      <c r="F103" s="27">
        <f t="shared" si="6"/>
        <v>19.32</v>
      </c>
      <c r="G103" s="27">
        <f t="shared" si="7"/>
        <v>35.127272727272725</v>
      </c>
    </row>
    <row r="104" spans="1:7" s="48" customFormat="1" x14ac:dyDescent="0.25">
      <c r="A104" s="49" t="s">
        <v>216</v>
      </c>
      <c r="B104" s="30" t="s">
        <v>217</v>
      </c>
      <c r="C104" s="31">
        <v>18</v>
      </c>
      <c r="D104" s="31">
        <v>35.272727272727266</v>
      </c>
      <c r="E104" s="26">
        <v>1.38</v>
      </c>
      <c r="F104" s="27">
        <f t="shared" si="6"/>
        <v>24.839999999999996</v>
      </c>
      <c r="G104" s="27">
        <f t="shared" si="7"/>
        <v>48.676363636363625</v>
      </c>
    </row>
    <row r="105" spans="1:7" s="48" customFormat="1" x14ac:dyDescent="0.25">
      <c r="A105" s="49" t="s">
        <v>218</v>
      </c>
      <c r="B105" s="30" t="s">
        <v>219</v>
      </c>
      <c r="C105" s="31">
        <v>25</v>
      </c>
      <c r="D105" s="31">
        <v>52.263636363636358</v>
      </c>
      <c r="E105" s="26">
        <v>1.38</v>
      </c>
      <c r="F105" s="27">
        <f t="shared" si="6"/>
        <v>34.5</v>
      </c>
      <c r="G105" s="27">
        <f t="shared" si="7"/>
        <v>72.123818181818166</v>
      </c>
    </row>
    <row r="106" spans="1:7" s="48" customFormat="1" x14ac:dyDescent="0.25">
      <c r="A106" s="49" t="s">
        <v>220</v>
      </c>
      <c r="B106" s="30" t="s">
        <v>221</v>
      </c>
      <c r="C106" s="31">
        <v>11.21</v>
      </c>
      <c r="D106" s="31">
        <v>22.727272727272727</v>
      </c>
      <c r="E106" s="26">
        <v>1.38</v>
      </c>
      <c r="F106" s="27">
        <f t="shared" si="6"/>
        <v>15.469799999999999</v>
      </c>
      <c r="G106" s="27">
        <f t="shared" si="7"/>
        <v>31.36363636363636</v>
      </c>
    </row>
    <row r="107" spans="1:7" s="48" customFormat="1" x14ac:dyDescent="0.25">
      <c r="A107" s="49" t="s">
        <v>222</v>
      </c>
      <c r="B107" s="30" t="s">
        <v>223</v>
      </c>
      <c r="C107" s="31">
        <v>13.5</v>
      </c>
      <c r="D107" s="31">
        <v>24.545454545454543</v>
      </c>
      <c r="E107" s="26">
        <v>1.38</v>
      </c>
      <c r="F107" s="27">
        <f t="shared" si="6"/>
        <v>18.63</v>
      </c>
      <c r="G107" s="27">
        <f t="shared" si="7"/>
        <v>33.872727272727268</v>
      </c>
    </row>
    <row r="108" spans="1:7" s="48" customFormat="1" x14ac:dyDescent="0.25">
      <c r="A108" s="49" t="s">
        <v>224</v>
      </c>
      <c r="B108" s="30" t="s">
        <v>225</v>
      </c>
      <c r="C108" s="31">
        <v>15.14</v>
      </c>
      <c r="D108" s="31">
        <v>26.36363636363636</v>
      </c>
      <c r="E108" s="26">
        <v>1.38</v>
      </c>
      <c r="F108" s="27">
        <f t="shared" si="6"/>
        <v>20.8932</v>
      </c>
      <c r="G108" s="27">
        <f t="shared" si="7"/>
        <v>36.381818181818176</v>
      </c>
    </row>
    <row r="109" spans="1:7" s="48" customFormat="1" x14ac:dyDescent="0.25">
      <c r="A109" s="49" t="s">
        <v>226</v>
      </c>
      <c r="B109" s="30" t="s">
        <v>227</v>
      </c>
      <c r="C109" s="31">
        <v>16.850000000000001</v>
      </c>
      <c r="D109" s="31">
        <v>31.818181818181817</v>
      </c>
      <c r="E109" s="26">
        <v>1.38</v>
      </c>
      <c r="F109" s="27">
        <f t="shared" si="6"/>
        <v>23.253</v>
      </c>
      <c r="G109" s="27">
        <f t="shared" si="7"/>
        <v>43.909090909090907</v>
      </c>
    </row>
    <row r="110" spans="1:7" s="48" customFormat="1" x14ac:dyDescent="0.25">
      <c r="A110" s="49" t="s">
        <v>228</v>
      </c>
      <c r="B110" s="30" t="s">
        <v>229</v>
      </c>
      <c r="C110" s="31">
        <v>15</v>
      </c>
      <c r="D110" s="31">
        <v>29.09090909090909</v>
      </c>
      <c r="E110" s="26">
        <v>1.38</v>
      </c>
      <c r="F110" s="27">
        <f t="shared" si="6"/>
        <v>20.7</v>
      </c>
      <c r="G110" s="27">
        <f t="shared" si="7"/>
        <v>40.145454545454541</v>
      </c>
    </row>
    <row r="111" spans="1:7" s="48" customFormat="1" x14ac:dyDescent="0.25">
      <c r="A111" s="49" t="s">
        <v>230</v>
      </c>
      <c r="B111" s="30" t="s">
        <v>231</v>
      </c>
      <c r="C111" s="31">
        <v>14</v>
      </c>
      <c r="D111" s="31">
        <v>29.09090909090909</v>
      </c>
      <c r="E111" s="26">
        <v>1.38</v>
      </c>
      <c r="F111" s="27">
        <f t="shared" si="6"/>
        <v>19.32</v>
      </c>
      <c r="G111" s="27">
        <f t="shared" si="7"/>
        <v>40.145454545454541</v>
      </c>
    </row>
    <row r="112" spans="1:7" s="48" customFormat="1" x14ac:dyDescent="0.25">
      <c r="A112" s="49" t="s">
        <v>232</v>
      </c>
      <c r="B112" s="30" t="s">
        <v>233</v>
      </c>
      <c r="C112" s="31">
        <v>12</v>
      </c>
      <c r="D112" s="31">
        <v>26.36363636363636</v>
      </c>
      <c r="E112" s="26">
        <v>1.38</v>
      </c>
      <c r="F112" s="27">
        <f t="shared" si="6"/>
        <v>16.559999999999999</v>
      </c>
      <c r="G112" s="27">
        <f t="shared" si="7"/>
        <v>36.381818181818176</v>
      </c>
    </row>
    <row r="113" spans="1:7" s="48" customFormat="1" x14ac:dyDescent="0.25">
      <c r="A113" s="49" t="s">
        <v>234</v>
      </c>
      <c r="B113" s="30" t="s">
        <v>235</v>
      </c>
      <c r="C113" s="31">
        <v>11</v>
      </c>
      <c r="D113" s="31">
        <v>24.545454545454543</v>
      </c>
      <c r="E113" s="26">
        <v>1.38</v>
      </c>
      <c r="F113" s="27">
        <f t="shared" si="6"/>
        <v>15.18</v>
      </c>
      <c r="G113" s="27">
        <f t="shared" si="7"/>
        <v>33.872727272727268</v>
      </c>
    </row>
    <row r="114" spans="1:7" s="48" customFormat="1" x14ac:dyDescent="0.25">
      <c r="A114" s="49" t="s">
        <v>236</v>
      </c>
      <c r="B114" s="30" t="s">
        <v>237</v>
      </c>
      <c r="C114" s="31">
        <v>20</v>
      </c>
      <c r="D114" s="31">
        <v>38.18181818181818</v>
      </c>
      <c r="E114" s="26">
        <v>1.38</v>
      </c>
      <c r="F114" s="27">
        <f t="shared" si="6"/>
        <v>27.599999999999998</v>
      </c>
      <c r="G114" s="27">
        <f t="shared" si="7"/>
        <v>52.690909090909081</v>
      </c>
    </row>
    <row r="115" spans="1:7" s="48" customFormat="1" x14ac:dyDescent="0.25">
      <c r="A115" s="49" t="s">
        <v>238</v>
      </c>
      <c r="B115" s="30" t="s">
        <v>239</v>
      </c>
      <c r="C115" s="31">
        <v>22.83</v>
      </c>
      <c r="D115" s="31">
        <v>43.636363636363633</v>
      </c>
      <c r="E115" s="26">
        <v>1.38</v>
      </c>
      <c r="F115" s="27">
        <f t="shared" si="6"/>
        <v>31.505399999999995</v>
      </c>
      <c r="G115" s="27">
        <f t="shared" si="7"/>
        <v>60.218181818181812</v>
      </c>
    </row>
    <row r="116" spans="1:7" s="48" customFormat="1" x14ac:dyDescent="0.25">
      <c r="A116" s="49" t="s">
        <v>240</v>
      </c>
      <c r="B116" s="30" t="s">
        <v>241</v>
      </c>
      <c r="C116" s="31">
        <v>25</v>
      </c>
      <c r="D116" s="31">
        <v>46.36363636363636</v>
      </c>
      <c r="E116" s="26">
        <v>1.38</v>
      </c>
      <c r="F116" s="27">
        <f t="shared" si="6"/>
        <v>34.5</v>
      </c>
      <c r="G116" s="27">
        <f t="shared" si="7"/>
        <v>63.98181818181817</v>
      </c>
    </row>
    <row r="117" spans="1:7" s="48" customFormat="1" x14ac:dyDescent="0.25">
      <c r="A117" s="49" t="s">
        <v>242</v>
      </c>
      <c r="B117" s="30" t="s">
        <v>243</v>
      </c>
      <c r="C117" s="31">
        <v>27</v>
      </c>
      <c r="D117" s="31">
        <v>51.818181818181813</v>
      </c>
      <c r="E117" s="26">
        <v>1.38</v>
      </c>
      <c r="F117" s="27">
        <f t="shared" si="6"/>
        <v>37.26</v>
      </c>
      <c r="G117" s="27">
        <f t="shared" si="7"/>
        <v>71.509090909090901</v>
      </c>
    </row>
    <row r="118" spans="1:7" s="48" customFormat="1" x14ac:dyDescent="0.25">
      <c r="A118" s="49" t="s">
        <v>244</v>
      </c>
      <c r="B118" s="30" t="s">
        <v>245</v>
      </c>
      <c r="C118" s="31">
        <v>30.5</v>
      </c>
      <c r="D118" s="31">
        <v>63.636363636363633</v>
      </c>
      <c r="E118" s="26">
        <v>1.38</v>
      </c>
      <c r="F118" s="27">
        <f t="shared" si="6"/>
        <v>42.089999999999996</v>
      </c>
      <c r="G118" s="27">
        <f t="shared" si="7"/>
        <v>87.818181818181813</v>
      </c>
    </row>
    <row r="119" spans="1:7" s="48" customFormat="1" x14ac:dyDescent="0.25">
      <c r="A119" s="49" t="s">
        <v>246</v>
      </c>
      <c r="B119" s="30" t="s">
        <v>247</v>
      </c>
      <c r="C119" s="31">
        <v>12</v>
      </c>
      <c r="D119" s="31">
        <v>21.818181818181817</v>
      </c>
      <c r="E119" s="26">
        <v>1.38</v>
      </c>
      <c r="F119" s="27">
        <f t="shared" si="6"/>
        <v>16.559999999999999</v>
      </c>
      <c r="G119" s="27">
        <f t="shared" si="7"/>
        <v>30.109090909090906</v>
      </c>
    </row>
    <row r="120" spans="1:7" s="48" customFormat="1" x14ac:dyDescent="0.25">
      <c r="A120" s="49" t="s">
        <v>248</v>
      </c>
      <c r="B120" s="30" t="s">
        <v>249</v>
      </c>
      <c r="C120" s="31">
        <v>17.79</v>
      </c>
      <c r="D120" s="31">
        <v>34.54545454545454</v>
      </c>
      <c r="E120" s="26">
        <v>1.38</v>
      </c>
      <c r="F120" s="27">
        <f t="shared" si="6"/>
        <v>24.550199999999997</v>
      </c>
      <c r="G120" s="27">
        <f t="shared" si="7"/>
        <v>47.672727272727258</v>
      </c>
    </row>
    <row r="121" spans="1:7" s="48" customFormat="1" x14ac:dyDescent="0.25">
      <c r="A121" s="86" t="s">
        <v>250</v>
      </c>
      <c r="B121" s="87"/>
      <c r="C121" s="87"/>
      <c r="D121" s="87"/>
      <c r="E121" s="87"/>
      <c r="F121" s="87"/>
      <c r="G121" s="88"/>
    </row>
    <row r="122" spans="1:7" s="48" customFormat="1" x14ac:dyDescent="0.25">
      <c r="A122" s="49" t="s">
        <v>251</v>
      </c>
      <c r="B122" s="30" t="s">
        <v>252</v>
      </c>
      <c r="C122" s="31">
        <v>30</v>
      </c>
      <c r="D122" s="31">
        <v>60.82</v>
      </c>
      <c r="E122" s="28">
        <v>1.38</v>
      </c>
      <c r="F122" s="27">
        <f t="shared" ref="F122:F185" si="8">SUM(C122*E122)</f>
        <v>41.4</v>
      </c>
      <c r="G122" s="27">
        <f t="shared" ref="G122:G185" si="9">SUM(D122*E122)</f>
        <v>83.931599999999989</v>
      </c>
    </row>
    <row r="123" spans="1:7" s="48" customFormat="1" x14ac:dyDescent="0.25">
      <c r="A123" s="49" t="s">
        <v>253</v>
      </c>
      <c r="B123" s="30" t="s">
        <v>254</v>
      </c>
      <c r="C123" s="31">
        <v>23.01</v>
      </c>
      <c r="D123" s="31">
        <v>59.999999999999993</v>
      </c>
      <c r="E123" s="28">
        <v>1.38</v>
      </c>
      <c r="F123" s="27">
        <f t="shared" si="8"/>
        <v>31.753799999999998</v>
      </c>
      <c r="G123" s="27">
        <f t="shared" si="9"/>
        <v>82.799999999999983</v>
      </c>
    </row>
    <row r="124" spans="1:7" s="48" customFormat="1" x14ac:dyDescent="0.25">
      <c r="A124" s="49" t="s">
        <v>255</v>
      </c>
      <c r="B124" s="30" t="s">
        <v>256</v>
      </c>
      <c r="C124" s="31">
        <v>24</v>
      </c>
      <c r="D124" s="31">
        <v>68.181818181818173</v>
      </c>
      <c r="E124" s="28">
        <v>1.38</v>
      </c>
      <c r="F124" s="27">
        <f t="shared" si="8"/>
        <v>33.119999999999997</v>
      </c>
      <c r="G124" s="27">
        <f t="shared" si="9"/>
        <v>94.090909090909065</v>
      </c>
    </row>
    <row r="125" spans="1:7" s="48" customFormat="1" x14ac:dyDescent="0.25">
      <c r="A125" s="49" t="s">
        <v>257</v>
      </c>
      <c r="B125" s="30" t="s">
        <v>258</v>
      </c>
      <c r="C125" s="31">
        <v>12</v>
      </c>
      <c r="D125" s="31">
        <v>29.999999999999996</v>
      </c>
      <c r="E125" s="28">
        <v>1.38</v>
      </c>
      <c r="F125" s="27">
        <f t="shared" si="8"/>
        <v>16.559999999999999</v>
      </c>
      <c r="G125" s="27">
        <f t="shared" si="9"/>
        <v>41.399999999999991</v>
      </c>
    </row>
    <row r="126" spans="1:7" s="48" customFormat="1" x14ac:dyDescent="0.25">
      <c r="A126" s="49" t="s">
        <v>259</v>
      </c>
      <c r="B126" s="30" t="s">
        <v>260</v>
      </c>
      <c r="C126" s="31">
        <v>15</v>
      </c>
      <c r="D126" s="31">
        <v>32.727272727272727</v>
      </c>
      <c r="E126" s="28">
        <v>1.38</v>
      </c>
      <c r="F126" s="27">
        <f t="shared" si="8"/>
        <v>20.7</v>
      </c>
      <c r="G126" s="27">
        <f t="shared" si="9"/>
        <v>45.163636363636357</v>
      </c>
    </row>
    <row r="127" spans="1:7" s="48" customFormat="1" x14ac:dyDescent="0.25">
      <c r="A127" s="49" t="s">
        <v>261</v>
      </c>
      <c r="B127" s="30" t="s">
        <v>262</v>
      </c>
      <c r="C127" s="31">
        <v>17</v>
      </c>
      <c r="D127" s="31">
        <v>40.909090909090907</v>
      </c>
      <c r="E127" s="28">
        <v>1.38</v>
      </c>
      <c r="F127" s="27">
        <f t="shared" si="8"/>
        <v>23.459999999999997</v>
      </c>
      <c r="G127" s="27">
        <f t="shared" si="9"/>
        <v>56.454545454545446</v>
      </c>
    </row>
    <row r="128" spans="1:7" s="48" customFormat="1" x14ac:dyDescent="0.25">
      <c r="A128" s="49" t="s">
        <v>263</v>
      </c>
      <c r="B128" s="30" t="s">
        <v>264</v>
      </c>
      <c r="C128" s="31">
        <v>19</v>
      </c>
      <c r="D128" s="31">
        <v>45.454545454545453</v>
      </c>
      <c r="E128" s="28">
        <v>1.38</v>
      </c>
      <c r="F128" s="27">
        <f t="shared" si="8"/>
        <v>26.22</v>
      </c>
      <c r="G128" s="27">
        <f t="shared" si="9"/>
        <v>62.72727272727272</v>
      </c>
    </row>
    <row r="129" spans="1:7" s="48" customFormat="1" x14ac:dyDescent="0.25">
      <c r="A129" s="49" t="s">
        <v>265</v>
      </c>
      <c r="B129" s="30" t="s">
        <v>266</v>
      </c>
      <c r="C129" s="31">
        <v>21</v>
      </c>
      <c r="D129" s="31">
        <v>54.54545454545454</v>
      </c>
      <c r="E129" s="28">
        <v>1.38</v>
      </c>
      <c r="F129" s="27">
        <f t="shared" si="8"/>
        <v>28.979999999999997</v>
      </c>
      <c r="G129" s="27">
        <f t="shared" si="9"/>
        <v>75.272727272727252</v>
      </c>
    </row>
    <row r="130" spans="1:7" s="48" customFormat="1" x14ac:dyDescent="0.25">
      <c r="A130" s="49" t="s">
        <v>267</v>
      </c>
      <c r="B130" s="30" t="s">
        <v>268</v>
      </c>
      <c r="C130" s="31">
        <v>25</v>
      </c>
      <c r="D130" s="31">
        <v>47.272727272727266</v>
      </c>
      <c r="E130" s="28">
        <v>1.38</v>
      </c>
      <c r="F130" s="27">
        <f t="shared" si="8"/>
        <v>34.5</v>
      </c>
      <c r="G130" s="27">
        <f t="shared" si="9"/>
        <v>65.23636363636362</v>
      </c>
    </row>
    <row r="131" spans="1:7" s="48" customFormat="1" x14ac:dyDescent="0.25">
      <c r="A131" s="49" t="s">
        <v>269</v>
      </c>
      <c r="B131" s="30" t="s">
        <v>270</v>
      </c>
      <c r="C131" s="31">
        <v>27</v>
      </c>
      <c r="D131" s="31">
        <v>54.999999999999993</v>
      </c>
      <c r="E131" s="28">
        <v>1.38</v>
      </c>
      <c r="F131" s="27">
        <f t="shared" si="8"/>
        <v>37.26</v>
      </c>
      <c r="G131" s="27">
        <f t="shared" si="9"/>
        <v>75.899999999999977</v>
      </c>
    </row>
    <row r="132" spans="1:7" s="48" customFormat="1" x14ac:dyDescent="0.25">
      <c r="A132" s="49" t="s">
        <v>271</v>
      </c>
      <c r="B132" s="30" t="s">
        <v>272</v>
      </c>
      <c r="C132" s="31">
        <v>30</v>
      </c>
      <c r="D132" s="31">
        <v>70</v>
      </c>
      <c r="E132" s="28">
        <v>1.38</v>
      </c>
      <c r="F132" s="27">
        <f t="shared" si="8"/>
        <v>41.4</v>
      </c>
      <c r="G132" s="27">
        <f t="shared" si="9"/>
        <v>96.6</v>
      </c>
    </row>
    <row r="133" spans="1:7" s="48" customFormat="1" x14ac:dyDescent="0.25">
      <c r="A133" s="49" t="s">
        <v>273</v>
      </c>
      <c r="B133" s="30" t="s">
        <v>274</v>
      </c>
      <c r="C133" s="31">
        <v>35</v>
      </c>
      <c r="D133" s="31">
        <v>85</v>
      </c>
      <c r="E133" s="28">
        <v>1.38</v>
      </c>
      <c r="F133" s="27">
        <f t="shared" si="8"/>
        <v>48.3</v>
      </c>
      <c r="G133" s="27">
        <f t="shared" si="9"/>
        <v>117.3</v>
      </c>
    </row>
    <row r="134" spans="1:7" s="48" customFormat="1" x14ac:dyDescent="0.25">
      <c r="A134" s="49" t="s">
        <v>275</v>
      </c>
      <c r="B134" s="30" t="s">
        <v>276</v>
      </c>
      <c r="C134" s="31">
        <v>25</v>
      </c>
      <c r="D134" s="31">
        <v>47.727272727272727</v>
      </c>
      <c r="E134" s="28">
        <v>1.38</v>
      </c>
      <c r="F134" s="27">
        <f t="shared" si="8"/>
        <v>34.5</v>
      </c>
      <c r="G134" s="27">
        <f t="shared" si="9"/>
        <v>65.86363636363636</v>
      </c>
    </row>
    <row r="135" spans="1:7" s="48" customFormat="1" x14ac:dyDescent="0.25">
      <c r="A135" s="49" t="s">
        <v>277</v>
      </c>
      <c r="B135" s="30" t="s">
        <v>278</v>
      </c>
      <c r="C135" s="31">
        <v>30</v>
      </c>
      <c r="D135" s="31">
        <v>57.272727272727266</v>
      </c>
      <c r="E135" s="28">
        <v>1.38</v>
      </c>
      <c r="F135" s="27">
        <f t="shared" si="8"/>
        <v>41.4</v>
      </c>
      <c r="G135" s="27">
        <f t="shared" si="9"/>
        <v>79.036363636363618</v>
      </c>
    </row>
    <row r="136" spans="1:7" s="48" customFormat="1" x14ac:dyDescent="0.25">
      <c r="A136" s="49" t="s">
        <v>279</v>
      </c>
      <c r="B136" s="30" t="s">
        <v>280</v>
      </c>
      <c r="C136" s="31">
        <v>35</v>
      </c>
      <c r="D136" s="31">
        <v>74.545454545454533</v>
      </c>
      <c r="E136" s="28">
        <v>1.38</v>
      </c>
      <c r="F136" s="27">
        <f t="shared" si="8"/>
        <v>48.3</v>
      </c>
      <c r="G136" s="27">
        <f t="shared" si="9"/>
        <v>102.87272727272725</v>
      </c>
    </row>
    <row r="137" spans="1:7" s="48" customFormat="1" x14ac:dyDescent="0.25">
      <c r="A137" s="49" t="s">
        <v>281</v>
      </c>
      <c r="B137" s="30" t="s">
        <v>282</v>
      </c>
      <c r="C137" s="31">
        <v>14.42</v>
      </c>
      <c r="D137" s="31">
        <v>37.270000000000003</v>
      </c>
      <c r="E137" s="28">
        <v>1.38</v>
      </c>
      <c r="F137" s="27">
        <f t="shared" si="8"/>
        <v>19.8996</v>
      </c>
      <c r="G137" s="27">
        <f t="shared" si="9"/>
        <v>51.432600000000001</v>
      </c>
    </row>
    <row r="138" spans="1:7" s="48" customFormat="1" x14ac:dyDescent="0.25">
      <c r="A138" s="49" t="s">
        <v>283</v>
      </c>
      <c r="B138" s="30" t="s">
        <v>284</v>
      </c>
      <c r="C138" s="31">
        <v>15</v>
      </c>
      <c r="D138" s="31">
        <v>39.090909090909086</v>
      </c>
      <c r="E138" s="28">
        <v>1.38</v>
      </c>
      <c r="F138" s="27">
        <f t="shared" si="8"/>
        <v>20.7</v>
      </c>
      <c r="G138" s="27">
        <f t="shared" si="9"/>
        <v>53.945454545454538</v>
      </c>
    </row>
    <row r="139" spans="1:7" s="48" customFormat="1" x14ac:dyDescent="0.25">
      <c r="A139" s="49" t="s">
        <v>285</v>
      </c>
      <c r="B139" s="30" t="s">
        <v>286</v>
      </c>
      <c r="C139" s="31">
        <v>30</v>
      </c>
      <c r="D139" s="31">
        <v>75.650000000000006</v>
      </c>
      <c r="E139" s="28">
        <v>1.38</v>
      </c>
      <c r="F139" s="27">
        <f t="shared" si="8"/>
        <v>41.4</v>
      </c>
      <c r="G139" s="27">
        <f t="shared" si="9"/>
        <v>104.39700000000001</v>
      </c>
    </row>
    <row r="140" spans="1:7" s="48" customFormat="1" x14ac:dyDescent="0.25">
      <c r="A140" s="49" t="s">
        <v>287</v>
      </c>
      <c r="B140" s="30" t="s">
        <v>288</v>
      </c>
      <c r="C140" s="31">
        <v>25</v>
      </c>
      <c r="D140" s="31">
        <v>63.636363636363633</v>
      </c>
      <c r="E140" s="28">
        <v>1.38</v>
      </c>
      <c r="F140" s="27">
        <f t="shared" si="8"/>
        <v>34.5</v>
      </c>
      <c r="G140" s="27">
        <f t="shared" si="9"/>
        <v>87.818181818181813</v>
      </c>
    </row>
    <row r="141" spans="1:7" s="48" customFormat="1" x14ac:dyDescent="0.25">
      <c r="A141" s="49" t="s">
        <v>289</v>
      </c>
      <c r="B141" s="30" t="s">
        <v>290</v>
      </c>
      <c r="C141" s="31">
        <v>27</v>
      </c>
      <c r="D141" s="31">
        <v>49.999999999999993</v>
      </c>
      <c r="E141" s="28">
        <v>1.38</v>
      </c>
      <c r="F141" s="27">
        <f t="shared" si="8"/>
        <v>37.26</v>
      </c>
      <c r="G141" s="27">
        <f t="shared" si="9"/>
        <v>68.999999999999986</v>
      </c>
    </row>
    <row r="142" spans="1:7" s="48" customFormat="1" x14ac:dyDescent="0.25">
      <c r="A142" s="49" t="s">
        <v>291</v>
      </c>
      <c r="B142" s="30" t="s">
        <v>292</v>
      </c>
      <c r="C142" s="31">
        <v>17</v>
      </c>
      <c r="D142" s="31">
        <v>37.272727272727266</v>
      </c>
      <c r="E142" s="28">
        <v>1.38</v>
      </c>
      <c r="F142" s="27">
        <f t="shared" si="8"/>
        <v>23.459999999999997</v>
      </c>
      <c r="G142" s="27">
        <f t="shared" si="9"/>
        <v>51.436363636363623</v>
      </c>
    </row>
    <row r="143" spans="1:7" s="48" customFormat="1" x14ac:dyDescent="0.25">
      <c r="A143" s="49" t="s">
        <v>293</v>
      </c>
      <c r="B143" s="30" t="s">
        <v>294</v>
      </c>
      <c r="C143" s="31">
        <v>32.5</v>
      </c>
      <c r="D143" s="31">
        <v>60.73</v>
      </c>
      <c r="E143" s="28">
        <v>1.38</v>
      </c>
      <c r="F143" s="27">
        <f t="shared" si="8"/>
        <v>44.849999999999994</v>
      </c>
      <c r="G143" s="27">
        <f t="shared" si="9"/>
        <v>83.807399999999987</v>
      </c>
    </row>
    <row r="144" spans="1:7" s="48" customFormat="1" x14ac:dyDescent="0.25">
      <c r="A144" s="49" t="s">
        <v>295</v>
      </c>
      <c r="B144" s="30" t="s">
        <v>296</v>
      </c>
      <c r="C144" s="31">
        <v>50</v>
      </c>
      <c r="D144" s="31">
        <v>99.999999999999986</v>
      </c>
      <c r="E144" s="28">
        <v>1.38</v>
      </c>
      <c r="F144" s="27">
        <f t="shared" si="8"/>
        <v>69</v>
      </c>
      <c r="G144" s="27">
        <f t="shared" si="9"/>
        <v>137.99999999999997</v>
      </c>
    </row>
    <row r="145" spans="1:7" s="48" customFormat="1" x14ac:dyDescent="0.25">
      <c r="A145" s="49" t="s">
        <v>297</v>
      </c>
      <c r="B145" s="30" t="s">
        <v>489</v>
      </c>
      <c r="C145" s="31">
        <v>44.79</v>
      </c>
      <c r="D145" s="31">
        <v>66.667500000000004</v>
      </c>
      <c r="E145" s="28">
        <v>1.38</v>
      </c>
      <c r="F145" s="27">
        <f>SUM(C145*E145)</f>
        <v>61.810199999999995</v>
      </c>
      <c r="G145" s="27">
        <f>SUM(D145*E145)</f>
        <v>92.001149999999996</v>
      </c>
    </row>
    <row r="146" spans="1:7" s="48" customFormat="1" x14ac:dyDescent="0.25">
      <c r="A146" s="49" t="s">
        <v>299</v>
      </c>
      <c r="B146" s="30" t="s">
        <v>298</v>
      </c>
      <c r="C146" s="31">
        <v>20</v>
      </c>
      <c r="D146" s="31">
        <v>41.82</v>
      </c>
      <c r="E146" s="28">
        <v>1.38</v>
      </c>
      <c r="F146" s="27">
        <f t="shared" si="8"/>
        <v>27.599999999999998</v>
      </c>
      <c r="G146" s="27">
        <f t="shared" si="9"/>
        <v>57.711599999999997</v>
      </c>
    </row>
    <row r="147" spans="1:7" s="48" customFormat="1" x14ac:dyDescent="0.25">
      <c r="A147" s="49" t="s">
        <v>301</v>
      </c>
      <c r="B147" s="30" t="s">
        <v>300</v>
      </c>
      <c r="C147" s="31">
        <v>25</v>
      </c>
      <c r="D147" s="31">
        <v>55.94</v>
      </c>
      <c r="E147" s="28">
        <v>1.38</v>
      </c>
      <c r="F147" s="27">
        <f t="shared" si="8"/>
        <v>34.5</v>
      </c>
      <c r="G147" s="27">
        <f t="shared" si="9"/>
        <v>77.197199999999995</v>
      </c>
    </row>
    <row r="148" spans="1:7" s="48" customFormat="1" x14ac:dyDescent="0.25">
      <c r="A148" s="49" t="s">
        <v>303</v>
      </c>
      <c r="B148" s="51" t="s">
        <v>302</v>
      </c>
      <c r="C148" s="31">
        <v>15</v>
      </c>
      <c r="D148" s="31">
        <v>36.29</v>
      </c>
      <c r="E148" s="28">
        <v>1.38</v>
      </c>
      <c r="F148" s="27">
        <f t="shared" si="8"/>
        <v>20.7</v>
      </c>
      <c r="G148" s="27">
        <f t="shared" si="9"/>
        <v>50.080199999999998</v>
      </c>
    </row>
    <row r="149" spans="1:7" s="48" customFormat="1" x14ac:dyDescent="0.25">
      <c r="A149" s="49" t="s">
        <v>305</v>
      </c>
      <c r="B149" s="51" t="s">
        <v>304</v>
      </c>
      <c r="C149" s="31">
        <v>15</v>
      </c>
      <c r="D149" s="31">
        <v>30.03</v>
      </c>
      <c r="E149" s="28">
        <v>1.38</v>
      </c>
      <c r="F149" s="27">
        <f t="shared" si="8"/>
        <v>20.7</v>
      </c>
      <c r="G149" s="27">
        <f t="shared" si="9"/>
        <v>41.441400000000002</v>
      </c>
    </row>
    <row r="150" spans="1:7" s="48" customFormat="1" x14ac:dyDescent="0.25">
      <c r="A150" s="49" t="s">
        <v>307</v>
      </c>
      <c r="B150" s="30" t="s">
        <v>306</v>
      </c>
      <c r="C150" s="31">
        <v>38.11</v>
      </c>
      <c r="D150" s="31">
        <v>81.818181818181813</v>
      </c>
      <c r="E150" s="28">
        <v>1.38</v>
      </c>
      <c r="F150" s="27">
        <f t="shared" si="8"/>
        <v>52.591799999999992</v>
      </c>
      <c r="G150" s="27">
        <f t="shared" si="9"/>
        <v>112.90909090909089</v>
      </c>
    </row>
    <row r="151" spans="1:7" s="48" customFormat="1" x14ac:dyDescent="0.25">
      <c r="A151" s="49" t="s">
        <v>309</v>
      </c>
      <c r="B151" s="51" t="s">
        <v>308</v>
      </c>
      <c r="C151" s="31">
        <v>19.23</v>
      </c>
      <c r="D151" s="31">
        <v>40.18</v>
      </c>
      <c r="E151" s="28">
        <v>1.38</v>
      </c>
      <c r="F151" s="27">
        <f t="shared" si="8"/>
        <v>26.537399999999998</v>
      </c>
      <c r="G151" s="27">
        <f t="shared" si="9"/>
        <v>55.448399999999992</v>
      </c>
    </row>
    <row r="152" spans="1:7" s="48" customFormat="1" x14ac:dyDescent="0.25">
      <c r="A152" s="49" t="s">
        <v>311</v>
      </c>
      <c r="B152" s="51" t="s">
        <v>310</v>
      </c>
      <c r="C152" s="31">
        <v>50</v>
      </c>
      <c r="D152" s="31">
        <v>99.999999999999986</v>
      </c>
      <c r="E152" s="28">
        <v>1.38</v>
      </c>
      <c r="F152" s="27">
        <f t="shared" si="8"/>
        <v>69</v>
      </c>
      <c r="G152" s="27">
        <f t="shared" si="9"/>
        <v>137.99999999999997</v>
      </c>
    </row>
    <row r="153" spans="1:7" s="48" customFormat="1" x14ac:dyDescent="0.25">
      <c r="A153" s="49" t="s">
        <v>313</v>
      </c>
      <c r="B153" s="51" t="s">
        <v>312</v>
      </c>
      <c r="C153" s="31">
        <v>38</v>
      </c>
      <c r="D153" s="31">
        <v>78.5</v>
      </c>
      <c r="E153" s="28">
        <v>1.38</v>
      </c>
      <c r="F153" s="27">
        <f t="shared" si="8"/>
        <v>52.44</v>
      </c>
      <c r="G153" s="27">
        <f t="shared" si="9"/>
        <v>108.33</v>
      </c>
    </row>
    <row r="154" spans="1:7" s="48" customFormat="1" x14ac:dyDescent="0.25">
      <c r="A154" s="49" t="s">
        <v>315</v>
      </c>
      <c r="B154" s="51" t="s">
        <v>314</v>
      </c>
      <c r="C154" s="31">
        <v>28.85</v>
      </c>
      <c r="D154" s="31">
        <v>59.090909090909086</v>
      </c>
      <c r="E154" s="28">
        <v>1.38</v>
      </c>
      <c r="F154" s="27">
        <f t="shared" si="8"/>
        <v>39.813000000000002</v>
      </c>
      <c r="G154" s="27">
        <f t="shared" si="9"/>
        <v>81.545454545454533</v>
      </c>
    </row>
    <row r="155" spans="1:7" s="48" customFormat="1" x14ac:dyDescent="0.25">
      <c r="A155" s="49" t="s">
        <v>317</v>
      </c>
      <c r="B155" s="51" t="s">
        <v>316</v>
      </c>
      <c r="C155" s="31">
        <v>19</v>
      </c>
      <c r="D155" s="31">
        <v>49.090909090909086</v>
      </c>
      <c r="E155" s="28">
        <v>1.38</v>
      </c>
      <c r="F155" s="27">
        <f t="shared" si="8"/>
        <v>26.22</v>
      </c>
      <c r="G155" s="27">
        <f t="shared" si="9"/>
        <v>67.745454545454535</v>
      </c>
    </row>
    <row r="156" spans="1:7" s="48" customFormat="1" x14ac:dyDescent="0.25">
      <c r="A156" s="49" t="s">
        <v>319</v>
      </c>
      <c r="B156" s="51" t="s">
        <v>318</v>
      </c>
      <c r="C156" s="31">
        <v>25</v>
      </c>
      <c r="D156" s="31">
        <v>59.999999999999993</v>
      </c>
      <c r="E156" s="28">
        <v>1.38</v>
      </c>
      <c r="F156" s="27">
        <f t="shared" si="8"/>
        <v>34.5</v>
      </c>
      <c r="G156" s="27">
        <f t="shared" si="9"/>
        <v>82.799999999999983</v>
      </c>
    </row>
    <row r="157" spans="1:7" s="48" customFormat="1" x14ac:dyDescent="0.25">
      <c r="A157" s="49" t="s">
        <v>321</v>
      </c>
      <c r="B157" s="30" t="s">
        <v>320</v>
      </c>
      <c r="C157" s="31">
        <v>35.590000000000003</v>
      </c>
      <c r="D157" s="31">
        <v>77.272727272727266</v>
      </c>
      <c r="E157" s="28">
        <v>1.38</v>
      </c>
      <c r="F157" s="27">
        <f t="shared" si="8"/>
        <v>49.114200000000004</v>
      </c>
      <c r="G157" s="27">
        <f t="shared" si="9"/>
        <v>106.63636363636363</v>
      </c>
    </row>
    <row r="158" spans="1:7" s="48" customFormat="1" x14ac:dyDescent="0.25">
      <c r="A158" s="49" t="s">
        <v>323</v>
      </c>
      <c r="B158" s="30" t="s">
        <v>322</v>
      </c>
      <c r="C158" s="31">
        <v>50</v>
      </c>
      <c r="D158" s="31">
        <v>99.999999999999986</v>
      </c>
      <c r="E158" s="28">
        <v>1.38</v>
      </c>
      <c r="F158" s="27">
        <f t="shared" si="8"/>
        <v>69</v>
      </c>
      <c r="G158" s="27">
        <f t="shared" si="9"/>
        <v>137.99999999999997</v>
      </c>
    </row>
    <row r="159" spans="1:7" s="48" customFormat="1" x14ac:dyDescent="0.25">
      <c r="A159" s="49" t="s">
        <v>325</v>
      </c>
      <c r="B159" s="30" t="s">
        <v>324</v>
      </c>
      <c r="C159" s="31">
        <v>15</v>
      </c>
      <c r="D159" s="31">
        <v>35</v>
      </c>
      <c r="E159" s="28">
        <v>1.38</v>
      </c>
      <c r="F159" s="27">
        <f t="shared" si="8"/>
        <v>20.7</v>
      </c>
      <c r="G159" s="27">
        <f t="shared" si="9"/>
        <v>48.3</v>
      </c>
    </row>
    <row r="160" spans="1:7" s="48" customFormat="1" x14ac:dyDescent="0.25">
      <c r="A160" s="49" t="s">
        <v>327</v>
      </c>
      <c r="B160" s="30" t="s">
        <v>326</v>
      </c>
      <c r="C160" s="31">
        <v>25.2</v>
      </c>
      <c r="D160" s="31">
        <v>49.999999999999993</v>
      </c>
      <c r="E160" s="28">
        <v>1.38</v>
      </c>
      <c r="F160" s="27">
        <f t="shared" si="8"/>
        <v>34.775999999999996</v>
      </c>
      <c r="G160" s="27">
        <f t="shared" si="9"/>
        <v>68.999999999999986</v>
      </c>
    </row>
    <row r="161" spans="1:7" s="48" customFormat="1" x14ac:dyDescent="0.25">
      <c r="A161" s="49" t="s">
        <v>329</v>
      </c>
      <c r="B161" s="30" t="s">
        <v>328</v>
      </c>
      <c r="C161" s="31">
        <v>15</v>
      </c>
      <c r="D161" s="31">
        <v>32.727272727272727</v>
      </c>
      <c r="E161" s="28">
        <v>1.38</v>
      </c>
      <c r="F161" s="27">
        <f t="shared" si="8"/>
        <v>20.7</v>
      </c>
      <c r="G161" s="27">
        <f t="shared" si="9"/>
        <v>45.163636363636357</v>
      </c>
    </row>
    <row r="162" spans="1:7" s="48" customFormat="1" x14ac:dyDescent="0.25">
      <c r="A162" s="49" t="s">
        <v>331</v>
      </c>
      <c r="B162" s="30" t="s">
        <v>330</v>
      </c>
      <c r="C162" s="31">
        <v>39.76</v>
      </c>
      <c r="D162" s="31">
        <v>81.818181818181813</v>
      </c>
      <c r="E162" s="28">
        <v>1.38</v>
      </c>
      <c r="F162" s="27">
        <f t="shared" si="8"/>
        <v>54.868799999999993</v>
      </c>
      <c r="G162" s="27">
        <f t="shared" si="9"/>
        <v>112.90909090909089</v>
      </c>
    </row>
    <row r="163" spans="1:7" s="48" customFormat="1" x14ac:dyDescent="0.25">
      <c r="A163" s="49" t="s">
        <v>333</v>
      </c>
      <c r="B163" s="30" t="s">
        <v>332</v>
      </c>
      <c r="C163" s="31">
        <v>40.5</v>
      </c>
      <c r="D163" s="31">
        <v>86.36363636363636</v>
      </c>
      <c r="E163" s="28">
        <v>1.38</v>
      </c>
      <c r="F163" s="27">
        <f t="shared" si="8"/>
        <v>55.889999999999993</v>
      </c>
      <c r="G163" s="27">
        <f t="shared" si="9"/>
        <v>119.18181818181817</v>
      </c>
    </row>
    <row r="164" spans="1:7" s="48" customFormat="1" x14ac:dyDescent="0.25">
      <c r="A164" s="49" t="s">
        <v>335</v>
      </c>
      <c r="B164" s="30" t="s">
        <v>334</v>
      </c>
      <c r="C164" s="31">
        <v>41.25</v>
      </c>
      <c r="D164" s="31">
        <v>86.36363636363636</v>
      </c>
      <c r="E164" s="28">
        <v>1.38</v>
      </c>
      <c r="F164" s="27">
        <f t="shared" si="8"/>
        <v>56.924999999999997</v>
      </c>
      <c r="G164" s="27">
        <f t="shared" si="9"/>
        <v>119.18181818181817</v>
      </c>
    </row>
    <row r="165" spans="1:7" s="48" customFormat="1" x14ac:dyDescent="0.25">
      <c r="A165" s="49" t="s">
        <v>337</v>
      </c>
      <c r="B165" s="30" t="s">
        <v>336</v>
      </c>
      <c r="C165" s="31">
        <v>25</v>
      </c>
      <c r="D165" s="31">
        <v>72.72727272727272</v>
      </c>
      <c r="E165" s="28">
        <v>1.38</v>
      </c>
      <c r="F165" s="27">
        <f t="shared" si="8"/>
        <v>34.5</v>
      </c>
      <c r="G165" s="27">
        <f t="shared" si="9"/>
        <v>100.36363636363635</v>
      </c>
    </row>
    <row r="166" spans="1:7" s="48" customFormat="1" x14ac:dyDescent="0.25">
      <c r="A166" s="49" t="s">
        <v>339</v>
      </c>
      <c r="B166" s="30" t="s">
        <v>338</v>
      </c>
      <c r="C166" s="31">
        <v>27</v>
      </c>
      <c r="D166" s="31">
        <v>81.818181818181813</v>
      </c>
      <c r="E166" s="28">
        <v>1.38</v>
      </c>
      <c r="F166" s="27">
        <f t="shared" si="8"/>
        <v>37.26</v>
      </c>
      <c r="G166" s="27">
        <f t="shared" si="9"/>
        <v>112.90909090909089</v>
      </c>
    </row>
    <row r="167" spans="1:7" s="48" customFormat="1" x14ac:dyDescent="0.25">
      <c r="A167" s="49" t="s">
        <v>341</v>
      </c>
      <c r="B167" s="30" t="s">
        <v>340</v>
      </c>
      <c r="C167" s="31">
        <v>21.15</v>
      </c>
      <c r="D167" s="31">
        <v>53.18181818181818</v>
      </c>
      <c r="E167" s="28">
        <v>1.38</v>
      </c>
      <c r="F167" s="27">
        <f t="shared" si="8"/>
        <v>29.186999999999994</v>
      </c>
      <c r="G167" s="27">
        <f t="shared" si="9"/>
        <v>73.390909090909076</v>
      </c>
    </row>
    <row r="168" spans="1:7" s="48" customFormat="1" x14ac:dyDescent="0.25">
      <c r="A168" s="49" t="s">
        <v>343</v>
      </c>
      <c r="B168" s="30" t="s">
        <v>342</v>
      </c>
      <c r="C168" s="31">
        <v>34.130000000000003</v>
      </c>
      <c r="D168" s="31">
        <v>68.181818181818173</v>
      </c>
      <c r="E168" s="28">
        <v>1.38</v>
      </c>
      <c r="F168" s="27">
        <f t="shared" si="8"/>
        <v>47.099400000000003</v>
      </c>
      <c r="G168" s="27">
        <f t="shared" si="9"/>
        <v>94.090909090909065</v>
      </c>
    </row>
    <row r="169" spans="1:7" s="48" customFormat="1" x14ac:dyDescent="0.25">
      <c r="A169" s="49" t="s">
        <v>345</v>
      </c>
      <c r="B169" s="30" t="s">
        <v>344</v>
      </c>
      <c r="C169" s="31">
        <v>30</v>
      </c>
      <c r="D169" s="31">
        <v>59.999999999999993</v>
      </c>
      <c r="E169" s="28">
        <v>1.38</v>
      </c>
      <c r="F169" s="27">
        <f t="shared" si="8"/>
        <v>41.4</v>
      </c>
      <c r="G169" s="27">
        <f t="shared" si="9"/>
        <v>82.799999999999983</v>
      </c>
    </row>
    <row r="170" spans="1:7" s="48" customFormat="1" x14ac:dyDescent="0.25">
      <c r="A170" s="49" t="s">
        <v>347</v>
      </c>
      <c r="B170" s="52" t="s">
        <v>346</v>
      </c>
      <c r="C170" s="31">
        <v>28</v>
      </c>
      <c r="D170" s="31">
        <v>68.181818181818173</v>
      </c>
      <c r="E170" s="28">
        <v>1.38</v>
      </c>
      <c r="F170" s="27">
        <f t="shared" si="8"/>
        <v>38.64</v>
      </c>
      <c r="G170" s="27">
        <f t="shared" si="9"/>
        <v>94.090909090909065</v>
      </c>
    </row>
    <row r="171" spans="1:7" s="48" customFormat="1" x14ac:dyDescent="0.25">
      <c r="A171" s="49" t="s">
        <v>349</v>
      </c>
      <c r="B171" s="52" t="s">
        <v>348</v>
      </c>
      <c r="C171" s="31">
        <v>29</v>
      </c>
      <c r="D171" s="31">
        <v>72.72727272727272</v>
      </c>
      <c r="E171" s="28">
        <v>1.38</v>
      </c>
      <c r="F171" s="27">
        <f t="shared" si="8"/>
        <v>40.019999999999996</v>
      </c>
      <c r="G171" s="27">
        <f t="shared" si="9"/>
        <v>100.36363636363635</v>
      </c>
    </row>
    <row r="172" spans="1:7" s="48" customFormat="1" x14ac:dyDescent="0.25">
      <c r="A172" s="49" t="s">
        <v>351</v>
      </c>
      <c r="B172" s="52" t="s">
        <v>350</v>
      </c>
      <c r="C172" s="31">
        <v>33.56</v>
      </c>
      <c r="D172" s="31">
        <v>68.181818181818173</v>
      </c>
      <c r="E172" s="28">
        <v>1.38</v>
      </c>
      <c r="F172" s="27">
        <f t="shared" si="8"/>
        <v>46.312800000000003</v>
      </c>
      <c r="G172" s="27">
        <f t="shared" si="9"/>
        <v>94.090909090909065</v>
      </c>
    </row>
    <row r="173" spans="1:7" s="48" customFormat="1" x14ac:dyDescent="0.25">
      <c r="A173" s="49" t="s">
        <v>353</v>
      </c>
      <c r="B173" s="30" t="s">
        <v>352</v>
      </c>
      <c r="C173" s="31">
        <v>25.02</v>
      </c>
      <c r="D173" s="31">
        <v>54.54545454545454</v>
      </c>
      <c r="E173" s="28">
        <v>1.38</v>
      </c>
      <c r="F173" s="27">
        <f t="shared" si="8"/>
        <v>34.5276</v>
      </c>
      <c r="G173" s="27">
        <f t="shared" si="9"/>
        <v>75.272727272727252</v>
      </c>
    </row>
    <row r="174" spans="1:7" s="48" customFormat="1" x14ac:dyDescent="0.25">
      <c r="A174" s="49" t="s">
        <v>355</v>
      </c>
      <c r="B174" s="30" t="s">
        <v>354</v>
      </c>
      <c r="C174" s="31">
        <v>17</v>
      </c>
      <c r="D174" s="31">
        <v>45.454545454545453</v>
      </c>
      <c r="E174" s="28">
        <v>1.38</v>
      </c>
      <c r="F174" s="27">
        <f t="shared" si="8"/>
        <v>23.459999999999997</v>
      </c>
      <c r="G174" s="27">
        <f t="shared" si="9"/>
        <v>62.72727272727272</v>
      </c>
    </row>
    <row r="175" spans="1:7" s="48" customFormat="1" x14ac:dyDescent="0.25">
      <c r="A175" s="49" t="s">
        <v>357</v>
      </c>
      <c r="B175" s="30" t="s">
        <v>356</v>
      </c>
      <c r="C175" s="31">
        <v>24.04</v>
      </c>
      <c r="D175" s="31">
        <v>54.54545454545454</v>
      </c>
      <c r="E175" s="28">
        <v>1.38</v>
      </c>
      <c r="F175" s="27">
        <f t="shared" si="8"/>
        <v>33.175199999999997</v>
      </c>
      <c r="G175" s="27">
        <f t="shared" si="9"/>
        <v>75.272727272727252</v>
      </c>
    </row>
    <row r="176" spans="1:7" s="48" customFormat="1" x14ac:dyDescent="0.25">
      <c r="A176" s="49" t="s">
        <v>359</v>
      </c>
      <c r="B176" s="30" t="s">
        <v>358</v>
      </c>
      <c r="C176" s="31">
        <v>30</v>
      </c>
      <c r="D176" s="31">
        <v>54.54545454545454</v>
      </c>
      <c r="E176" s="28">
        <v>1.38</v>
      </c>
      <c r="F176" s="27">
        <f t="shared" si="8"/>
        <v>41.4</v>
      </c>
      <c r="G176" s="27">
        <f t="shared" si="9"/>
        <v>75.272727272727252</v>
      </c>
    </row>
    <row r="177" spans="1:7" s="48" customFormat="1" x14ac:dyDescent="0.25">
      <c r="A177" s="49" t="s">
        <v>361</v>
      </c>
      <c r="B177" s="30" t="s">
        <v>360</v>
      </c>
      <c r="C177" s="31">
        <v>32</v>
      </c>
      <c r="D177" s="31">
        <v>59.999999999999993</v>
      </c>
      <c r="E177" s="28">
        <v>1.38</v>
      </c>
      <c r="F177" s="27">
        <f t="shared" si="8"/>
        <v>44.16</v>
      </c>
      <c r="G177" s="27">
        <f t="shared" si="9"/>
        <v>82.799999999999983</v>
      </c>
    </row>
    <row r="178" spans="1:7" s="48" customFormat="1" x14ac:dyDescent="0.25">
      <c r="A178" s="49" t="s">
        <v>363</v>
      </c>
      <c r="B178" s="30" t="s">
        <v>362</v>
      </c>
      <c r="C178" s="31">
        <v>17</v>
      </c>
      <c r="D178" s="31">
        <v>45.454545454545453</v>
      </c>
      <c r="E178" s="28">
        <v>1.38</v>
      </c>
      <c r="F178" s="27">
        <f t="shared" si="8"/>
        <v>23.459999999999997</v>
      </c>
      <c r="G178" s="27">
        <f t="shared" si="9"/>
        <v>62.72727272727272</v>
      </c>
    </row>
    <row r="179" spans="1:7" s="48" customFormat="1" x14ac:dyDescent="0.25">
      <c r="A179" s="49" t="s">
        <v>365</v>
      </c>
      <c r="B179" s="30" t="s">
        <v>364</v>
      </c>
      <c r="C179" s="31">
        <v>25</v>
      </c>
      <c r="D179" s="31">
        <v>61.82</v>
      </c>
      <c r="E179" s="28">
        <v>1.38</v>
      </c>
      <c r="F179" s="27">
        <f t="shared" si="8"/>
        <v>34.5</v>
      </c>
      <c r="G179" s="27">
        <f t="shared" si="9"/>
        <v>85.311599999999999</v>
      </c>
    </row>
    <row r="180" spans="1:7" s="48" customFormat="1" x14ac:dyDescent="0.25">
      <c r="A180" s="49" t="s">
        <v>367</v>
      </c>
      <c r="B180" s="30" t="s">
        <v>366</v>
      </c>
      <c r="C180" s="31">
        <v>22.5</v>
      </c>
      <c r="D180" s="31">
        <v>43.636363636363633</v>
      </c>
      <c r="E180" s="28">
        <v>1.38</v>
      </c>
      <c r="F180" s="27">
        <f t="shared" si="8"/>
        <v>31.049999999999997</v>
      </c>
      <c r="G180" s="27">
        <f t="shared" si="9"/>
        <v>60.218181818181812</v>
      </c>
    </row>
    <row r="181" spans="1:7" s="48" customFormat="1" x14ac:dyDescent="0.25">
      <c r="A181" s="49" t="s">
        <v>369</v>
      </c>
      <c r="B181" s="30" t="s">
        <v>368</v>
      </c>
      <c r="C181" s="31">
        <v>20</v>
      </c>
      <c r="D181" s="31">
        <v>41.818181818181813</v>
      </c>
      <c r="E181" s="28">
        <v>1.38</v>
      </c>
      <c r="F181" s="27">
        <f t="shared" si="8"/>
        <v>27.599999999999998</v>
      </c>
      <c r="G181" s="27">
        <f t="shared" si="9"/>
        <v>57.709090909090897</v>
      </c>
    </row>
    <row r="182" spans="1:7" s="48" customFormat="1" x14ac:dyDescent="0.25">
      <c r="A182" s="49" t="s">
        <v>371</v>
      </c>
      <c r="B182" s="30" t="s">
        <v>370</v>
      </c>
      <c r="C182" s="31">
        <v>25</v>
      </c>
      <c r="D182" s="31">
        <v>54.54545454545454</v>
      </c>
      <c r="E182" s="28">
        <v>1.38</v>
      </c>
      <c r="F182" s="27">
        <f t="shared" si="8"/>
        <v>34.5</v>
      </c>
      <c r="G182" s="27">
        <f t="shared" si="9"/>
        <v>75.272727272727252</v>
      </c>
    </row>
    <row r="183" spans="1:7" s="48" customFormat="1" x14ac:dyDescent="0.25">
      <c r="A183" s="49" t="s">
        <v>373</v>
      </c>
      <c r="B183" s="30" t="s">
        <v>372</v>
      </c>
      <c r="C183" s="31">
        <v>25.56</v>
      </c>
      <c r="D183" s="31">
        <v>61.818181818181813</v>
      </c>
      <c r="E183" s="28">
        <v>1.38</v>
      </c>
      <c r="F183" s="27">
        <f t="shared" si="8"/>
        <v>35.272799999999997</v>
      </c>
      <c r="G183" s="27">
        <f t="shared" si="9"/>
        <v>85.309090909090898</v>
      </c>
    </row>
    <row r="184" spans="1:7" s="48" customFormat="1" x14ac:dyDescent="0.25">
      <c r="A184" s="49" t="s">
        <v>375</v>
      </c>
      <c r="B184" s="30" t="s">
        <v>374</v>
      </c>
      <c r="C184" s="31">
        <v>27.22</v>
      </c>
      <c r="D184" s="31">
        <v>68.181818181818173</v>
      </c>
      <c r="E184" s="28">
        <v>1.38</v>
      </c>
      <c r="F184" s="27">
        <f t="shared" si="8"/>
        <v>37.563599999999994</v>
      </c>
      <c r="G184" s="27">
        <f t="shared" si="9"/>
        <v>94.090909090909065</v>
      </c>
    </row>
    <row r="185" spans="1:7" s="48" customFormat="1" x14ac:dyDescent="0.25">
      <c r="A185" s="49" t="s">
        <v>490</v>
      </c>
      <c r="B185" s="30" t="s">
        <v>376</v>
      </c>
      <c r="C185" s="31">
        <v>28</v>
      </c>
      <c r="D185" s="31">
        <v>68.181818181818173</v>
      </c>
      <c r="E185" s="28"/>
      <c r="F185" s="27">
        <f t="shared" si="8"/>
        <v>0</v>
      </c>
      <c r="G185" s="27">
        <f t="shared" si="9"/>
        <v>0</v>
      </c>
    </row>
    <row r="186" spans="1:7" s="48" customFormat="1" x14ac:dyDescent="0.25">
      <c r="A186" s="83" t="s">
        <v>377</v>
      </c>
      <c r="B186" s="84"/>
      <c r="C186" s="84"/>
      <c r="D186" s="84"/>
      <c r="E186" s="84"/>
      <c r="F186" s="84"/>
      <c r="G186" s="85"/>
    </row>
    <row r="187" spans="1:7" s="48" customFormat="1" x14ac:dyDescent="0.25">
      <c r="A187" s="49" t="s">
        <v>378</v>
      </c>
      <c r="B187" s="29" t="s">
        <v>379</v>
      </c>
      <c r="C187" s="31">
        <v>17</v>
      </c>
      <c r="D187" s="31">
        <v>29.09090909090909</v>
      </c>
      <c r="E187" s="26">
        <v>1.38</v>
      </c>
      <c r="F187" s="27">
        <f>SUM(C187*E187)</f>
        <v>23.459999999999997</v>
      </c>
      <c r="G187" s="27">
        <f>SUM(D187*E187)</f>
        <v>40.145454545454541</v>
      </c>
    </row>
    <row r="188" spans="1:7" s="48" customFormat="1" x14ac:dyDescent="0.25">
      <c r="A188" s="49" t="s">
        <v>380</v>
      </c>
      <c r="B188" s="29" t="s">
        <v>381</v>
      </c>
      <c r="C188" s="31">
        <v>19</v>
      </c>
      <c r="D188" s="31">
        <v>38.18181818181818</v>
      </c>
      <c r="E188" s="26">
        <v>1.38</v>
      </c>
      <c r="F188" s="27">
        <f>SUM(C188*E188)</f>
        <v>26.22</v>
      </c>
      <c r="G188" s="27">
        <f>SUM(D188*E188)</f>
        <v>52.690909090909081</v>
      </c>
    </row>
    <row r="189" spans="1:7" s="48" customFormat="1" x14ac:dyDescent="0.25">
      <c r="A189" s="49" t="s">
        <v>382</v>
      </c>
      <c r="B189" s="29" t="s">
        <v>383</v>
      </c>
      <c r="C189" s="31">
        <v>22</v>
      </c>
      <c r="D189" s="31">
        <v>51.818181818181813</v>
      </c>
      <c r="E189" s="26">
        <v>1.38</v>
      </c>
      <c r="F189" s="27">
        <f>SUM(C189*E189)</f>
        <v>30.36</v>
      </c>
      <c r="G189" s="27">
        <f>SUM(D189*E189)</f>
        <v>71.509090909090901</v>
      </c>
    </row>
    <row r="190" spans="1:7" s="48" customFormat="1" x14ac:dyDescent="0.25">
      <c r="A190" s="49" t="s">
        <v>384</v>
      </c>
      <c r="B190" s="29" t="s">
        <v>385</v>
      </c>
      <c r="C190" s="31">
        <v>25</v>
      </c>
      <c r="D190" s="31">
        <v>70</v>
      </c>
      <c r="E190" s="26">
        <v>1.38</v>
      </c>
      <c r="F190" s="27">
        <f>SUM(C190*E190)</f>
        <v>34.5</v>
      </c>
      <c r="G190" s="27">
        <f>SUM(D190*E190)</f>
        <v>96.6</v>
      </c>
    </row>
    <row r="191" spans="1:7" s="48" customFormat="1" x14ac:dyDescent="0.25">
      <c r="A191" s="83" t="s">
        <v>386</v>
      </c>
      <c r="B191" s="84"/>
      <c r="C191" s="84"/>
      <c r="D191" s="84"/>
      <c r="E191" s="84"/>
      <c r="F191" s="84"/>
      <c r="G191" s="85"/>
    </row>
    <row r="192" spans="1:7" s="48" customFormat="1" x14ac:dyDescent="0.25">
      <c r="A192" s="49" t="s">
        <v>387</v>
      </c>
      <c r="B192" s="30" t="s">
        <v>491</v>
      </c>
      <c r="C192" s="31">
        <v>32</v>
      </c>
      <c r="D192" s="31">
        <v>58.95</v>
      </c>
      <c r="E192" s="26">
        <v>1.38</v>
      </c>
      <c r="F192" s="27">
        <f>SUM(C192*E192)</f>
        <v>44.16</v>
      </c>
      <c r="G192" s="27">
        <f>SUM(D192*E192)</f>
        <v>81.350999999999999</v>
      </c>
    </row>
    <row r="193" spans="1:7" s="48" customFormat="1" x14ac:dyDescent="0.25">
      <c r="A193" s="49" t="s">
        <v>389</v>
      </c>
      <c r="B193" s="29" t="s">
        <v>388</v>
      </c>
      <c r="C193" s="31">
        <v>30</v>
      </c>
      <c r="D193" s="31">
        <v>61.981818181818184</v>
      </c>
      <c r="E193" s="28">
        <v>1.38</v>
      </c>
      <c r="F193" s="27">
        <f t="shared" ref="F193:F233" si="10">SUM(C193*E193)</f>
        <v>41.4</v>
      </c>
      <c r="G193" s="27">
        <f t="shared" ref="G193:G233" si="11">SUM(D193*E193)</f>
        <v>85.534909090909082</v>
      </c>
    </row>
    <row r="194" spans="1:7" s="48" customFormat="1" x14ac:dyDescent="0.25">
      <c r="A194" s="49" t="s">
        <v>391</v>
      </c>
      <c r="B194" s="29" t="s">
        <v>390</v>
      </c>
      <c r="C194" s="31">
        <v>16</v>
      </c>
      <c r="D194" s="31">
        <v>40.909090909090907</v>
      </c>
      <c r="E194" s="28">
        <v>1.38</v>
      </c>
      <c r="F194" s="27">
        <f t="shared" si="10"/>
        <v>22.08</v>
      </c>
      <c r="G194" s="27">
        <f t="shared" si="11"/>
        <v>56.454545454545446</v>
      </c>
    </row>
    <row r="195" spans="1:7" s="48" customFormat="1" x14ac:dyDescent="0.25">
      <c r="A195" s="49" t="s">
        <v>393</v>
      </c>
      <c r="B195" s="29" t="s">
        <v>392</v>
      </c>
      <c r="C195" s="31">
        <v>18</v>
      </c>
      <c r="D195" s="31">
        <v>40.909090909090907</v>
      </c>
      <c r="E195" s="28">
        <v>1.38</v>
      </c>
      <c r="F195" s="27">
        <f t="shared" si="10"/>
        <v>24.839999999999996</v>
      </c>
      <c r="G195" s="27">
        <f t="shared" si="11"/>
        <v>56.454545454545446</v>
      </c>
    </row>
    <row r="196" spans="1:7" s="48" customFormat="1" x14ac:dyDescent="0.25">
      <c r="A196" s="49" t="s">
        <v>395</v>
      </c>
      <c r="B196" s="29" t="s">
        <v>394</v>
      </c>
      <c r="C196" s="31">
        <v>20</v>
      </c>
      <c r="D196" s="31">
        <v>48.18</v>
      </c>
      <c r="E196" s="28">
        <v>1.38</v>
      </c>
      <c r="F196" s="27">
        <f t="shared" si="10"/>
        <v>27.599999999999998</v>
      </c>
      <c r="G196" s="27">
        <f t="shared" si="11"/>
        <v>66.488399999999999</v>
      </c>
    </row>
    <row r="197" spans="1:7" s="48" customFormat="1" x14ac:dyDescent="0.25">
      <c r="A197" s="49" t="s">
        <v>397</v>
      </c>
      <c r="B197" s="29" t="s">
        <v>396</v>
      </c>
      <c r="C197" s="31">
        <v>15</v>
      </c>
      <c r="D197" s="31">
        <v>45.454545454545453</v>
      </c>
      <c r="E197" s="28">
        <v>1.38</v>
      </c>
      <c r="F197" s="27">
        <f t="shared" si="10"/>
        <v>20.7</v>
      </c>
      <c r="G197" s="27">
        <f t="shared" si="11"/>
        <v>62.72727272727272</v>
      </c>
    </row>
    <row r="198" spans="1:7" s="48" customFormat="1" x14ac:dyDescent="0.25">
      <c r="A198" s="49" t="s">
        <v>399</v>
      </c>
      <c r="B198" s="29" t="s">
        <v>398</v>
      </c>
      <c r="C198" s="31">
        <v>20</v>
      </c>
      <c r="D198" s="31">
        <v>63.636363636363633</v>
      </c>
      <c r="E198" s="28">
        <v>1.38</v>
      </c>
      <c r="F198" s="27">
        <f t="shared" si="10"/>
        <v>27.599999999999998</v>
      </c>
      <c r="G198" s="27">
        <f t="shared" si="11"/>
        <v>87.818181818181813</v>
      </c>
    </row>
    <row r="199" spans="1:7" s="48" customFormat="1" x14ac:dyDescent="0.25">
      <c r="A199" s="49" t="s">
        <v>401</v>
      </c>
      <c r="B199" s="29" t="s">
        <v>492</v>
      </c>
      <c r="C199" s="31">
        <v>47.368499999999997</v>
      </c>
      <c r="D199" s="31">
        <v>66.267499999999998</v>
      </c>
      <c r="E199" s="28">
        <v>1.38</v>
      </c>
      <c r="F199" s="27">
        <f>SUM(C199*E199)</f>
        <v>65.368529999999993</v>
      </c>
      <c r="G199" s="27">
        <f>SUM(D199*E199)</f>
        <v>91.449149999999989</v>
      </c>
    </row>
    <row r="200" spans="1:7" s="48" customFormat="1" x14ac:dyDescent="0.25">
      <c r="A200" s="49" t="s">
        <v>403</v>
      </c>
      <c r="B200" s="29" t="s">
        <v>392</v>
      </c>
      <c r="C200" s="31">
        <v>18</v>
      </c>
      <c r="D200" s="31">
        <v>40.909090909090907</v>
      </c>
      <c r="E200" s="28">
        <v>1.38</v>
      </c>
      <c r="F200" s="27">
        <f>SUM(C200*E200)</f>
        <v>24.839999999999996</v>
      </c>
      <c r="G200" s="27">
        <f>SUM(D200*E200)</f>
        <v>56.454545454545446</v>
      </c>
    </row>
    <row r="201" spans="1:7" s="48" customFormat="1" x14ac:dyDescent="0.25">
      <c r="A201" s="49" t="s">
        <v>405</v>
      </c>
      <c r="B201" s="29" t="s">
        <v>493</v>
      </c>
      <c r="C201" s="31">
        <v>56.445</v>
      </c>
      <c r="D201" s="31">
        <v>74.245000000000005</v>
      </c>
      <c r="E201" s="28">
        <v>1.38</v>
      </c>
      <c r="F201" s="27">
        <f>SUM(C201*E201)</f>
        <v>77.894099999999995</v>
      </c>
      <c r="G201" s="27">
        <f>SUM(D201*E201)</f>
        <v>102.4581</v>
      </c>
    </row>
    <row r="202" spans="1:7" s="48" customFormat="1" x14ac:dyDescent="0.25">
      <c r="A202" s="49" t="s">
        <v>407</v>
      </c>
      <c r="B202" s="29" t="s">
        <v>400</v>
      </c>
      <c r="C202" s="31">
        <v>25</v>
      </c>
      <c r="D202" s="31">
        <v>72.72727272727272</v>
      </c>
      <c r="E202" s="28">
        <v>1.38</v>
      </c>
      <c r="F202" s="27">
        <f t="shared" si="10"/>
        <v>34.5</v>
      </c>
      <c r="G202" s="27">
        <f t="shared" si="11"/>
        <v>100.36363636363635</v>
      </c>
    </row>
    <row r="203" spans="1:7" s="48" customFormat="1" x14ac:dyDescent="0.25">
      <c r="A203" s="49" t="s">
        <v>409</v>
      </c>
      <c r="B203" s="29" t="s">
        <v>402</v>
      </c>
      <c r="C203" s="31">
        <v>22</v>
      </c>
      <c r="D203" s="31">
        <v>49.609090909090902</v>
      </c>
      <c r="E203" s="28">
        <v>1.38</v>
      </c>
      <c r="F203" s="27">
        <f t="shared" si="10"/>
        <v>30.36</v>
      </c>
      <c r="G203" s="27">
        <f t="shared" si="11"/>
        <v>68.460545454545439</v>
      </c>
    </row>
    <row r="204" spans="1:7" s="48" customFormat="1" x14ac:dyDescent="0.25">
      <c r="A204" s="49" t="s">
        <v>411</v>
      </c>
      <c r="B204" s="29" t="s">
        <v>404</v>
      </c>
      <c r="C204" s="31">
        <v>17.79</v>
      </c>
      <c r="D204" s="31">
        <v>39.090909090909086</v>
      </c>
      <c r="E204" s="28">
        <v>1.38</v>
      </c>
      <c r="F204" s="27">
        <f t="shared" si="10"/>
        <v>24.550199999999997</v>
      </c>
      <c r="G204" s="27">
        <f t="shared" si="11"/>
        <v>53.945454545454538</v>
      </c>
    </row>
    <row r="205" spans="1:7" s="48" customFormat="1" x14ac:dyDescent="0.25">
      <c r="A205" s="49" t="s">
        <v>413</v>
      </c>
      <c r="B205" s="29" t="s">
        <v>406</v>
      </c>
      <c r="C205" s="31">
        <v>20</v>
      </c>
      <c r="D205" s="31">
        <v>40.909090909090907</v>
      </c>
      <c r="E205" s="28">
        <v>1.38</v>
      </c>
      <c r="F205" s="27">
        <f t="shared" si="10"/>
        <v>27.599999999999998</v>
      </c>
      <c r="G205" s="27">
        <f t="shared" si="11"/>
        <v>56.454545454545446</v>
      </c>
    </row>
    <row r="206" spans="1:7" s="48" customFormat="1" x14ac:dyDescent="0.25">
      <c r="A206" s="49" t="s">
        <v>415</v>
      </c>
      <c r="B206" s="29" t="s">
        <v>408</v>
      </c>
      <c r="C206" s="31">
        <v>14</v>
      </c>
      <c r="D206" s="31">
        <v>25.845454545454544</v>
      </c>
      <c r="E206" s="28">
        <v>1.38</v>
      </c>
      <c r="F206" s="27">
        <f>SUM(C206*E206)</f>
        <v>19.32</v>
      </c>
      <c r="G206" s="27">
        <f>SUM(D206*E206)</f>
        <v>35.666727272727265</v>
      </c>
    </row>
    <row r="207" spans="1:7" s="48" customFormat="1" x14ac:dyDescent="0.25">
      <c r="A207" s="49" t="s">
        <v>417</v>
      </c>
      <c r="B207" s="29" t="s">
        <v>410</v>
      </c>
      <c r="C207" s="31">
        <v>14</v>
      </c>
      <c r="D207" s="31">
        <v>31.818181818181817</v>
      </c>
      <c r="E207" s="28">
        <v>1.38</v>
      </c>
      <c r="F207" s="27">
        <f t="shared" si="10"/>
        <v>19.32</v>
      </c>
      <c r="G207" s="27">
        <f t="shared" si="11"/>
        <v>43.909090909090907</v>
      </c>
    </row>
    <row r="208" spans="1:7" s="48" customFormat="1" x14ac:dyDescent="0.25">
      <c r="A208" s="49" t="s">
        <v>419</v>
      </c>
      <c r="B208" s="29" t="s">
        <v>412</v>
      </c>
      <c r="C208" s="31">
        <v>30</v>
      </c>
      <c r="D208" s="31">
        <v>54.218181818181812</v>
      </c>
      <c r="E208" s="28">
        <v>1.38</v>
      </c>
      <c r="F208" s="27">
        <f t="shared" si="10"/>
        <v>41.4</v>
      </c>
      <c r="G208" s="27">
        <f t="shared" si="11"/>
        <v>74.821090909090898</v>
      </c>
    </row>
    <row r="209" spans="1:7" s="48" customFormat="1" x14ac:dyDescent="0.25">
      <c r="A209" s="49" t="s">
        <v>421</v>
      </c>
      <c r="B209" s="29" t="s">
        <v>414</v>
      </c>
      <c r="C209" s="31">
        <v>20</v>
      </c>
      <c r="D209" s="31">
        <v>45.454545454545453</v>
      </c>
      <c r="E209" s="28">
        <v>1.38</v>
      </c>
      <c r="F209" s="27">
        <f t="shared" si="10"/>
        <v>27.599999999999998</v>
      </c>
      <c r="G209" s="27">
        <f t="shared" si="11"/>
        <v>62.72727272727272</v>
      </c>
    </row>
    <row r="210" spans="1:7" s="48" customFormat="1" x14ac:dyDescent="0.25">
      <c r="A210" s="49" t="s">
        <v>423</v>
      </c>
      <c r="B210" s="29" t="s">
        <v>416</v>
      </c>
      <c r="C210" s="31">
        <v>30</v>
      </c>
      <c r="D210" s="31">
        <v>54.54545454545454</v>
      </c>
      <c r="E210" s="28">
        <v>1.38</v>
      </c>
      <c r="F210" s="27">
        <f t="shared" si="10"/>
        <v>41.4</v>
      </c>
      <c r="G210" s="27">
        <f t="shared" si="11"/>
        <v>75.272727272727252</v>
      </c>
    </row>
    <row r="211" spans="1:7" s="48" customFormat="1" x14ac:dyDescent="0.25">
      <c r="A211" s="49" t="s">
        <v>425</v>
      </c>
      <c r="B211" s="29" t="s">
        <v>418</v>
      </c>
      <c r="C211" s="31">
        <v>20</v>
      </c>
      <c r="D211" s="31">
        <v>45.454545454545453</v>
      </c>
      <c r="E211" s="28">
        <v>1.38</v>
      </c>
      <c r="F211" s="27">
        <f t="shared" si="10"/>
        <v>27.599999999999998</v>
      </c>
      <c r="G211" s="27">
        <f t="shared" si="11"/>
        <v>62.72727272727272</v>
      </c>
    </row>
    <row r="212" spans="1:7" s="48" customFormat="1" x14ac:dyDescent="0.25">
      <c r="A212" s="49" t="s">
        <v>427</v>
      </c>
      <c r="B212" s="29" t="s">
        <v>420</v>
      </c>
      <c r="C212" s="31">
        <v>15</v>
      </c>
      <c r="D212" s="31">
        <v>28.18181818181818</v>
      </c>
      <c r="E212" s="28">
        <v>1.38</v>
      </c>
      <c r="F212" s="27">
        <f t="shared" si="10"/>
        <v>20.7</v>
      </c>
      <c r="G212" s="27">
        <f t="shared" si="11"/>
        <v>38.890909090909084</v>
      </c>
    </row>
    <row r="213" spans="1:7" s="48" customFormat="1" x14ac:dyDescent="0.25">
      <c r="A213" s="49" t="s">
        <v>429</v>
      </c>
      <c r="B213" s="29" t="s">
        <v>422</v>
      </c>
      <c r="C213" s="31">
        <v>18</v>
      </c>
      <c r="D213" s="31">
        <v>29.999999999999996</v>
      </c>
      <c r="E213" s="28">
        <v>1.38</v>
      </c>
      <c r="F213" s="27">
        <f t="shared" si="10"/>
        <v>24.839999999999996</v>
      </c>
      <c r="G213" s="27">
        <f t="shared" si="11"/>
        <v>41.399999999999991</v>
      </c>
    </row>
    <row r="214" spans="1:7" s="48" customFormat="1" x14ac:dyDescent="0.25">
      <c r="A214" s="49" t="s">
        <v>431</v>
      </c>
      <c r="B214" s="29" t="s">
        <v>424</v>
      </c>
      <c r="C214" s="31">
        <v>23</v>
      </c>
      <c r="D214" s="31">
        <v>34.090909090909086</v>
      </c>
      <c r="E214" s="28">
        <v>1.38</v>
      </c>
      <c r="F214" s="27">
        <f t="shared" si="10"/>
        <v>31.74</v>
      </c>
      <c r="G214" s="27">
        <f t="shared" si="11"/>
        <v>47.045454545454533</v>
      </c>
    </row>
    <row r="215" spans="1:7" s="48" customFormat="1" x14ac:dyDescent="0.25">
      <c r="A215" s="49" t="s">
        <v>433</v>
      </c>
      <c r="B215" s="29" t="s">
        <v>426</v>
      </c>
      <c r="C215" s="31">
        <v>22</v>
      </c>
      <c r="D215" s="31">
        <v>36.36363636363636</v>
      </c>
      <c r="E215" s="28">
        <v>1.38</v>
      </c>
      <c r="F215" s="27">
        <f t="shared" si="10"/>
        <v>30.36</v>
      </c>
      <c r="G215" s="27">
        <f t="shared" si="11"/>
        <v>50.181818181818173</v>
      </c>
    </row>
    <row r="216" spans="1:7" s="48" customFormat="1" x14ac:dyDescent="0.25">
      <c r="A216" s="49" t="s">
        <v>435</v>
      </c>
      <c r="B216" s="29" t="s">
        <v>428</v>
      </c>
      <c r="C216" s="31">
        <v>18</v>
      </c>
      <c r="D216" s="31">
        <v>46.827272727272721</v>
      </c>
      <c r="E216" s="28">
        <v>1.38</v>
      </c>
      <c r="F216" s="27">
        <f t="shared" si="10"/>
        <v>24.839999999999996</v>
      </c>
      <c r="G216" s="27">
        <f t="shared" si="11"/>
        <v>64.621636363636355</v>
      </c>
    </row>
    <row r="217" spans="1:7" s="48" customFormat="1" x14ac:dyDescent="0.25">
      <c r="A217" s="49" t="s">
        <v>437</v>
      </c>
      <c r="B217" s="29" t="s">
        <v>430</v>
      </c>
      <c r="C217" s="31">
        <v>28</v>
      </c>
      <c r="D217" s="31">
        <v>51.818181818181813</v>
      </c>
      <c r="E217" s="28">
        <v>1.38</v>
      </c>
      <c r="F217" s="27">
        <f t="shared" si="10"/>
        <v>38.64</v>
      </c>
      <c r="G217" s="27">
        <f t="shared" si="11"/>
        <v>71.509090909090901</v>
      </c>
    </row>
    <row r="218" spans="1:7" s="48" customFormat="1" x14ac:dyDescent="0.25">
      <c r="A218" s="49" t="s">
        <v>439</v>
      </c>
      <c r="B218" s="30" t="s">
        <v>494</v>
      </c>
      <c r="C218" s="31">
        <v>30.885000000000002</v>
      </c>
      <c r="D218" s="31">
        <v>41.505000000000003</v>
      </c>
      <c r="E218" s="28">
        <v>1.38</v>
      </c>
      <c r="F218" s="27">
        <f>SUM(C218*E218)</f>
        <v>42.621299999999998</v>
      </c>
      <c r="G218" s="27">
        <f>SUM(D218*E218)</f>
        <v>57.276899999999998</v>
      </c>
    </row>
    <row r="219" spans="1:7" s="48" customFormat="1" x14ac:dyDescent="0.25">
      <c r="A219" s="49" t="s">
        <v>441</v>
      </c>
      <c r="B219" s="30" t="s">
        <v>432</v>
      </c>
      <c r="C219" s="31">
        <v>16</v>
      </c>
      <c r="D219" s="31">
        <v>31.818181818181817</v>
      </c>
      <c r="E219" s="28">
        <v>1.38</v>
      </c>
      <c r="F219" s="27">
        <f t="shared" si="10"/>
        <v>22.08</v>
      </c>
      <c r="G219" s="27">
        <f t="shared" si="11"/>
        <v>43.909090909090907</v>
      </c>
    </row>
    <row r="220" spans="1:7" s="48" customFormat="1" x14ac:dyDescent="0.25">
      <c r="A220" s="49" t="s">
        <v>443</v>
      </c>
      <c r="B220" s="30" t="s">
        <v>434</v>
      </c>
      <c r="C220" s="31">
        <v>18</v>
      </c>
      <c r="D220" s="31">
        <v>36.36363636363636</v>
      </c>
      <c r="E220" s="26">
        <v>1.38</v>
      </c>
      <c r="F220" s="27">
        <f t="shared" si="10"/>
        <v>24.839999999999996</v>
      </c>
      <c r="G220" s="27">
        <f t="shared" si="11"/>
        <v>50.181818181818173</v>
      </c>
    </row>
    <row r="221" spans="1:7" s="48" customFormat="1" x14ac:dyDescent="0.25">
      <c r="A221" s="49" t="s">
        <v>445</v>
      </c>
      <c r="B221" s="30" t="s">
        <v>436</v>
      </c>
      <c r="C221" s="31">
        <v>20</v>
      </c>
      <c r="D221" s="31">
        <v>40.909090909090907</v>
      </c>
      <c r="E221" s="26">
        <v>1.38</v>
      </c>
      <c r="F221" s="27">
        <f t="shared" si="10"/>
        <v>27.599999999999998</v>
      </c>
      <c r="G221" s="27">
        <f t="shared" si="11"/>
        <v>56.454545454545446</v>
      </c>
    </row>
    <row r="222" spans="1:7" s="48" customFormat="1" x14ac:dyDescent="0.25">
      <c r="A222" s="49" t="s">
        <v>447</v>
      </c>
      <c r="B222" s="30" t="s">
        <v>438</v>
      </c>
      <c r="C222" s="31">
        <v>25</v>
      </c>
      <c r="D222" s="31">
        <v>54.54545454545454</v>
      </c>
      <c r="E222" s="26">
        <v>1.38</v>
      </c>
      <c r="F222" s="27">
        <f t="shared" si="10"/>
        <v>34.5</v>
      </c>
      <c r="G222" s="27">
        <f t="shared" si="11"/>
        <v>75.272727272727252</v>
      </c>
    </row>
    <row r="223" spans="1:7" s="48" customFormat="1" x14ac:dyDescent="0.25">
      <c r="A223" s="49" t="s">
        <v>449</v>
      </c>
      <c r="B223" s="29" t="s">
        <v>440</v>
      </c>
      <c r="C223" s="31">
        <v>13.94</v>
      </c>
      <c r="D223" s="31">
        <v>30.254545454545454</v>
      </c>
      <c r="E223" s="26">
        <v>1.38</v>
      </c>
      <c r="F223" s="27">
        <f t="shared" si="10"/>
        <v>19.237199999999998</v>
      </c>
      <c r="G223" s="27">
        <f t="shared" si="11"/>
        <v>41.75127272727272</v>
      </c>
    </row>
    <row r="224" spans="1:7" s="48" customFormat="1" x14ac:dyDescent="0.25">
      <c r="A224" s="49" t="s">
        <v>451</v>
      </c>
      <c r="B224" s="29" t="s">
        <v>495</v>
      </c>
      <c r="C224" s="31">
        <v>32.5</v>
      </c>
      <c r="D224" s="31">
        <v>55.512</v>
      </c>
      <c r="E224" s="26">
        <v>1.38</v>
      </c>
      <c r="F224" s="27">
        <f t="shared" si="10"/>
        <v>44.849999999999994</v>
      </c>
      <c r="G224" s="27">
        <f t="shared" si="11"/>
        <v>76.606560000000002</v>
      </c>
    </row>
    <row r="225" spans="1:7" s="48" customFormat="1" x14ac:dyDescent="0.25">
      <c r="A225" s="49" t="s">
        <v>453</v>
      </c>
      <c r="B225" s="29" t="s">
        <v>442</v>
      </c>
      <c r="C225" s="31">
        <v>30.75</v>
      </c>
      <c r="D225" s="31">
        <v>90.91</v>
      </c>
      <c r="E225" s="26">
        <v>1.38</v>
      </c>
      <c r="F225" s="27">
        <f t="shared" si="10"/>
        <v>42.434999999999995</v>
      </c>
      <c r="G225" s="27">
        <f t="shared" si="11"/>
        <v>125.45579999999998</v>
      </c>
    </row>
    <row r="226" spans="1:7" s="48" customFormat="1" x14ac:dyDescent="0.25">
      <c r="A226" s="49" t="s">
        <v>496</v>
      </c>
      <c r="B226" s="29" t="s">
        <v>497</v>
      </c>
      <c r="C226" s="31">
        <v>16.97</v>
      </c>
      <c r="D226" s="31">
        <v>27.085000000000001</v>
      </c>
      <c r="E226" s="26">
        <v>1.38</v>
      </c>
      <c r="F226" s="27">
        <f>SUM(C226*E226)</f>
        <v>23.418599999999998</v>
      </c>
      <c r="G226" s="27">
        <f>SUM(D226*E226)</f>
        <v>37.377299999999998</v>
      </c>
    </row>
    <row r="227" spans="1:7" s="48" customFormat="1" x14ac:dyDescent="0.25">
      <c r="A227" s="49" t="s">
        <v>498</v>
      </c>
      <c r="B227" s="29" t="s">
        <v>444</v>
      </c>
      <c r="C227" s="31">
        <v>13</v>
      </c>
      <c r="D227" s="31">
        <v>27.27272727272727</v>
      </c>
      <c r="E227" s="26">
        <v>1.38</v>
      </c>
      <c r="F227" s="27">
        <f t="shared" si="10"/>
        <v>17.939999999999998</v>
      </c>
      <c r="G227" s="27">
        <f t="shared" si="11"/>
        <v>37.636363636363626</v>
      </c>
    </row>
    <row r="228" spans="1:7" s="48" customFormat="1" x14ac:dyDescent="0.25">
      <c r="A228" s="49" t="s">
        <v>499</v>
      </c>
      <c r="B228" s="29" t="s">
        <v>446</v>
      </c>
      <c r="C228" s="31">
        <v>25</v>
      </c>
      <c r="D228" s="31">
        <v>58.509090909090901</v>
      </c>
      <c r="E228" s="26">
        <v>1.38</v>
      </c>
      <c r="F228" s="27">
        <f t="shared" si="10"/>
        <v>34.5</v>
      </c>
      <c r="G228" s="27">
        <f t="shared" si="11"/>
        <v>80.742545454545436</v>
      </c>
    </row>
    <row r="229" spans="1:7" s="48" customFormat="1" x14ac:dyDescent="0.25">
      <c r="A229" s="49" t="s">
        <v>500</v>
      </c>
      <c r="B229" s="29" t="s">
        <v>448</v>
      </c>
      <c r="C229" s="31">
        <v>12</v>
      </c>
      <c r="D229" s="31">
        <v>24.545454545454543</v>
      </c>
      <c r="E229" s="26">
        <v>1.38</v>
      </c>
      <c r="F229" s="27">
        <f t="shared" si="10"/>
        <v>16.559999999999999</v>
      </c>
      <c r="G229" s="27">
        <f t="shared" si="11"/>
        <v>33.872727272727268</v>
      </c>
    </row>
    <row r="230" spans="1:7" s="48" customFormat="1" x14ac:dyDescent="0.25">
      <c r="A230" s="49" t="s">
        <v>501</v>
      </c>
      <c r="B230" s="29" t="s">
        <v>450</v>
      </c>
      <c r="C230" s="31">
        <v>14</v>
      </c>
      <c r="D230" s="31">
        <v>27.27272727272727</v>
      </c>
      <c r="E230" s="26">
        <v>1.38</v>
      </c>
      <c r="F230" s="27">
        <f t="shared" si="10"/>
        <v>19.32</v>
      </c>
      <c r="G230" s="27">
        <f t="shared" si="11"/>
        <v>37.636363636363626</v>
      </c>
    </row>
    <row r="231" spans="1:7" s="48" customFormat="1" x14ac:dyDescent="0.25">
      <c r="A231" s="49" t="s">
        <v>502</v>
      </c>
      <c r="B231" s="29" t="s">
        <v>452</v>
      </c>
      <c r="C231" s="31">
        <v>20</v>
      </c>
      <c r="D231" s="31">
        <v>46.099999999999994</v>
      </c>
      <c r="E231" s="26">
        <v>1.38</v>
      </c>
      <c r="F231" s="27">
        <f>SUM(C231*E231)</f>
        <v>27.599999999999998</v>
      </c>
      <c r="G231" s="27">
        <f>SUM(D231*E231)</f>
        <v>63.617999999999988</v>
      </c>
    </row>
    <row r="232" spans="1:7" s="48" customFormat="1" x14ac:dyDescent="0.25">
      <c r="A232" s="49" t="s">
        <v>503</v>
      </c>
      <c r="B232" s="29" t="s">
        <v>504</v>
      </c>
      <c r="C232" s="31">
        <v>22</v>
      </c>
      <c r="D232" s="31">
        <v>47.945454545454545</v>
      </c>
      <c r="E232" s="26">
        <v>1.38</v>
      </c>
      <c r="F232" s="27">
        <f>SUM(C232*E232)</f>
        <v>30.36</v>
      </c>
      <c r="G232" s="27">
        <f>SUM(D232*E232)</f>
        <v>66.164727272727262</v>
      </c>
    </row>
    <row r="233" spans="1:7" s="48" customFormat="1" x14ac:dyDescent="0.25">
      <c r="A233" s="49" t="s">
        <v>505</v>
      </c>
      <c r="B233" s="29" t="s">
        <v>454</v>
      </c>
      <c r="C233" s="31">
        <v>22</v>
      </c>
      <c r="D233" s="31">
        <v>47.945454545454545</v>
      </c>
      <c r="E233" s="26">
        <v>1.38</v>
      </c>
      <c r="F233" s="27">
        <f t="shared" si="10"/>
        <v>30.36</v>
      </c>
      <c r="G233" s="27">
        <f t="shared" si="11"/>
        <v>66.164727272727262</v>
      </c>
    </row>
    <row r="234" spans="1:7" s="48" customFormat="1" x14ac:dyDescent="0.25">
      <c r="A234" s="49" t="s">
        <v>506</v>
      </c>
      <c r="B234" s="29" t="s">
        <v>507</v>
      </c>
      <c r="C234" s="31">
        <v>29.590499999999999</v>
      </c>
      <c r="D234" s="31">
        <v>40.81</v>
      </c>
      <c r="E234" s="26">
        <v>1.38</v>
      </c>
      <c r="F234" s="27">
        <f>SUM(C234*E234)</f>
        <v>40.834889999999994</v>
      </c>
      <c r="G234" s="27">
        <f>SUM(D234*E234)</f>
        <v>56.317799999999998</v>
      </c>
    </row>
    <row r="235" spans="1:7" s="48" customFormat="1" x14ac:dyDescent="0.25">
      <c r="A235" s="83" t="s">
        <v>455</v>
      </c>
      <c r="B235" s="84"/>
      <c r="C235" s="84"/>
      <c r="D235" s="84"/>
      <c r="E235" s="84"/>
      <c r="F235" s="84"/>
      <c r="G235" s="85"/>
    </row>
    <row r="236" spans="1:7" s="48" customFormat="1" x14ac:dyDescent="0.25">
      <c r="A236" s="49" t="s">
        <v>456</v>
      </c>
      <c r="B236" s="29" t="s">
        <v>457</v>
      </c>
      <c r="C236" s="31">
        <v>22</v>
      </c>
      <c r="D236" s="31">
        <v>68.181818181818173</v>
      </c>
      <c r="E236" s="26">
        <v>1.38</v>
      </c>
      <c r="F236" s="27">
        <f>SUM(C236*E236)</f>
        <v>30.36</v>
      </c>
      <c r="G236" s="27">
        <f>SUM(D236*E236)</f>
        <v>94.090909090909065</v>
      </c>
    </row>
    <row r="237" spans="1:7" s="48" customFormat="1" x14ac:dyDescent="0.25">
      <c r="A237" s="49" t="s">
        <v>458</v>
      </c>
      <c r="B237" s="29" t="s">
        <v>459</v>
      </c>
      <c r="C237" s="31">
        <v>17</v>
      </c>
      <c r="D237" s="31">
        <v>40.909090909090907</v>
      </c>
      <c r="E237" s="26">
        <v>1.38</v>
      </c>
      <c r="F237" s="27">
        <f>SUM(C237*E237)</f>
        <v>23.459999999999997</v>
      </c>
      <c r="G237" s="27">
        <f>SUM(D237*E237)</f>
        <v>56.454545454545446</v>
      </c>
    </row>
    <row r="238" spans="1:7" s="48" customFormat="1" x14ac:dyDescent="0.25">
      <c r="A238" s="49" t="s">
        <v>460</v>
      </c>
      <c r="B238" s="29" t="s">
        <v>461</v>
      </c>
      <c r="C238" s="31">
        <v>19.55</v>
      </c>
      <c r="D238" s="31">
        <v>68.181818181818173</v>
      </c>
      <c r="E238" s="26">
        <v>1.38</v>
      </c>
      <c r="F238" s="27">
        <f>SUM(C238*E238)</f>
        <v>26.978999999999999</v>
      </c>
      <c r="G238" s="27">
        <f>SUM(D238*E238)</f>
        <v>94.090909090909065</v>
      </c>
    </row>
    <row r="239" spans="1:7" s="48" customFormat="1" x14ac:dyDescent="0.25">
      <c r="A239" s="83" t="s">
        <v>462</v>
      </c>
      <c r="B239" s="84"/>
      <c r="C239" s="84"/>
      <c r="D239" s="84"/>
      <c r="E239" s="84"/>
      <c r="F239" s="84"/>
      <c r="G239" s="85"/>
    </row>
    <row r="240" spans="1:7" s="48" customFormat="1" x14ac:dyDescent="0.25">
      <c r="A240" s="49" t="s">
        <v>463</v>
      </c>
      <c r="B240" s="30" t="s">
        <v>464</v>
      </c>
      <c r="C240" s="31">
        <v>12</v>
      </c>
      <c r="D240" s="31">
        <v>19.899999999999999</v>
      </c>
      <c r="E240" s="26">
        <v>1.38</v>
      </c>
      <c r="F240" s="27">
        <f t="shared" ref="F240:F249" si="12">SUM(C240*E240)</f>
        <v>16.559999999999999</v>
      </c>
      <c r="G240" s="27">
        <f t="shared" ref="G240:G249" si="13">SUM(D240*E240)</f>
        <v>27.461999999999996</v>
      </c>
    </row>
    <row r="241" spans="1:7" s="48" customFormat="1" x14ac:dyDescent="0.25">
      <c r="A241" s="49" t="s">
        <v>465</v>
      </c>
      <c r="B241" s="30" t="s">
        <v>466</v>
      </c>
      <c r="C241" s="31">
        <v>11</v>
      </c>
      <c r="D241" s="31">
        <v>19.990909090909089</v>
      </c>
      <c r="E241" s="26">
        <v>1.38</v>
      </c>
      <c r="F241" s="27">
        <f t="shared" si="12"/>
        <v>15.18</v>
      </c>
      <c r="G241" s="27">
        <f t="shared" si="13"/>
        <v>27.587454545454541</v>
      </c>
    </row>
    <row r="242" spans="1:7" s="48" customFormat="1" x14ac:dyDescent="0.25">
      <c r="A242" s="49" t="s">
        <v>467</v>
      </c>
      <c r="B242" s="30" t="s">
        <v>468</v>
      </c>
      <c r="C242" s="31">
        <v>12</v>
      </c>
      <c r="D242" s="31">
        <v>20</v>
      </c>
      <c r="E242" s="26">
        <v>1.38</v>
      </c>
      <c r="F242" s="27">
        <f t="shared" si="12"/>
        <v>16.559999999999999</v>
      </c>
      <c r="G242" s="27">
        <f t="shared" si="13"/>
        <v>27.599999999999998</v>
      </c>
    </row>
    <row r="243" spans="1:7" s="48" customFormat="1" x14ac:dyDescent="0.25">
      <c r="A243" s="49" t="s">
        <v>469</v>
      </c>
      <c r="B243" s="30" t="s">
        <v>470</v>
      </c>
      <c r="C243" s="31">
        <v>10</v>
      </c>
      <c r="D243" s="31">
        <v>20</v>
      </c>
      <c r="E243" s="26">
        <v>1.38</v>
      </c>
      <c r="F243" s="27">
        <f t="shared" si="12"/>
        <v>13.799999999999999</v>
      </c>
      <c r="G243" s="27">
        <f t="shared" si="13"/>
        <v>27.599999999999998</v>
      </c>
    </row>
    <row r="244" spans="1:7" s="48" customFormat="1" x14ac:dyDescent="0.25">
      <c r="A244" s="49" t="s">
        <v>471</v>
      </c>
      <c r="B244" s="30" t="s">
        <v>472</v>
      </c>
      <c r="C244" s="31">
        <v>11</v>
      </c>
      <c r="D244" s="31">
        <v>20</v>
      </c>
      <c r="E244" s="26">
        <v>1.38</v>
      </c>
      <c r="F244" s="27">
        <f t="shared" si="12"/>
        <v>15.18</v>
      </c>
      <c r="G244" s="27">
        <f t="shared" si="13"/>
        <v>27.599999999999998</v>
      </c>
    </row>
    <row r="245" spans="1:7" s="48" customFormat="1" x14ac:dyDescent="0.25">
      <c r="A245" s="49" t="s">
        <v>473</v>
      </c>
      <c r="B245" s="30" t="s">
        <v>170</v>
      </c>
      <c r="C245" s="31">
        <v>11.67</v>
      </c>
      <c r="D245" s="31">
        <v>27.27272727272727</v>
      </c>
      <c r="E245" s="26">
        <v>1.38</v>
      </c>
      <c r="F245" s="27">
        <f t="shared" si="12"/>
        <v>16.104599999999998</v>
      </c>
      <c r="G245" s="27">
        <f t="shared" si="13"/>
        <v>37.636363636363626</v>
      </c>
    </row>
    <row r="246" spans="1:7" s="48" customFormat="1" x14ac:dyDescent="0.25">
      <c r="A246" s="49" t="s">
        <v>474</v>
      </c>
      <c r="B246" s="30" t="s">
        <v>475</v>
      </c>
      <c r="C246" s="31">
        <v>10</v>
      </c>
      <c r="D246" s="31">
        <v>20</v>
      </c>
      <c r="E246" s="26">
        <v>1.38</v>
      </c>
      <c r="F246" s="27">
        <f t="shared" si="12"/>
        <v>13.799999999999999</v>
      </c>
      <c r="G246" s="27">
        <f t="shared" si="13"/>
        <v>27.599999999999998</v>
      </c>
    </row>
    <row r="247" spans="1:7" s="48" customFormat="1" x14ac:dyDescent="0.25">
      <c r="A247" s="49" t="s">
        <v>476</v>
      </c>
      <c r="B247" s="30" t="s">
        <v>477</v>
      </c>
      <c r="C247" s="31">
        <v>12</v>
      </c>
      <c r="D247" s="31">
        <v>20</v>
      </c>
      <c r="E247" s="26">
        <v>1.38</v>
      </c>
      <c r="F247" s="27">
        <f t="shared" si="12"/>
        <v>16.559999999999999</v>
      </c>
      <c r="G247" s="27">
        <f t="shared" si="13"/>
        <v>27.599999999999998</v>
      </c>
    </row>
    <row r="248" spans="1:7" s="48" customFormat="1" x14ac:dyDescent="0.25">
      <c r="A248" s="49" t="s">
        <v>478</v>
      </c>
      <c r="B248" s="30" t="s">
        <v>479</v>
      </c>
      <c r="C248" s="31">
        <v>12.82</v>
      </c>
      <c r="D248" s="31">
        <v>20.454545454545453</v>
      </c>
      <c r="E248" s="26">
        <v>1.38</v>
      </c>
      <c r="F248" s="27">
        <f t="shared" si="12"/>
        <v>17.691599999999998</v>
      </c>
      <c r="G248" s="27">
        <f t="shared" si="13"/>
        <v>28.227272727272723</v>
      </c>
    </row>
    <row r="249" spans="1:7" s="48" customFormat="1" x14ac:dyDescent="0.25">
      <c r="A249" s="49" t="s">
        <v>480</v>
      </c>
      <c r="B249" s="30" t="s">
        <v>481</v>
      </c>
      <c r="C249" s="31">
        <v>10.5</v>
      </c>
      <c r="D249" s="31">
        <v>19.09090909090909</v>
      </c>
      <c r="E249" s="26">
        <v>1.38</v>
      </c>
      <c r="F249" s="27">
        <f t="shared" si="12"/>
        <v>14.489999999999998</v>
      </c>
      <c r="G249" s="27">
        <f t="shared" si="13"/>
        <v>26.34545454545454</v>
      </c>
    </row>
  </sheetData>
  <mergeCells count="16">
    <mergeCell ref="A1:G1"/>
    <mergeCell ref="A2:G2"/>
    <mergeCell ref="A3:G3"/>
    <mergeCell ref="A4:G4"/>
    <mergeCell ref="C7:D7"/>
    <mergeCell ref="A6:G6"/>
    <mergeCell ref="A82:G82"/>
    <mergeCell ref="A59:G59"/>
    <mergeCell ref="A64:G64"/>
    <mergeCell ref="A9:G9"/>
    <mergeCell ref="A21:G21"/>
    <mergeCell ref="A235:G235"/>
    <mergeCell ref="A239:G239"/>
    <mergeCell ref="A121:G121"/>
    <mergeCell ref="A186:G186"/>
    <mergeCell ref="A191:G191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>
      <selection activeCell="B36" sqref="B36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71" t="s">
        <v>0</v>
      </c>
      <c r="B1" s="72"/>
      <c r="C1" s="73"/>
    </row>
    <row r="2" spans="1:3" x14ac:dyDescent="0.25">
      <c r="A2" s="80" t="s">
        <v>508</v>
      </c>
      <c r="B2" s="81"/>
      <c r="C2" s="82"/>
    </row>
    <row r="3" spans="1:3" x14ac:dyDescent="0.25">
      <c r="A3" s="74" t="s">
        <v>1</v>
      </c>
      <c r="B3" s="75"/>
      <c r="C3" s="76"/>
    </row>
    <row r="4" spans="1:3" x14ac:dyDescent="0.25">
      <c r="A4" s="74" t="s">
        <v>487</v>
      </c>
      <c r="B4" s="75"/>
      <c r="C4" s="76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97" t="s">
        <v>482</v>
      </c>
      <c r="B6" s="98"/>
      <c r="C6" s="99"/>
    </row>
    <row r="7" spans="1:3" ht="6" customHeight="1" x14ac:dyDescent="0.25">
      <c r="A7" s="42"/>
      <c r="B7" s="43"/>
      <c r="C7" s="44"/>
    </row>
    <row r="8" spans="1:3" ht="25.5" x14ac:dyDescent="0.25">
      <c r="A8" s="45" t="s">
        <v>483</v>
      </c>
      <c r="B8" s="46" t="s">
        <v>484</v>
      </c>
      <c r="C8" s="47" t="s">
        <v>485</v>
      </c>
    </row>
    <row r="9" spans="1:3" x14ac:dyDescent="0.25">
      <c r="A9" s="38"/>
      <c r="B9" s="38" t="s">
        <v>486</v>
      </c>
      <c r="C9" s="38"/>
    </row>
    <row r="10" spans="1:3" x14ac:dyDescent="0.25">
      <c r="A10" s="38"/>
      <c r="B10" s="38"/>
      <c r="C10" s="38"/>
    </row>
    <row r="11" spans="1:3" x14ac:dyDescent="0.25">
      <c r="A11" s="38"/>
      <c r="B11" s="38"/>
      <c r="C11" s="38"/>
    </row>
    <row r="12" spans="1:3" x14ac:dyDescent="0.25">
      <c r="A12" s="38"/>
      <c r="B12" s="38"/>
      <c r="C12" s="38"/>
    </row>
    <row r="13" spans="1:3" x14ac:dyDescent="0.25">
      <c r="A13" s="38"/>
      <c r="B13" s="38"/>
      <c r="C13" s="38"/>
    </row>
    <row r="14" spans="1:3" x14ac:dyDescent="0.25">
      <c r="A14" s="38"/>
      <c r="B14" s="38"/>
      <c r="C14" s="38"/>
    </row>
    <row r="15" spans="1:3" x14ac:dyDescent="0.25">
      <c r="A15" s="38"/>
      <c r="B15" s="38"/>
      <c r="C15" s="38"/>
    </row>
    <row r="16" spans="1:3" x14ac:dyDescent="0.25">
      <c r="A16" s="38"/>
      <c r="B16" s="38"/>
      <c r="C16" s="38"/>
    </row>
    <row r="17" spans="1:3" x14ac:dyDescent="0.25">
      <c r="A17" s="38"/>
      <c r="B17" s="38"/>
      <c r="C17" s="38"/>
    </row>
    <row r="18" spans="1:3" x14ac:dyDescent="0.25">
      <c r="A18" s="38"/>
      <c r="B18" s="38"/>
      <c r="C18" s="38"/>
    </row>
    <row r="19" spans="1:3" x14ac:dyDescent="0.25">
      <c r="A19" s="38"/>
      <c r="B19" s="38"/>
      <c r="C19" s="38"/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8"/>
      <c r="B24" s="38"/>
      <c r="C24" s="38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8"/>
      <c r="B28" s="38"/>
      <c r="C28" s="38"/>
    </row>
    <row r="29" spans="1:3" x14ac:dyDescent="0.25">
      <c r="A29" s="38"/>
      <c r="B29" s="38"/>
      <c r="C29" s="3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4CD465-655C-4A28-878B-AD73C095E5D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0642154-4852-4a1a-b8a2-296103e13798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2021-05-11T20:51:02Z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