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Acara Solutions/"/>
    </mc:Choice>
  </mc:AlternateContent>
  <xr:revisionPtr revIDLastSave="21" documentId="8_{FFD2AB24-9FCB-492F-B979-80752568C481}" xr6:coauthVersionLast="45" xr6:coauthVersionMax="45" xr10:uidLastSave="{5179F7AF-4A1C-4C53-85DA-4E566539A50E}"/>
  <bookViews>
    <workbookView xWindow="2460" yWindow="34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8" i="2" l="1"/>
  <c r="F178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7" i="2"/>
  <c r="F137" i="2"/>
  <c r="G136" i="2"/>
  <c r="F136" i="2"/>
  <c r="G135" i="2"/>
  <c r="F135" i="2"/>
  <c r="G134" i="2"/>
  <c r="F134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</calcChain>
</file>

<file path=xl/sharedStrings.xml><?xml version="1.0" encoding="utf-8"?>
<sst xmlns="http://schemas.openxmlformats.org/spreadsheetml/2006/main" count="392" uniqueCount="380">
  <si>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</si>
  <si>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</si>
  <si>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</si>
  <si>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</si>
  <si>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</si>
  <si>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</si>
  <si>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</si>
  <si>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</si>
  <si>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</si>
  <si>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</si>
  <si>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</si>
  <si>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</si>
  <si>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</si>
  <si>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</si>
  <si>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</si>
  <si>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</si>
  <si>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</si>
  <si>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</si>
  <si>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</si>
  <si>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</si>
  <si>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</si>
  <si>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</si>
  <si>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</si>
  <si>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</si>
  <si>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</si>
  <si>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</si>
  <si>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</si>
  <si>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</si>
  <si>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</si>
  <si>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</si>
  <si>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</si>
  <si>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</si>
  <si>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</si>
  <si>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</si>
  <si>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</si>
  <si>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</si>
  <si>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</si>
  <si>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</si>
  <si>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</si>
  <si>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</si>
  <si>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</si>
  <si>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</si>
  <si>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</si>
  <si>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</si>
  <si>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</si>
  <si>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</si>
  <si>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</si>
  <si>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</si>
  <si>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</si>
  <si>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</si>
  <si>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</si>
  <si>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</si>
  <si>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</si>
  <si>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</si>
  <si>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</si>
  <si>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</si>
  <si>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</si>
  <si>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</si>
  <si>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</si>
  <si>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</si>
  <si>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</si>
  <si>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</si>
  <si>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</si>
  <si>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</si>
  <si>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</si>
  <si>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</si>
  <si>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</si>
  <si>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</si>
  <si>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</si>
  <si>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</si>
  <si>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</si>
  <si>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</si>
  <si>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</si>
  <si>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</si>
  <si>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</si>
  <si>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</si>
  <si>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</si>
  <si>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</si>
  <si>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</si>
  <si>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</si>
  <si>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</si>
  <si>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</si>
  <si>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</si>
  <si>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</si>
  <si>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</si>
  <si>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</si>
  <si>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</si>
  <si>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</si>
  <si>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</si>
  <si>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</si>
  <si>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</si>
  <si>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</si>
  <si>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</si>
  <si>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</si>
  <si>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</si>
  <si>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</si>
  <si>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</si>
  <si>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</si>
  <si>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</si>
  <si>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</si>
  <si>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</si>
  <si>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</si>
  <si>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</si>
  <si>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</si>
  <si>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</si>
  <si>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</si>
  <si>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</si>
  <si>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</si>
  <si>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</si>
  <si>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</si>
  <si>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</si>
  <si>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</si>
  <si>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</si>
  <si>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</si>
  <si>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</si>
  <si>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</si>
  <si>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</si>
  <si>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</si>
  <si>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</si>
  <si>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</si>
  <si>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</si>
  <si>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</si>
  <si>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</si>
  <si>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</si>
  <si>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</si>
  <si>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</si>
  <si>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</si>
  <si>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</si>
  <si>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</si>
  <si>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General Services and Materials Handling Support :</t>
  </si>
  <si>
    <t>D05</t>
  </si>
  <si>
    <t>Laborer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</si>
  <si>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</si>
  <si>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</si>
  <si>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</si>
  <si>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</si>
  <si>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</si>
  <si>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</si>
  <si>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</si>
  <si>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</si>
  <si>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</si>
  <si>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</si>
  <si>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</si>
  <si>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</si>
  <si>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D17</t>
  </si>
  <si>
    <t>Warehouse Specialist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</si>
  <si>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</si>
  <si>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</si>
  <si>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</si>
  <si>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</si>
  <si>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</si>
  <si>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</si>
  <si>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</si>
  <si>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</si>
  <si>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</si>
  <si>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</si>
  <si>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</si>
  <si>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</si>
  <si>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</si>
  <si>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</si>
  <si>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</si>
  <si>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</si>
  <si>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</si>
  <si>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</si>
  <si>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</si>
  <si>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</si>
  <si>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</si>
  <si>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</si>
  <si>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</si>
  <si>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</si>
  <si>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</si>
  <si>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</si>
  <si>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</si>
  <si>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</si>
  <si>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</si>
  <si>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</si>
  <si>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</si>
  <si>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</si>
  <si>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</si>
  <si>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</si>
  <si>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</si>
  <si>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</si>
  <si>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</si>
  <si>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</si>
  <si>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</si>
  <si>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</si>
  <si>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</si>
  <si>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</si>
  <si>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</si>
  <si>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</si>
  <si>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</si>
  <si>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</si>
  <si>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</si>
  <si>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</si>
  <si>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</si>
  <si>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</si>
  <si>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</si>
  <si>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</si>
  <si>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</si>
  <si>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</si>
  <si>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</si>
  <si>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</si>
  <si>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</si>
  <si>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</si>
  <si>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</si>
  <si>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</si>
  <si>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</si>
  <si>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</si>
  <si>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</si>
  <si>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</si>
  <si>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</si>
  <si>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</si>
  <si>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</si>
  <si>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</si>
  <si>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</si>
  <si>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</si>
  <si>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</si>
  <si>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</si>
  <si>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</si>
  <si>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</si>
  <si>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</si>
  <si>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</si>
  <si>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</si>
  <si>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</si>
  <si>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</si>
  <si>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</si>
  <si>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</si>
  <si>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</si>
  <si>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</si>
  <si>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</si>
  <si>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</si>
  <si>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</si>
  <si>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</si>
  <si>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</si>
  <si>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</si>
  <si>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</si>
  <si>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</si>
  <si>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</si>
  <si>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</si>
  <si>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</si>
  <si>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</si>
  <si>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</si>
  <si>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</si>
  <si>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</si>
  <si>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</si>
  <si>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</si>
  <si>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</si>
  <si>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</si>
  <si>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</si>
  <si>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</si>
  <si>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</si>
  <si>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</si>
  <si>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</si>
  <si>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</si>
  <si>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</si>
  <si>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</si>
  <si>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</si>
  <si>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</si>
  <si>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</si>
  <si>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</si>
  <si>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</si>
  <si>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</si>
  <si>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</si>
  <si>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</si>
  <si>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</si>
  <si>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</si>
  <si>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</si>
  <si>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</si>
  <si>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</si>
  <si>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</si>
  <si>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</si>
  <si>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</si>
  <si>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</si>
  <si>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</si>
  <si>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</si>
  <si>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</si>
  <si>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</si>
  <si>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</si>
  <si>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</si>
  <si>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</si>
  <si>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</si>
  <si>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</si>
  <si>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</si>
  <si>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</si>
  <si>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</si>
  <si>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</si>
  <si>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</si>
  <si>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</si>
  <si>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</si>
  <si>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</si>
  <si>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</si>
  <si>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</si>
  <si>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</si>
  <si>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</si>
  <si>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</si>
  <si>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</si>
  <si>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</si>
  <si>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</si>
  <si>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</si>
  <si>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</si>
  <si>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</si>
  <si>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</si>
  <si>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</si>
  <si>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</si>
  <si>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</si>
  <si>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</si>
  <si>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</si>
  <si>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</si>
  <si>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</si>
  <si>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</si>
  <si>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</si>
  <si>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</si>
  <si>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</si>
  <si>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</si>
  <si>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</si>
  <si>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</si>
  <si>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</si>
  <si>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H21</t>
  </si>
  <si>
    <t>Logistics Specialists</t>
  </si>
  <si>
    <t>H22</t>
  </si>
  <si>
    <t>Logistics Manager</t>
  </si>
  <si>
    <t>H23</t>
  </si>
  <si>
    <t>Paralegal/Legal Assistant I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</si>
  <si>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</si>
  <si>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</si>
  <si>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</si>
  <si>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</si>
  <si>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</si>
  <si>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</si>
  <si>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</si>
  <si>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</si>
  <si>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</si>
  <si>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</si>
  <si>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</si>
  <si>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</si>
  <si>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</si>
  <si>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H33</t>
  </si>
  <si>
    <t>Senior Writer</t>
  </si>
  <si>
    <t>H34</t>
  </si>
  <si>
    <t>Transportation Manager</t>
  </si>
  <si>
    <t>Scientific:</t>
  </si>
  <si>
    <t>I02</t>
  </si>
  <si>
    <t>Environmental Coordinator I</t>
  </si>
  <si>
    <t>Miscellaneous:</t>
  </si>
  <si>
    <t>J02</t>
  </si>
  <si>
    <t>Desk Clerk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</si>
  <si>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</si>
  <si>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</si>
  <si>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</si>
  <si>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</si>
  <si>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</si>
  <si>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</si>
  <si>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</si>
  <si>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</si>
  <si>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</si>
  <si>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Front End Web Designer</t>
  </si>
  <si>
    <t>F64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</si>
  <si>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</si>
  <si>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</si>
  <si>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</si>
  <si>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</si>
  <si>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</si>
  <si>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</si>
  <si>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</si>
  <si>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</si>
  <si>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H40</t>
  </si>
  <si>
    <t>H41</t>
  </si>
  <si>
    <t>Social Media Manager</t>
  </si>
  <si>
    <t>H42</t>
  </si>
  <si>
    <t>H43</t>
  </si>
  <si>
    <t>Website Designer</t>
  </si>
  <si>
    <t>Acara Solutions, Inc.</t>
  </si>
  <si>
    <t>N/A</t>
  </si>
  <si>
    <t>Yes</t>
  </si>
  <si>
    <t>Contingent/Temporary Staffing</t>
  </si>
  <si>
    <t>Direct Placement</t>
  </si>
  <si>
    <t>Employer of Record/Payrolling</t>
  </si>
  <si>
    <t>Contract-to-Direct</t>
  </si>
  <si>
    <t>Executive Search</t>
  </si>
  <si>
    <t>Employer Branding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</si>
</sst>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7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11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5" fillId="0" borderId="26" xfId="2" applyFont="1" applyBorder="1" applyAlignment="1" applyProtection="1">
      <alignment horizontal="center" vertical="center" wrapText="1"/>
      <protection locked="0"/>
    </xf>
    <xf numFmtId="0" fontId="5" fillId="0" borderId="27" xfId="2" applyFont="1" applyBorder="1" applyAlignment="1" applyProtection="1">
      <alignment horizontal="center" vertical="center" wrapText="1"/>
      <protection locked="0"/>
    </xf>
    <xf numFmtId="0" fontId="5" fillId="0" borderId="28" xfId="2" applyFont="1" applyBorder="1" applyAlignment="1" applyProtection="1">
      <alignment horizontal="center" vertical="center" wrapText="1"/>
      <protection locked="0"/>
    </xf>
    <xf numFmtId="0" fontId="5" fillId="0" borderId="23" xfId="2" applyFont="1" applyBorder="1" applyAlignment="1" applyProtection="1">
      <alignment horizontal="center" vertical="center" wrapText="1"/>
      <protection locked="0"/>
    </xf>
    <xf numFmtId="0" fontId="5" fillId="0" borderId="29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6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2" fontId="2" fillId="0" borderId="22" xfId="1" applyNumberFormat="1" applyFont="1" applyBorder="1" applyAlignment="1" applyProtection="1">
      <alignment horizontal="center" vertical="center"/>
      <protection locked="0"/>
    </xf>
    <xf numFmtId="0" fontId="2" fillId="0" borderId="22" xfId="1" applyFont="1" applyBorder="1" applyAlignment="1" applyProtection="1">
      <alignment horizontal="center" vertical="center"/>
      <protection locked="0"/>
    </xf>
    <xf numFmtId="164" fontId="2" fillId="0" borderId="22" xfId="1" applyNumberFormat="1" applyFont="1" applyBorder="1" applyAlignment="1" applyProtection="1">
      <alignment horizontal="right"/>
      <protection locked="0"/>
    </xf>
    <xf numFmtId="164" fontId="2" fillId="0" borderId="22" xfId="1" applyNumberFormat="1" applyFont="1" applyBorder="1" applyAlignment="1" applyProtection="1">
      <alignment horizontal="center"/>
      <protection locked="0"/>
    </xf>
    <xf numFmtId="8" fontId="2" fillId="0" borderId="22" xfId="1" applyNumberFormat="1" applyFont="1" applyBorder="1" applyAlignment="1" applyProtection="1">
      <alignment horizontal="right" vertical="center"/>
      <protection locked="0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7" workbookViewId="0">
      <selection activeCell="H32" sqref="H32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78" t="s">
        <v>0</v>
      </c>
      <c r="B1" s="79"/>
      <c r="C1" s="79"/>
      <c r="D1" s="79"/>
      <c r="E1" s="80"/>
    </row>
    <row r="2" spans="1:5" ht="15" customHeight="1" x14ac:dyDescent="0.25">
      <c r="A2" s="87" t="s">
        <v>371</v>
      </c>
      <c r="B2" s="88"/>
      <c r="C2" s="88"/>
      <c r="D2" s="88"/>
      <c r="E2" s="89"/>
    </row>
    <row r="3" spans="1:5" x14ac:dyDescent="0.25">
      <c r="A3" s="81" t="s">
        <v>1</v>
      </c>
      <c r="B3" s="82"/>
      <c r="C3" s="82"/>
      <c r="D3" s="82"/>
      <c r="E3" s="83"/>
    </row>
    <row r="4" spans="1:5" x14ac:dyDescent="0.25">
      <c r="A4" s="81" t="s">
        <v>354</v>
      </c>
      <c r="B4" s="82"/>
      <c r="C4" s="82"/>
      <c r="D4" s="82"/>
      <c r="E4" s="83"/>
    </row>
    <row r="5" spans="1:5" ht="6" customHeight="1" thickBot="1" x14ac:dyDescent="0.3">
      <c r="A5" s="29"/>
      <c r="B5" s="30"/>
      <c r="C5" s="30"/>
      <c r="D5" s="30"/>
      <c r="E5" s="31"/>
    </row>
    <row r="6" spans="1:5" ht="15" customHeight="1" x14ac:dyDescent="0.25">
      <c r="A6" s="62" t="s">
        <v>2</v>
      </c>
      <c r="B6" s="63"/>
      <c r="C6" s="63"/>
      <c r="D6" s="63"/>
      <c r="E6" s="64"/>
    </row>
    <row r="7" spans="1:5" ht="18" customHeight="1" thickBot="1" x14ac:dyDescent="0.3">
      <c r="A7" s="84" t="s">
        <v>3</v>
      </c>
      <c r="B7" s="85"/>
      <c r="C7" s="85"/>
      <c r="D7" s="85"/>
      <c r="E7" s="86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8" t="s">
        <v>5</v>
      </c>
      <c r="B11" s="61"/>
      <c r="C11" s="61"/>
      <c r="D11" s="41"/>
      <c r="E11" s="6">
        <v>0.38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8" t="s">
        <v>6</v>
      </c>
      <c r="B13" s="76"/>
      <c r="C13" s="76"/>
      <c r="D13" s="42"/>
      <c r="E13" s="6">
        <v>0.42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7" t="s">
        <v>7</v>
      </c>
      <c r="B15" s="76"/>
      <c r="C15" s="76"/>
      <c r="D15" s="42"/>
      <c r="E15" s="6" t="s">
        <v>372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7" t="s">
        <v>8</v>
      </c>
      <c r="B17" s="76"/>
      <c r="C17" s="76"/>
      <c r="D17" s="42"/>
      <c r="E17" s="6">
        <v>0.38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5" t="s">
        <v>9</v>
      </c>
      <c r="B19" s="61"/>
      <c r="C19" s="61"/>
      <c r="D19" s="41"/>
      <c r="E19" s="8">
        <v>520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5" t="s">
        <v>10</v>
      </c>
      <c r="B21" s="66"/>
      <c r="C21" s="67"/>
      <c r="D21" s="9" t="s">
        <v>11</v>
      </c>
      <c r="E21" s="8" t="s">
        <v>373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8" t="s">
        <v>12</v>
      </c>
      <c r="B23" s="61"/>
      <c r="C23" s="61"/>
      <c r="D23" s="41"/>
      <c r="E23" s="4"/>
    </row>
    <row r="24" spans="1:5" ht="15.75" thickBot="1" x14ac:dyDescent="0.3">
      <c r="A24" s="43"/>
      <c r="B24" s="41"/>
      <c r="C24" s="10" t="s">
        <v>13</v>
      </c>
      <c r="D24" s="11"/>
      <c r="E24" s="12"/>
    </row>
    <row r="25" spans="1:5" ht="15.75" thickBot="1" x14ac:dyDescent="0.3">
      <c r="A25" s="7"/>
      <c r="B25" s="3"/>
      <c r="C25" s="69" t="s">
        <v>14</v>
      </c>
      <c r="D25" s="70"/>
      <c r="E25" s="8"/>
    </row>
    <row r="26" spans="1:5" ht="15.75" thickBot="1" x14ac:dyDescent="0.3">
      <c r="A26" s="7"/>
      <c r="B26" s="3"/>
      <c r="C26" s="71" t="s">
        <v>15</v>
      </c>
      <c r="D26" s="72"/>
      <c r="E26" s="6"/>
    </row>
    <row r="27" spans="1:5" ht="39.950000000000003" customHeight="1" x14ac:dyDescent="0.25">
      <c r="A27" s="13" t="s">
        <v>16</v>
      </c>
      <c r="B27" s="73" t="s">
        <v>17</v>
      </c>
      <c r="C27" s="74"/>
      <c r="D27" s="75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0.2</v>
      </c>
    </row>
    <row r="30" spans="1:5" ht="62.25" customHeight="1" x14ac:dyDescent="0.25">
      <c r="A30" s="15"/>
      <c r="B30" s="60" t="s">
        <v>19</v>
      </c>
      <c r="C30" s="61"/>
      <c r="D30" s="41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520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0.28000000000000003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80"/>
  <sheetViews>
    <sheetView topLeftCell="A160" workbookViewId="0">
      <selection activeCell="B189" sqref="B189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78" t="s">
        <v>0</v>
      </c>
      <c r="B1" s="79"/>
      <c r="C1" s="79"/>
      <c r="D1" s="79"/>
      <c r="E1" s="79"/>
      <c r="F1" s="79"/>
      <c r="G1" s="80"/>
    </row>
    <row r="2" spans="1:7" x14ac:dyDescent="0.25">
      <c r="A2" s="87" t="s">
        <v>371</v>
      </c>
      <c r="B2" s="88"/>
      <c r="C2" s="88"/>
      <c r="D2" s="88"/>
      <c r="E2" s="88"/>
      <c r="F2" s="88"/>
      <c r="G2" s="89"/>
    </row>
    <row r="3" spans="1:7" x14ac:dyDescent="0.25">
      <c r="A3" s="81" t="s">
        <v>1</v>
      </c>
      <c r="B3" s="82"/>
      <c r="C3" s="82"/>
      <c r="D3" s="82"/>
      <c r="E3" s="82"/>
      <c r="F3" s="82"/>
      <c r="G3" s="83"/>
    </row>
    <row r="4" spans="1:7" x14ac:dyDescent="0.25">
      <c r="A4" s="81" t="s">
        <v>354</v>
      </c>
      <c r="B4" s="82"/>
      <c r="C4" s="82"/>
      <c r="D4" s="82"/>
      <c r="E4" s="82"/>
      <c r="F4" s="82"/>
      <c r="G4" s="83"/>
    </row>
    <row r="5" spans="1:7" ht="6" customHeight="1" thickBot="1" x14ac:dyDescent="0.3">
      <c r="A5" s="29"/>
      <c r="B5" s="30"/>
      <c r="C5" s="30"/>
      <c r="D5" s="30"/>
      <c r="E5" s="30"/>
      <c r="F5" s="30"/>
      <c r="G5" s="31"/>
    </row>
    <row r="6" spans="1:7" ht="15" customHeight="1" thickBot="1" x14ac:dyDescent="0.3">
      <c r="A6" s="101" t="s">
        <v>22</v>
      </c>
      <c r="B6" s="102"/>
      <c r="C6" s="102"/>
      <c r="D6" s="102"/>
      <c r="E6" s="102"/>
      <c r="F6" s="102"/>
      <c r="G6" s="103"/>
    </row>
    <row r="7" spans="1:7" ht="17.25" x14ac:dyDescent="0.3">
      <c r="A7" s="32" t="s">
        <v>23</v>
      </c>
      <c r="B7" s="20" t="s">
        <v>24</v>
      </c>
      <c r="C7" s="99" t="s">
        <v>25</v>
      </c>
      <c r="D7" s="100"/>
      <c r="E7" s="21" t="s">
        <v>26</v>
      </c>
      <c r="F7" s="22" t="s">
        <v>27</v>
      </c>
      <c r="G7" s="33" t="s">
        <v>27</v>
      </c>
    </row>
    <row r="8" spans="1:7" ht="76.5" x14ac:dyDescent="0.25">
      <c r="A8" s="34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3" t="s">
        <v>29</v>
      </c>
    </row>
    <row r="9" spans="1:7" s="50" customFormat="1" x14ac:dyDescent="0.25">
      <c r="A9" s="90" t="s">
        <v>31</v>
      </c>
      <c r="B9" s="91"/>
      <c r="C9" s="91"/>
      <c r="D9" s="91"/>
      <c r="E9" s="91"/>
      <c r="F9" s="91"/>
      <c r="G9" s="92"/>
    </row>
    <row r="10" spans="1:7" s="50" customFormat="1" x14ac:dyDescent="0.25">
      <c r="A10" s="51" t="s">
        <v>32</v>
      </c>
      <c r="B10" s="27" t="s">
        <v>33</v>
      </c>
      <c r="C10" s="28">
        <v>24.9</v>
      </c>
      <c r="D10" s="28">
        <v>30.1</v>
      </c>
      <c r="E10" s="55">
        <v>1.38</v>
      </c>
      <c r="F10" s="28">
        <v>34.36</v>
      </c>
      <c r="G10" s="28">
        <f t="shared" ref="G10:G20" si="0">SUM(D10*E10)</f>
        <v>41.537999999999997</v>
      </c>
    </row>
    <row r="11" spans="1:7" s="50" customFormat="1" x14ac:dyDescent="0.25">
      <c r="A11" s="51" t="s">
        <v>34</v>
      </c>
      <c r="B11" s="27" t="s">
        <v>35</v>
      </c>
      <c r="C11" s="28">
        <v>27.98</v>
      </c>
      <c r="D11" s="28">
        <v>34.15</v>
      </c>
      <c r="E11" s="55">
        <v>1.38</v>
      </c>
      <c r="F11" s="28">
        <f t="shared" ref="F11:F20" si="1">SUM(C11*E11)</f>
        <v>38.612400000000001</v>
      </c>
      <c r="G11" s="28">
        <f t="shared" si="0"/>
        <v>47.126999999999995</v>
      </c>
    </row>
    <row r="12" spans="1:7" s="50" customFormat="1" x14ac:dyDescent="0.25">
      <c r="A12" s="51" t="s">
        <v>36</v>
      </c>
      <c r="B12" s="27" t="s">
        <v>37</v>
      </c>
      <c r="C12" s="28">
        <v>31.55</v>
      </c>
      <c r="D12" s="28">
        <v>42.91</v>
      </c>
      <c r="E12" s="55">
        <v>1.38</v>
      </c>
      <c r="F12" s="28">
        <f t="shared" si="1"/>
        <v>43.538999999999994</v>
      </c>
      <c r="G12" s="28">
        <f t="shared" si="0"/>
        <v>59.215799999999987</v>
      </c>
    </row>
    <row r="13" spans="1:7" s="50" customFormat="1" x14ac:dyDescent="0.25">
      <c r="A13" s="51" t="s">
        <v>38</v>
      </c>
      <c r="B13" s="27" t="s">
        <v>39</v>
      </c>
      <c r="C13" s="28">
        <v>36.96</v>
      </c>
      <c r="D13" s="28">
        <v>49.95</v>
      </c>
      <c r="E13" s="55">
        <v>1.38</v>
      </c>
      <c r="F13" s="28">
        <f t="shared" si="1"/>
        <v>51.004799999999996</v>
      </c>
      <c r="G13" s="28">
        <f t="shared" si="0"/>
        <v>68.930999999999997</v>
      </c>
    </row>
    <row r="14" spans="1:7" s="50" customFormat="1" x14ac:dyDescent="0.25">
      <c r="A14" s="51" t="s">
        <v>40</v>
      </c>
      <c r="B14" s="27" t="s">
        <v>41</v>
      </c>
      <c r="C14" s="28">
        <v>17.23</v>
      </c>
      <c r="D14" s="28">
        <v>21.98</v>
      </c>
      <c r="E14" s="55">
        <v>1.38</v>
      </c>
      <c r="F14" s="28">
        <f t="shared" si="1"/>
        <v>23.7774</v>
      </c>
      <c r="G14" s="28">
        <f t="shared" si="0"/>
        <v>30.3324</v>
      </c>
    </row>
    <row r="15" spans="1:7" s="50" customFormat="1" x14ac:dyDescent="0.25">
      <c r="A15" s="51" t="s">
        <v>42</v>
      </c>
      <c r="B15" s="27" t="s">
        <v>43</v>
      </c>
      <c r="C15" s="28">
        <v>27.37</v>
      </c>
      <c r="D15" s="28">
        <v>34.630000000000003</v>
      </c>
      <c r="E15" s="55">
        <v>1.38</v>
      </c>
      <c r="F15" s="28">
        <f t="shared" si="1"/>
        <v>37.770600000000002</v>
      </c>
      <c r="G15" s="28">
        <f t="shared" si="0"/>
        <v>47.789400000000001</v>
      </c>
    </row>
    <row r="16" spans="1:7" s="50" customFormat="1" x14ac:dyDescent="0.25">
      <c r="A16" s="51" t="s">
        <v>44</v>
      </c>
      <c r="B16" s="27" t="s">
        <v>45</v>
      </c>
      <c r="C16" s="28">
        <v>39.979999999999997</v>
      </c>
      <c r="D16" s="28">
        <v>52.89</v>
      </c>
      <c r="E16" s="55">
        <v>1.38</v>
      </c>
      <c r="F16" s="28">
        <f t="shared" si="1"/>
        <v>55.172399999999989</v>
      </c>
      <c r="G16" s="28">
        <f t="shared" si="0"/>
        <v>72.988199999999992</v>
      </c>
    </row>
    <row r="17" spans="1:20" s="50" customFormat="1" x14ac:dyDescent="0.25">
      <c r="A17" s="51" t="s">
        <v>46</v>
      </c>
      <c r="B17" s="27" t="s">
        <v>47</v>
      </c>
      <c r="C17" s="28">
        <v>48.48</v>
      </c>
      <c r="D17" s="28">
        <v>61.68</v>
      </c>
      <c r="E17" s="55">
        <v>1.38</v>
      </c>
      <c r="F17" s="28">
        <f t="shared" si="1"/>
        <v>66.902399999999986</v>
      </c>
      <c r="G17" s="28">
        <f t="shared" si="0"/>
        <v>85.118399999999994</v>
      </c>
    </row>
    <row r="18" spans="1:20" s="50" customFormat="1" x14ac:dyDescent="0.25">
      <c r="A18" s="51" t="s">
        <v>48</v>
      </c>
      <c r="B18" s="27" t="s">
        <v>49</v>
      </c>
      <c r="C18" s="28">
        <v>63.32</v>
      </c>
      <c r="D18" s="28">
        <v>79.31</v>
      </c>
      <c r="E18" s="55">
        <v>1.38</v>
      </c>
      <c r="F18" s="28">
        <f t="shared" si="1"/>
        <v>87.381599999999992</v>
      </c>
      <c r="G18" s="28">
        <f t="shared" si="0"/>
        <v>109.4478</v>
      </c>
    </row>
    <row r="19" spans="1:20" s="50" customFormat="1" x14ac:dyDescent="0.25">
      <c r="A19" s="51" t="s">
        <v>50</v>
      </c>
      <c r="B19" s="27" t="s">
        <v>51</v>
      </c>
      <c r="C19" s="28">
        <v>24.23</v>
      </c>
      <c r="D19" s="28">
        <v>29.47</v>
      </c>
      <c r="E19" s="55">
        <v>1.38</v>
      </c>
      <c r="F19" s="28">
        <f t="shared" si="1"/>
        <v>33.437399999999997</v>
      </c>
      <c r="G19" s="28">
        <f t="shared" si="0"/>
        <v>40.668599999999998</v>
      </c>
      <c r="T19" s="50">
        <v>6</v>
      </c>
    </row>
    <row r="20" spans="1:20" s="50" customFormat="1" x14ac:dyDescent="0.25">
      <c r="A20" s="51" t="s">
        <v>52</v>
      </c>
      <c r="B20" s="27" t="s">
        <v>53</v>
      </c>
      <c r="C20" s="28">
        <v>26.73</v>
      </c>
      <c r="D20" s="28">
        <v>32.4</v>
      </c>
      <c r="E20" s="55">
        <v>1.38</v>
      </c>
      <c r="F20" s="28">
        <f t="shared" si="1"/>
        <v>36.8874</v>
      </c>
      <c r="G20" s="28">
        <f t="shared" si="0"/>
        <v>44.711999999999996</v>
      </c>
    </row>
    <row r="21" spans="1:20" s="50" customFormat="1" x14ac:dyDescent="0.25">
      <c r="A21" s="90" t="s">
        <v>54</v>
      </c>
      <c r="B21" s="91"/>
      <c r="C21" s="91"/>
      <c r="D21" s="91"/>
      <c r="E21" s="91"/>
      <c r="F21" s="91"/>
      <c r="G21" s="92"/>
    </row>
    <row r="22" spans="1:20" s="50" customFormat="1" x14ac:dyDescent="0.25">
      <c r="A22" s="51" t="s">
        <v>55</v>
      </c>
      <c r="B22" s="27" t="s">
        <v>56</v>
      </c>
      <c r="C22" s="28">
        <v>15.4</v>
      </c>
      <c r="D22" s="28">
        <v>17.309999999999999</v>
      </c>
      <c r="E22" s="55">
        <v>1.38</v>
      </c>
      <c r="F22" s="28">
        <f t="shared" ref="F22:F58" si="2">SUM(C22*E22)</f>
        <v>21.251999999999999</v>
      </c>
      <c r="G22" s="28">
        <f t="shared" ref="G22:G58" si="3">SUM(D22*E22)</f>
        <v>23.887799999999995</v>
      </c>
    </row>
    <row r="23" spans="1:20" s="50" customFormat="1" x14ac:dyDescent="0.25">
      <c r="A23" s="51" t="s">
        <v>57</v>
      </c>
      <c r="B23" s="27" t="s">
        <v>58</v>
      </c>
      <c r="C23" s="28">
        <v>17.309999999999999</v>
      </c>
      <c r="D23" s="28">
        <v>19.41</v>
      </c>
      <c r="E23" s="55">
        <v>1.38</v>
      </c>
      <c r="F23" s="28">
        <f t="shared" si="2"/>
        <v>23.887799999999995</v>
      </c>
      <c r="G23" s="28">
        <f t="shared" si="3"/>
        <v>26.785799999999998</v>
      </c>
    </row>
    <row r="24" spans="1:20" s="50" customFormat="1" x14ac:dyDescent="0.25">
      <c r="A24" s="51" t="s">
        <v>59</v>
      </c>
      <c r="B24" s="27" t="s">
        <v>60</v>
      </c>
      <c r="C24" s="28">
        <v>19.41</v>
      </c>
      <c r="D24" s="28">
        <v>21.73</v>
      </c>
      <c r="E24" s="55">
        <v>1.38</v>
      </c>
      <c r="F24" s="28">
        <f t="shared" si="2"/>
        <v>26.785799999999998</v>
      </c>
      <c r="G24" s="28">
        <f t="shared" si="3"/>
        <v>29.987399999999997</v>
      </c>
    </row>
    <row r="25" spans="1:20" s="50" customFormat="1" x14ac:dyDescent="0.25">
      <c r="A25" s="51" t="s">
        <v>61</v>
      </c>
      <c r="B25" s="27" t="s">
        <v>62</v>
      </c>
      <c r="C25" s="28">
        <v>18.809999999999999</v>
      </c>
      <c r="D25" s="28">
        <v>23.87</v>
      </c>
      <c r="E25" s="55">
        <v>1.38</v>
      </c>
      <c r="F25" s="28">
        <f t="shared" si="2"/>
        <v>25.957799999999995</v>
      </c>
      <c r="G25" s="28">
        <f t="shared" si="3"/>
        <v>32.940599999999996</v>
      </c>
    </row>
    <row r="26" spans="1:20" s="50" customFormat="1" x14ac:dyDescent="0.25">
      <c r="A26" s="51" t="s">
        <v>63</v>
      </c>
      <c r="B26" s="27" t="s">
        <v>64</v>
      </c>
      <c r="C26" s="28">
        <v>14.4</v>
      </c>
      <c r="D26" s="28">
        <v>17.16</v>
      </c>
      <c r="E26" s="55">
        <v>1.38</v>
      </c>
      <c r="F26" s="28">
        <f t="shared" si="2"/>
        <v>19.872</v>
      </c>
      <c r="G26" s="28">
        <f t="shared" si="3"/>
        <v>23.680799999999998</v>
      </c>
    </row>
    <row r="27" spans="1:20" s="50" customFormat="1" x14ac:dyDescent="0.25">
      <c r="A27" s="51" t="s">
        <v>65</v>
      </c>
      <c r="B27" s="27" t="s">
        <v>66</v>
      </c>
      <c r="C27" s="28">
        <v>13.85</v>
      </c>
      <c r="D27" s="28">
        <v>16.68</v>
      </c>
      <c r="E27" s="55">
        <v>1.38</v>
      </c>
      <c r="F27" s="28">
        <f t="shared" si="2"/>
        <v>19.113</v>
      </c>
      <c r="G27" s="28">
        <f t="shared" si="3"/>
        <v>23.018399999999996</v>
      </c>
    </row>
    <row r="28" spans="1:20" s="50" customFormat="1" x14ac:dyDescent="0.25">
      <c r="A28" s="51" t="s">
        <v>67</v>
      </c>
      <c r="B28" s="27" t="s">
        <v>68</v>
      </c>
      <c r="C28" s="28">
        <v>23.26</v>
      </c>
      <c r="D28" s="28">
        <v>28.08</v>
      </c>
      <c r="E28" s="55">
        <v>1.38</v>
      </c>
      <c r="F28" s="28">
        <f t="shared" si="2"/>
        <v>32.098799999999997</v>
      </c>
      <c r="G28" s="28">
        <f t="shared" si="3"/>
        <v>38.750399999999992</v>
      </c>
    </row>
    <row r="29" spans="1:20" s="50" customFormat="1" x14ac:dyDescent="0.25">
      <c r="A29" s="51" t="s">
        <v>69</v>
      </c>
      <c r="B29" s="27" t="s">
        <v>70</v>
      </c>
      <c r="C29" s="28">
        <v>15.95</v>
      </c>
      <c r="D29" s="28">
        <v>18.7</v>
      </c>
      <c r="E29" s="55">
        <v>1.38</v>
      </c>
      <c r="F29" s="28">
        <f t="shared" si="2"/>
        <v>22.010999999999996</v>
      </c>
      <c r="G29" s="28">
        <f t="shared" si="3"/>
        <v>25.805999999999997</v>
      </c>
    </row>
    <row r="30" spans="1:20" s="50" customFormat="1" x14ac:dyDescent="0.25">
      <c r="A30" s="51" t="s">
        <v>71</v>
      </c>
      <c r="B30" s="27" t="s">
        <v>72</v>
      </c>
      <c r="C30" s="28">
        <v>17.57</v>
      </c>
      <c r="D30" s="28">
        <v>19.940000000000001</v>
      </c>
      <c r="E30" s="55">
        <v>1.38</v>
      </c>
      <c r="F30" s="28">
        <f t="shared" si="2"/>
        <v>24.246599999999997</v>
      </c>
      <c r="G30" s="28">
        <f t="shared" si="3"/>
        <v>27.517199999999999</v>
      </c>
    </row>
    <row r="31" spans="1:20" s="50" customFormat="1" x14ac:dyDescent="0.25">
      <c r="A31" s="51" t="s">
        <v>73</v>
      </c>
      <c r="B31" s="27" t="s">
        <v>74</v>
      </c>
      <c r="C31" s="28">
        <v>18.37</v>
      </c>
      <c r="D31" s="28">
        <v>21.58</v>
      </c>
      <c r="E31" s="55">
        <v>1.38</v>
      </c>
      <c r="F31" s="28">
        <f t="shared" si="2"/>
        <v>25.3506</v>
      </c>
      <c r="G31" s="28">
        <f t="shared" si="3"/>
        <v>29.780399999999997</v>
      </c>
    </row>
    <row r="32" spans="1:20" s="50" customFormat="1" x14ac:dyDescent="0.25">
      <c r="A32" s="51" t="s">
        <v>75</v>
      </c>
      <c r="B32" s="27" t="s">
        <v>76</v>
      </c>
      <c r="C32" s="28">
        <v>14.36</v>
      </c>
      <c r="D32" s="28">
        <v>17.97</v>
      </c>
      <c r="E32" s="55">
        <v>1.38</v>
      </c>
      <c r="F32" s="28">
        <f t="shared" si="2"/>
        <v>19.816799999999997</v>
      </c>
      <c r="G32" s="28">
        <f t="shared" si="3"/>
        <v>24.798599999999997</v>
      </c>
    </row>
    <row r="33" spans="1:7" s="50" customFormat="1" x14ac:dyDescent="0.25">
      <c r="A33" s="51" t="s">
        <v>77</v>
      </c>
      <c r="B33" s="27" t="s">
        <v>78</v>
      </c>
      <c r="C33" s="28">
        <v>16</v>
      </c>
      <c r="D33" s="28">
        <v>20.350000000000001</v>
      </c>
      <c r="E33" s="55">
        <v>1.38</v>
      </c>
      <c r="F33" s="28">
        <f t="shared" si="2"/>
        <v>22.08</v>
      </c>
      <c r="G33" s="28">
        <f t="shared" si="3"/>
        <v>28.082999999999998</v>
      </c>
    </row>
    <row r="34" spans="1:7" s="50" customFormat="1" x14ac:dyDescent="0.25">
      <c r="A34" s="51" t="s">
        <v>79</v>
      </c>
      <c r="B34" s="27" t="s">
        <v>80</v>
      </c>
      <c r="C34" s="28">
        <v>14.36</v>
      </c>
      <c r="D34" s="28">
        <v>17.97</v>
      </c>
      <c r="E34" s="55">
        <v>1.38</v>
      </c>
      <c r="F34" s="28">
        <f t="shared" si="2"/>
        <v>19.816799999999997</v>
      </c>
      <c r="G34" s="28">
        <f t="shared" si="3"/>
        <v>24.798599999999997</v>
      </c>
    </row>
    <row r="35" spans="1:7" s="50" customFormat="1" x14ac:dyDescent="0.25">
      <c r="A35" s="51" t="s">
        <v>81</v>
      </c>
      <c r="B35" s="27" t="s">
        <v>82</v>
      </c>
      <c r="C35" s="28">
        <v>29.82</v>
      </c>
      <c r="D35" s="28">
        <v>37.18</v>
      </c>
      <c r="E35" s="55">
        <v>1.38</v>
      </c>
      <c r="F35" s="28">
        <f>SUM(C35*E35)</f>
        <v>41.151599999999995</v>
      </c>
      <c r="G35" s="28">
        <f>SUM(D35*E35)</f>
        <v>51.308399999999999</v>
      </c>
    </row>
    <row r="36" spans="1:7" s="50" customFormat="1" x14ac:dyDescent="0.25">
      <c r="A36" s="51" t="s">
        <v>83</v>
      </c>
      <c r="B36" s="27" t="s">
        <v>84</v>
      </c>
      <c r="C36" s="28">
        <v>14.36</v>
      </c>
      <c r="D36" s="28">
        <v>17.97</v>
      </c>
      <c r="E36" s="55">
        <v>1.38</v>
      </c>
      <c r="F36" s="28">
        <f t="shared" si="2"/>
        <v>19.816799999999997</v>
      </c>
      <c r="G36" s="28">
        <f t="shared" si="3"/>
        <v>24.798599999999997</v>
      </c>
    </row>
    <row r="37" spans="1:7" s="50" customFormat="1" x14ac:dyDescent="0.25">
      <c r="A37" s="51" t="s">
        <v>85</v>
      </c>
      <c r="B37" s="27" t="s">
        <v>86</v>
      </c>
      <c r="C37" s="28">
        <v>16</v>
      </c>
      <c r="D37" s="28">
        <v>20.350000000000001</v>
      </c>
      <c r="E37" s="55">
        <v>1.38</v>
      </c>
      <c r="F37" s="28">
        <f t="shared" si="2"/>
        <v>22.08</v>
      </c>
      <c r="G37" s="28">
        <f t="shared" si="3"/>
        <v>28.082999999999998</v>
      </c>
    </row>
    <row r="38" spans="1:7" s="50" customFormat="1" x14ac:dyDescent="0.25">
      <c r="A38" s="51" t="s">
        <v>87</v>
      </c>
      <c r="B38" s="27" t="s">
        <v>88</v>
      </c>
      <c r="C38" s="28">
        <v>17.57</v>
      </c>
      <c r="D38" s="28">
        <v>19.940000000000001</v>
      </c>
      <c r="E38" s="55">
        <v>1.38</v>
      </c>
      <c r="F38" s="28">
        <f t="shared" si="2"/>
        <v>24.246599999999997</v>
      </c>
      <c r="G38" s="28">
        <f t="shared" si="3"/>
        <v>27.517199999999999</v>
      </c>
    </row>
    <row r="39" spans="1:7" s="50" customFormat="1" x14ac:dyDescent="0.25">
      <c r="A39" s="51" t="s">
        <v>89</v>
      </c>
      <c r="B39" s="26" t="s">
        <v>90</v>
      </c>
      <c r="C39" s="28">
        <v>20.93</v>
      </c>
      <c r="D39" s="28">
        <v>27.75</v>
      </c>
      <c r="E39" s="55">
        <v>1.38</v>
      </c>
      <c r="F39" s="28">
        <f t="shared" si="2"/>
        <v>28.883399999999998</v>
      </c>
      <c r="G39" s="28">
        <f t="shared" si="3"/>
        <v>38.294999999999995</v>
      </c>
    </row>
    <row r="40" spans="1:7" s="50" customFormat="1" x14ac:dyDescent="0.25">
      <c r="A40" s="51" t="s">
        <v>91</v>
      </c>
      <c r="B40" s="26" t="s">
        <v>92</v>
      </c>
      <c r="C40" s="28">
        <v>26.29</v>
      </c>
      <c r="D40" s="28">
        <v>34.409999999999997</v>
      </c>
      <c r="E40" s="55">
        <v>1.38</v>
      </c>
      <c r="F40" s="28">
        <f t="shared" si="2"/>
        <v>36.280199999999994</v>
      </c>
      <c r="G40" s="28">
        <f t="shared" si="3"/>
        <v>47.48579999999999</v>
      </c>
    </row>
    <row r="41" spans="1:7" s="50" customFormat="1" x14ac:dyDescent="0.25">
      <c r="A41" s="51" t="s">
        <v>93</v>
      </c>
      <c r="B41" s="27" t="s">
        <v>94</v>
      </c>
      <c r="C41" s="28">
        <v>14.41</v>
      </c>
      <c r="D41" s="28">
        <v>17.11</v>
      </c>
      <c r="E41" s="55">
        <v>1.38</v>
      </c>
      <c r="F41" s="28">
        <f t="shared" si="2"/>
        <v>19.8858</v>
      </c>
      <c r="G41" s="28">
        <f t="shared" si="3"/>
        <v>23.611799999999999</v>
      </c>
    </row>
    <row r="42" spans="1:7" s="50" customFormat="1" x14ac:dyDescent="0.25">
      <c r="A42" s="51" t="s">
        <v>95</v>
      </c>
      <c r="B42" s="27" t="s">
        <v>96</v>
      </c>
      <c r="C42" s="28">
        <v>14.41</v>
      </c>
      <c r="D42" s="28">
        <v>17.11</v>
      </c>
      <c r="E42" s="55">
        <v>1.38</v>
      </c>
      <c r="F42" s="28">
        <f t="shared" si="2"/>
        <v>19.8858</v>
      </c>
      <c r="G42" s="28">
        <f t="shared" si="3"/>
        <v>23.611799999999999</v>
      </c>
    </row>
    <row r="43" spans="1:7" s="50" customFormat="1" x14ac:dyDescent="0.25">
      <c r="A43" s="51" t="s">
        <v>97</v>
      </c>
      <c r="B43" s="27" t="s">
        <v>98</v>
      </c>
      <c r="C43" s="28">
        <v>18.41</v>
      </c>
      <c r="D43" s="28">
        <v>23.44</v>
      </c>
      <c r="E43" s="55">
        <v>1.38</v>
      </c>
      <c r="F43" s="28">
        <f t="shared" si="2"/>
        <v>25.405799999999999</v>
      </c>
      <c r="G43" s="28">
        <f t="shared" si="3"/>
        <v>32.347200000000001</v>
      </c>
    </row>
    <row r="44" spans="1:7" s="50" customFormat="1" x14ac:dyDescent="0.25">
      <c r="A44" s="51" t="s">
        <v>99</v>
      </c>
      <c r="B44" s="27" t="s">
        <v>100</v>
      </c>
      <c r="C44" s="28">
        <v>20.28</v>
      </c>
      <c r="D44" s="28">
        <v>25.8</v>
      </c>
      <c r="E44" s="55">
        <v>1.38</v>
      </c>
      <c r="F44" s="28">
        <f t="shared" si="2"/>
        <v>27.9864</v>
      </c>
      <c r="G44" s="28">
        <f t="shared" si="3"/>
        <v>35.603999999999999</v>
      </c>
    </row>
    <row r="45" spans="1:7" s="50" customFormat="1" x14ac:dyDescent="0.25">
      <c r="A45" s="51" t="s">
        <v>101</v>
      </c>
      <c r="B45" s="27" t="s">
        <v>102</v>
      </c>
      <c r="C45" s="28">
        <v>24.28</v>
      </c>
      <c r="D45" s="28">
        <v>30.38</v>
      </c>
      <c r="E45" s="55">
        <v>1.38</v>
      </c>
      <c r="F45" s="28">
        <f t="shared" si="2"/>
        <v>33.506399999999999</v>
      </c>
      <c r="G45" s="28">
        <f t="shared" si="3"/>
        <v>41.924399999999999</v>
      </c>
    </row>
    <row r="46" spans="1:7" s="50" customFormat="1" x14ac:dyDescent="0.25">
      <c r="A46" s="51" t="s">
        <v>103</v>
      </c>
      <c r="B46" s="27" t="s">
        <v>104</v>
      </c>
      <c r="C46" s="28">
        <v>18.73</v>
      </c>
      <c r="D46" s="28">
        <v>25.67</v>
      </c>
      <c r="E46" s="55">
        <v>1.38</v>
      </c>
      <c r="F46" s="28">
        <f t="shared" si="2"/>
        <v>25.847399999999997</v>
      </c>
      <c r="G46" s="28">
        <f t="shared" si="3"/>
        <v>35.424599999999998</v>
      </c>
    </row>
    <row r="47" spans="1:7" s="50" customFormat="1" x14ac:dyDescent="0.25">
      <c r="A47" s="51" t="s">
        <v>105</v>
      </c>
      <c r="B47" s="27" t="s">
        <v>106</v>
      </c>
      <c r="C47" s="28">
        <v>17.2</v>
      </c>
      <c r="D47" s="28">
        <v>21.77</v>
      </c>
      <c r="E47" s="55">
        <v>1.38</v>
      </c>
      <c r="F47" s="28">
        <f t="shared" si="2"/>
        <v>23.735999999999997</v>
      </c>
      <c r="G47" s="28">
        <f t="shared" si="3"/>
        <v>30.042599999999997</v>
      </c>
    </row>
    <row r="48" spans="1:7" s="50" customFormat="1" x14ac:dyDescent="0.25">
      <c r="A48" s="51" t="s">
        <v>107</v>
      </c>
      <c r="B48" s="27" t="s">
        <v>108</v>
      </c>
      <c r="C48" s="28">
        <v>19.82</v>
      </c>
      <c r="D48" s="28">
        <v>25.54</v>
      </c>
      <c r="E48" s="55">
        <v>1.38</v>
      </c>
      <c r="F48" s="28">
        <f t="shared" si="2"/>
        <v>27.351599999999998</v>
      </c>
      <c r="G48" s="28">
        <f t="shared" si="3"/>
        <v>35.245199999999997</v>
      </c>
    </row>
    <row r="49" spans="1:7" s="50" customFormat="1" x14ac:dyDescent="0.25">
      <c r="A49" s="51" t="s">
        <v>109</v>
      </c>
      <c r="B49" s="27" t="s">
        <v>110</v>
      </c>
      <c r="C49" s="28">
        <v>24.97</v>
      </c>
      <c r="D49" s="28">
        <v>31.64</v>
      </c>
      <c r="E49" s="55">
        <v>1.38</v>
      </c>
      <c r="F49" s="28">
        <f t="shared" si="2"/>
        <v>34.458599999999997</v>
      </c>
      <c r="G49" s="28">
        <f t="shared" si="3"/>
        <v>43.663199999999996</v>
      </c>
    </row>
    <row r="50" spans="1:7" s="50" customFormat="1" x14ac:dyDescent="0.25">
      <c r="A50" s="51" t="s">
        <v>111</v>
      </c>
      <c r="B50" s="27" t="s">
        <v>112</v>
      </c>
      <c r="C50" s="28">
        <v>20.2</v>
      </c>
      <c r="D50" s="28">
        <v>27.21</v>
      </c>
      <c r="E50" s="55">
        <v>1.38</v>
      </c>
      <c r="F50" s="28">
        <f t="shared" si="2"/>
        <v>27.875999999999998</v>
      </c>
      <c r="G50" s="28">
        <f t="shared" si="3"/>
        <v>37.549799999999998</v>
      </c>
    </row>
    <row r="51" spans="1:7" s="50" customFormat="1" x14ac:dyDescent="0.25">
      <c r="A51" s="51" t="s">
        <v>113</v>
      </c>
      <c r="B51" s="27" t="s">
        <v>114</v>
      </c>
      <c r="C51" s="28">
        <v>15.16</v>
      </c>
      <c r="D51" s="28">
        <v>19.02</v>
      </c>
      <c r="E51" s="55">
        <v>1.38</v>
      </c>
      <c r="F51" s="28">
        <f t="shared" si="2"/>
        <v>20.9208</v>
      </c>
      <c r="G51" s="28">
        <f t="shared" si="3"/>
        <v>26.247599999999998</v>
      </c>
    </row>
    <row r="52" spans="1:7" s="50" customFormat="1" x14ac:dyDescent="0.25">
      <c r="A52" s="51" t="s">
        <v>115</v>
      </c>
      <c r="B52" s="27" t="s">
        <v>116</v>
      </c>
      <c r="C52" s="28">
        <v>13.86</v>
      </c>
      <c r="D52" s="28">
        <v>16.71</v>
      </c>
      <c r="E52" s="55">
        <v>1.38</v>
      </c>
      <c r="F52" s="28">
        <f>SUM(C52*E52)</f>
        <v>19.126799999999999</v>
      </c>
      <c r="G52" s="28">
        <f>SUM(D52*E52)</f>
        <v>23.059799999999999</v>
      </c>
    </row>
    <row r="53" spans="1:7" s="50" customFormat="1" x14ac:dyDescent="0.25">
      <c r="A53" s="51" t="s">
        <v>117</v>
      </c>
      <c r="B53" s="27" t="s">
        <v>118</v>
      </c>
      <c r="C53" s="28">
        <v>20.52</v>
      </c>
      <c r="D53" s="28">
        <v>23.9</v>
      </c>
      <c r="E53" s="55">
        <v>1.38</v>
      </c>
      <c r="F53" s="28">
        <f t="shared" si="2"/>
        <v>28.317599999999999</v>
      </c>
      <c r="G53" s="28">
        <f t="shared" si="3"/>
        <v>32.981999999999992</v>
      </c>
    </row>
    <row r="54" spans="1:7" s="50" customFormat="1" x14ac:dyDescent="0.25">
      <c r="A54" s="51" t="s">
        <v>119</v>
      </c>
      <c r="B54" s="27" t="s">
        <v>120</v>
      </c>
      <c r="C54" s="28">
        <v>23.94</v>
      </c>
      <c r="D54" s="28">
        <v>27.45</v>
      </c>
      <c r="E54" s="55">
        <v>1.38</v>
      </c>
      <c r="F54" s="28">
        <f t="shared" si="2"/>
        <v>33.037199999999999</v>
      </c>
      <c r="G54" s="28">
        <f t="shared" si="3"/>
        <v>37.880999999999993</v>
      </c>
    </row>
    <row r="55" spans="1:7" s="50" customFormat="1" x14ac:dyDescent="0.25">
      <c r="A55" s="51" t="s">
        <v>121</v>
      </c>
      <c r="B55" s="27" t="s">
        <v>122</v>
      </c>
      <c r="C55" s="28">
        <v>27.4</v>
      </c>
      <c r="D55" s="28">
        <v>30.63</v>
      </c>
      <c r="E55" s="55">
        <v>1.38</v>
      </c>
      <c r="F55" s="28">
        <f t="shared" si="2"/>
        <v>37.811999999999998</v>
      </c>
      <c r="G55" s="28">
        <f t="shared" si="3"/>
        <v>42.269399999999997</v>
      </c>
    </row>
    <row r="56" spans="1:7" s="50" customFormat="1" x14ac:dyDescent="0.25">
      <c r="A56" s="51" t="s">
        <v>123</v>
      </c>
      <c r="B56" s="27" t="s">
        <v>124</v>
      </c>
      <c r="C56" s="28">
        <v>16.309999999999999</v>
      </c>
      <c r="D56" s="28">
        <v>18.350000000000001</v>
      </c>
      <c r="E56" s="55">
        <v>1.38</v>
      </c>
      <c r="F56" s="28">
        <f t="shared" si="2"/>
        <v>22.507799999999996</v>
      </c>
      <c r="G56" s="28">
        <f t="shared" si="3"/>
        <v>25.323</v>
      </c>
    </row>
    <row r="57" spans="1:7" s="50" customFormat="1" x14ac:dyDescent="0.25">
      <c r="A57" s="51" t="s">
        <v>125</v>
      </c>
      <c r="B57" s="27" t="s">
        <v>126</v>
      </c>
      <c r="C57" s="28">
        <v>18.350000000000001</v>
      </c>
      <c r="D57" s="28">
        <v>21.55</v>
      </c>
      <c r="E57" s="55">
        <v>1.38</v>
      </c>
      <c r="F57" s="28">
        <f t="shared" si="2"/>
        <v>25.323</v>
      </c>
      <c r="G57" s="28">
        <f t="shared" si="3"/>
        <v>29.738999999999997</v>
      </c>
    </row>
    <row r="58" spans="1:7" s="50" customFormat="1" x14ac:dyDescent="0.25">
      <c r="A58" s="51" t="s">
        <v>127</v>
      </c>
      <c r="B58" s="27" t="s">
        <v>128</v>
      </c>
      <c r="C58" s="28">
        <v>21.55</v>
      </c>
      <c r="D58" s="28">
        <v>24.47</v>
      </c>
      <c r="E58" s="55">
        <v>1.38</v>
      </c>
      <c r="F58" s="28">
        <f t="shared" si="2"/>
        <v>29.738999999999997</v>
      </c>
      <c r="G58" s="28">
        <f t="shared" si="3"/>
        <v>33.768599999999999</v>
      </c>
    </row>
    <row r="59" spans="1:7" s="50" customFormat="1" x14ac:dyDescent="0.25">
      <c r="A59" s="96" t="s">
        <v>129</v>
      </c>
      <c r="B59" s="97"/>
      <c r="C59" s="97"/>
      <c r="D59" s="97"/>
      <c r="E59" s="97"/>
      <c r="F59" s="97"/>
      <c r="G59" s="98"/>
    </row>
    <row r="60" spans="1:7" s="50" customFormat="1" x14ac:dyDescent="0.25">
      <c r="A60" s="51" t="s">
        <v>130</v>
      </c>
      <c r="B60" s="27" t="s">
        <v>131</v>
      </c>
      <c r="C60" s="28">
        <v>13.59</v>
      </c>
      <c r="D60" s="28">
        <v>15.67</v>
      </c>
      <c r="E60" s="55">
        <v>1.42</v>
      </c>
      <c r="F60" s="57">
        <v>19.3</v>
      </c>
      <c r="G60" s="57">
        <v>22.26</v>
      </c>
    </row>
    <row r="61" spans="1:7" s="50" customFormat="1" x14ac:dyDescent="0.25">
      <c r="A61" s="51" t="s">
        <v>132</v>
      </c>
      <c r="B61" s="27" t="s">
        <v>133</v>
      </c>
      <c r="C61" s="28">
        <v>17.38</v>
      </c>
      <c r="D61" s="28">
        <v>18.79</v>
      </c>
      <c r="E61" s="55">
        <v>1.42</v>
      </c>
      <c r="F61" s="28">
        <v>24.69</v>
      </c>
      <c r="G61" s="28">
        <v>26.69</v>
      </c>
    </row>
    <row r="62" spans="1:7" s="50" customFormat="1" x14ac:dyDescent="0.25">
      <c r="A62" s="51" t="s">
        <v>134</v>
      </c>
      <c r="B62" s="27" t="s">
        <v>135</v>
      </c>
      <c r="C62" s="28">
        <v>13.86</v>
      </c>
      <c r="D62" s="28">
        <v>15.78</v>
      </c>
      <c r="E62" s="55">
        <v>1.42</v>
      </c>
      <c r="F62" s="28">
        <v>19.68</v>
      </c>
      <c r="G62" s="28">
        <v>22.41</v>
      </c>
    </row>
    <row r="63" spans="1:7" s="50" customFormat="1" x14ac:dyDescent="0.25">
      <c r="A63" s="51" t="s">
        <v>136</v>
      </c>
      <c r="B63" s="27" t="s">
        <v>137</v>
      </c>
      <c r="C63" s="28">
        <v>15.1</v>
      </c>
      <c r="D63" s="28">
        <v>17.579999999999998</v>
      </c>
      <c r="E63" s="55">
        <v>1.42</v>
      </c>
      <c r="F63" s="28">
        <v>21.44</v>
      </c>
      <c r="G63" s="28">
        <v>24.96</v>
      </c>
    </row>
    <row r="64" spans="1:7" s="50" customFormat="1" x14ac:dyDescent="0.25">
      <c r="A64" s="51" t="s">
        <v>138</v>
      </c>
      <c r="B64" s="27" t="s">
        <v>139</v>
      </c>
      <c r="C64" s="28">
        <v>13.52</v>
      </c>
      <c r="D64" s="28">
        <v>15.76</v>
      </c>
      <c r="E64" s="55">
        <v>1.42</v>
      </c>
      <c r="F64" s="28">
        <v>19.190000000000001</v>
      </c>
      <c r="G64" s="28">
        <v>22.37</v>
      </c>
    </row>
    <row r="65" spans="1:7" s="50" customFormat="1" x14ac:dyDescent="0.25">
      <c r="A65" s="51" t="s">
        <v>140</v>
      </c>
      <c r="B65" s="27" t="s">
        <v>141</v>
      </c>
      <c r="C65" s="28">
        <v>14.08</v>
      </c>
      <c r="D65" s="28">
        <v>16.739999999999998</v>
      </c>
      <c r="E65" s="55">
        <v>1.42</v>
      </c>
      <c r="F65" s="28">
        <v>19.989999999999998</v>
      </c>
      <c r="G65" s="28">
        <v>23.77</v>
      </c>
    </row>
    <row r="66" spans="1:7" s="50" customFormat="1" x14ac:dyDescent="0.25">
      <c r="A66" s="51" t="s">
        <v>142</v>
      </c>
      <c r="B66" s="27" t="s">
        <v>143</v>
      </c>
      <c r="C66" s="28">
        <v>15.43</v>
      </c>
      <c r="D66" s="28">
        <v>17.739999999999998</v>
      </c>
      <c r="E66" s="55">
        <v>1.42</v>
      </c>
      <c r="F66" s="28">
        <v>21.91</v>
      </c>
      <c r="G66" s="28">
        <v>25.19</v>
      </c>
    </row>
    <row r="67" spans="1:7" s="50" customFormat="1" x14ac:dyDescent="0.25">
      <c r="A67" s="51" t="s">
        <v>144</v>
      </c>
      <c r="B67" s="52" t="s">
        <v>145</v>
      </c>
      <c r="C67" s="28">
        <v>13.79</v>
      </c>
      <c r="D67" s="28">
        <v>15.47</v>
      </c>
      <c r="E67" s="56">
        <v>1.42</v>
      </c>
      <c r="F67" s="59">
        <v>19.579999999999998</v>
      </c>
      <c r="G67" s="59">
        <v>21.96</v>
      </c>
    </row>
    <row r="68" spans="1:7" s="50" customFormat="1" x14ac:dyDescent="0.25">
      <c r="A68" s="90" t="s">
        <v>146</v>
      </c>
      <c r="B68" s="91"/>
      <c r="C68" s="91"/>
      <c r="D68" s="91"/>
      <c r="E68" s="91"/>
      <c r="F68" s="91"/>
      <c r="G68" s="92"/>
    </row>
    <row r="69" spans="1:7" s="50" customFormat="1" x14ac:dyDescent="0.25">
      <c r="A69" s="51" t="s">
        <v>147</v>
      </c>
      <c r="B69" s="27" t="s">
        <v>148</v>
      </c>
      <c r="C69" s="28">
        <v>35.22</v>
      </c>
      <c r="D69" s="28">
        <v>41.73</v>
      </c>
      <c r="E69" s="56">
        <v>1.38</v>
      </c>
      <c r="F69" s="28">
        <f t="shared" ref="F69:F132" si="4">SUM(C69*E69)</f>
        <v>48.603599999999993</v>
      </c>
      <c r="G69" s="28">
        <f t="shared" ref="G69:G132" si="5">SUM(D69*E69)</f>
        <v>57.587399999999988</v>
      </c>
    </row>
    <row r="70" spans="1:7" s="50" customFormat="1" x14ac:dyDescent="0.25">
      <c r="A70" s="51" t="s">
        <v>149</v>
      </c>
      <c r="B70" s="27" t="s">
        <v>150</v>
      </c>
      <c r="C70" s="28">
        <v>28.56</v>
      </c>
      <c r="D70" s="28">
        <v>36.68</v>
      </c>
      <c r="E70" s="56">
        <v>1.38</v>
      </c>
      <c r="F70" s="28">
        <f t="shared" si="4"/>
        <v>39.412799999999997</v>
      </c>
      <c r="G70" s="28">
        <f t="shared" si="5"/>
        <v>50.618399999999994</v>
      </c>
    </row>
    <row r="71" spans="1:7" s="50" customFormat="1" x14ac:dyDescent="0.25">
      <c r="A71" s="51" t="s">
        <v>151</v>
      </c>
      <c r="B71" s="27" t="s">
        <v>152</v>
      </c>
      <c r="C71" s="28">
        <v>27.99</v>
      </c>
      <c r="D71" s="28">
        <v>36.76</v>
      </c>
      <c r="E71" s="56">
        <v>1.38</v>
      </c>
      <c r="F71" s="28">
        <f t="shared" si="4"/>
        <v>38.626199999999997</v>
      </c>
      <c r="G71" s="28">
        <f t="shared" si="5"/>
        <v>50.728799999999993</v>
      </c>
    </row>
    <row r="72" spans="1:7" s="50" customFormat="1" x14ac:dyDescent="0.25">
      <c r="A72" s="51" t="s">
        <v>153</v>
      </c>
      <c r="B72" s="27" t="s">
        <v>154</v>
      </c>
      <c r="C72" s="28">
        <v>18.510000000000002</v>
      </c>
      <c r="D72" s="28">
        <v>25.08</v>
      </c>
      <c r="E72" s="56">
        <v>1.38</v>
      </c>
      <c r="F72" s="28">
        <f t="shared" si="4"/>
        <v>25.543800000000001</v>
      </c>
      <c r="G72" s="28">
        <f t="shared" si="5"/>
        <v>34.610399999999998</v>
      </c>
    </row>
    <row r="73" spans="1:7" s="50" customFormat="1" x14ac:dyDescent="0.25">
      <c r="A73" s="51" t="s">
        <v>155</v>
      </c>
      <c r="B73" s="27" t="s">
        <v>156</v>
      </c>
      <c r="C73" s="28">
        <v>22.84</v>
      </c>
      <c r="D73" s="28">
        <v>29.43</v>
      </c>
      <c r="E73" s="56">
        <v>1.38</v>
      </c>
      <c r="F73" s="28">
        <f t="shared" si="4"/>
        <v>31.519199999999998</v>
      </c>
      <c r="G73" s="28">
        <f t="shared" si="5"/>
        <v>40.613399999999999</v>
      </c>
    </row>
    <row r="74" spans="1:7" s="50" customFormat="1" x14ac:dyDescent="0.25">
      <c r="A74" s="51" t="s">
        <v>157</v>
      </c>
      <c r="B74" s="27" t="s">
        <v>158</v>
      </c>
      <c r="C74" s="28">
        <v>26.75</v>
      </c>
      <c r="D74" s="28">
        <v>35.15</v>
      </c>
      <c r="E74" s="56">
        <v>1.38</v>
      </c>
      <c r="F74" s="28">
        <f t="shared" si="4"/>
        <v>36.914999999999999</v>
      </c>
      <c r="G74" s="28">
        <f t="shared" si="5"/>
        <v>48.506999999999991</v>
      </c>
    </row>
    <row r="75" spans="1:7" s="50" customFormat="1" x14ac:dyDescent="0.25">
      <c r="A75" s="51" t="s">
        <v>159</v>
      </c>
      <c r="B75" s="27" t="s">
        <v>160</v>
      </c>
      <c r="C75" s="28">
        <v>30.22</v>
      </c>
      <c r="D75" s="28">
        <v>39.56</v>
      </c>
      <c r="E75" s="56">
        <v>1.38</v>
      </c>
      <c r="F75" s="28">
        <f t="shared" si="4"/>
        <v>41.703599999999994</v>
      </c>
      <c r="G75" s="28">
        <f t="shared" si="5"/>
        <v>54.592799999999997</v>
      </c>
    </row>
    <row r="76" spans="1:7" s="50" customFormat="1" x14ac:dyDescent="0.25">
      <c r="A76" s="51" t="s">
        <v>161</v>
      </c>
      <c r="B76" s="27" t="s">
        <v>162</v>
      </c>
      <c r="C76" s="28">
        <v>34.450000000000003</v>
      </c>
      <c r="D76" s="28">
        <v>45.86</v>
      </c>
      <c r="E76" s="56">
        <v>1.38</v>
      </c>
      <c r="F76" s="28">
        <f t="shared" si="4"/>
        <v>47.540999999999997</v>
      </c>
      <c r="G76" s="28">
        <f t="shared" si="5"/>
        <v>63.286799999999992</v>
      </c>
    </row>
    <row r="77" spans="1:7" s="50" customFormat="1" x14ac:dyDescent="0.25">
      <c r="A77" s="51" t="s">
        <v>163</v>
      </c>
      <c r="B77" s="27" t="s">
        <v>164</v>
      </c>
      <c r="C77" s="28">
        <v>27.16</v>
      </c>
      <c r="D77" s="28">
        <v>35.479999999999997</v>
      </c>
      <c r="E77" s="56">
        <v>1.38</v>
      </c>
      <c r="F77" s="28">
        <f t="shared" si="4"/>
        <v>37.480799999999995</v>
      </c>
      <c r="G77" s="28">
        <f t="shared" si="5"/>
        <v>48.962399999999995</v>
      </c>
    </row>
    <row r="78" spans="1:7" s="50" customFormat="1" x14ac:dyDescent="0.25">
      <c r="A78" s="51" t="s">
        <v>165</v>
      </c>
      <c r="B78" s="27" t="s">
        <v>166</v>
      </c>
      <c r="C78" s="28">
        <v>29.64</v>
      </c>
      <c r="D78" s="28">
        <v>36.450000000000003</v>
      </c>
      <c r="E78" s="56">
        <v>1.38</v>
      </c>
      <c r="F78" s="28">
        <f t="shared" si="4"/>
        <v>40.903199999999998</v>
      </c>
      <c r="G78" s="28">
        <f t="shared" si="5"/>
        <v>50.301000000000002</v>
      </c>
    </row>
    <row r="79" spans="1:7" s="50" customFormat="1" x14ac:dyDescent="0.25">
      <c r="A79" s="51" t="s">
        <v>167</v>
      </c>
      <c r="B79" s="27" t="s">
        <v>168</v>
      </c>
      <c r="C79" s="28">
        <v>35.479999999999997</v>
      </c>
      <c r="D79" s="28">
        <v>39.71</v>
      </c>
      <c r="E79" s="56">
        <v>1.38</v>
      </c>
      <c r="F79" s="28">
        <f t="shared" si="4"/>
        <v>48.962399999999995</v>
      </c>
      <c r="G79" s="28">
        <f t="shared" si="5"/>
        <v>54.799799999999998</v>
      </c>
    </row>
    <row r="80" spans="1:7" s="50" customFormat="1" x14ac:dyDescent="0.25">
      <c r="A80" s="51" t="s">
        <v>169</v>
      </c>
      <c r="B80" s="27" t="s">
        <v>170</v>
      </c>
      <c r="C80" s="28">
        <v>39.71</v>
      </c>
      <c r="D80" s="28">
        <v>45.86</v>
      </c>
      <c r="E80" s="56">
        <v>1.38</v>
      </c>
      <c r="F80" s="28">
        <f t="shared" si="4"/>
        <v>54.799799999999998</v>
      </c>
      <c r="G80" s="28">
        <f t="shared" si="5"/>
        <v>63.286799999999992</v>
      </c>
    </row>
    <row r="81" spans="1:7" s="50" customFormat="1" x14ac:dyDescent="0.25">
      <c r="A81" s="51" t="s">
        <v>171</v>
      </c>
      <c r="B81" s="27" t="s">
        <v>172</v>
      </c>
      <c r="C81" s="28">
        <v>26.22</v>
      </c>
      <c r="D81" s="28">
        <v>32.82</v>
      </c>
      <c r="E81" s="56">
        <v>1.38</v>
      </c>
      <c r="F81" s="28">
        <f t="shared" si="4"/>
        <v>36.183599999999998</v>
      </c>
      <c r="G81" s="28">
        <f t="shared" si="5"/>
        <v>45.291599999999995</v>
      </c>
    </row>
    <row r="82" spans="1:7" s="50" customFormat="1" x14ac:dyDescent="0.25">
      <c r="A82" s="51" t="s">
        <v>173</v>
      </c>
      <c r="B82" s="27" t="s">
        <v>174</v>
      </c>
      <c r="C82" s="28">
        <v>32.75</v>
      </c>
      <c r="D82" s="28">
        <v>38.5</v>
      </c>
      <c r="E82" s="56">
        <v>1.38</v>
      </c>
      <c r="F82" s="28">
        <f t="shared" si="4"/>
        <v>45.194999999999993</v>
      </c>
      <c r="G82" s="28">
        <f t="shared" si="5"/>
        <v>53.129999999999995</v>
      </c>
    </row>
    <row r="83" spans="1:7" s="50" customFormat="1" x14ac:dyDescent="0.25">
      <c r="A83" s="51" t="s">
        <v>175</v>
      </c>
      <c r="B83" s="27" t="s">
        <v>176</v>
      </c>
      <c r="C83" s="28">
        <v>40.75</v>
      </c>
      <c r="D83" s="28">
        <v>44.63</v>
      </c>
      <c r="E83" s="56">
        <v>1.38</v>
      </c>
      <c r="F83" s="28">
        <f t="shared" si="4"/>
        <v>56.234999999999992</v>
      </c>
      <c r="G83" s="28">
        <f t="shared" si="5"/>
        <v>61.589399999999998</v>
      </c>
    </row>
    <row r="84" spans="1:7" s="50" customFormat="1" x14ac:dyDescent="0.25">
      <c r="A84" s="51" t="s">
        <v>177</v>
      </c>
      <c r="B84" s="27" t="s">
        <v>178</v>
      </c>
      <c r="C84" s="28">
        <v>17.25</v>
      </c>
      <c r="D84" s="28">
        <v>24.05</v>
      </c>
      <c r="E84" s="56">
        <v>1.38</v>
      </c>
      <c r="F84" s="28">
        <f t="shared" si="4"/>
        <v>23.805</v>
      </c>
      <c r="G84" s="28">
        <f t="shared" si="5"/>
        <v>33.189</v>
      </c>
    </row>
    <row r="85" spans="1:7" s="50" customFormat="1" x14ac:dyDescent="0.25">
      <c r="A85" s="51" t="s">
        <v>179</v>
      </c>
      <c r="B85" s="27" t="s">
        <v>180</v>
      </c>
      <c r="C85" s="28">
        <v>15.68</v>
      </c>
      <c r="D85" s="28">
        <v>22.99</v>
      </c>
      <c r="E85" s="56">
        <v>1.38</v>
      </c>
      <c r="F85" s="28">
        <f t="shared" si="4"/>
        <v>21.638399999999997</v>
      </c>
      <c r="G85" s="28">
        <f t="shared" si="5"/>
        <v>31.726199999999995</v>
      </c>
    </row>
    <row r="86" spans="1:7" s="50" customFormat="1" x14ac:dyDescent="0.25">
      <c r="A86" s="51" t="s">
        <v>181</v>
      </c>
      <c r="B86" s="27" t="s">
        <v>182</v>
      </c>
      <c r="C86" s="28">
        <v>39.28</v>
      </c>
      <c r="D86" s="28">
        <v>51.1</v>
      </c>
      <c r="E86" s="56">
        <v>1.38</v>
      </c>
      <c r="F86" s="28">
        <f t="shared" si="4"/>
        <v>54.206399999999995</v>
      </c>
      <c r="G86" s="28">
        <f t="shared" si="5"/>
        <v>70.518000000000001</v>
      </c>
    </row>
    <row r="87" spans="1:7" s="50" customFormat="1" x14ac:dyDescent="0.25">
      <c r="A87" s="51" t="s">
        <v>183</v>
      </c>
      <c r="B87" s="27" t="s">
        <v>184</v>
      </c>
      <c r="C87" s="28">
        <v>13.75</v>
      </c>
      <c r="D87" s="28">
        <v>18.23</v>
      </c>
      <c r="E87" s="56">
        <v>1.38</v>
      </c>
      <c r="F87" s="28">
        <f t="shared" si="4"/>
        <v>18.974999999999998</v>
      </c>
      <c r="G87" s="28">
        <f t="shared" si="5"/>
        <v>25.157399999999999</v>
      </c>
    </row>
    <row r="88" spans="1:7" s="50" customFormat="1" x14ac:dyDescent="0.25">
      <c r="A88" s="51" t="s">
        <v>185</v>
      </c>
      <c r="B88" s="27" t="s">
        <v>186</v>
      </c>
      <c r="C88" s="28">
        <v>35.200000000000003</v>
      </c>
      <c r="D88" s="28">
        <v>45.26</v>
      </c>
      <c r="E88" s="56">
        <v>1.38</v>
      </c>
      <c r="F88" s="28">
        <f t="shared" si="4"/>
        <v>48.576000000000001</v>
      </c>
      <c r="G88" s="28">
        <f t="shared" si="5"/>
        <v>62.458799999999989</v>
      </c>
    </row>
    <row r="89" spans="1:7" s="50" customFormat="1" x14ac:dyDescent="0.25">
      <c r="A89" s="51" t="s">
        <v>187</v>
      </c>
      <c r="B89" s="27" t="s">
        <v>188</v>
      </c>
      <c r="C89" s="28">
        <v>18.82</v>
      </c>
      <c r="D89" s="28">
        <v>26.6</v>
      </c>
      <c r="E89" s="56">
        <v>1.38</v>
      </c>
      <c r="F89" s="28">
        <f t="shared" si="4"/>
        <v>25.971599999999999</v>
      </c>
      <c r="G89" s="28">
        <f t="shared" si="5"/>
        <v>36.707999999999998</v>
      </c>
    </row>
    <row r="90" spans="1:7" s="50" customFormat="1" x14ac:dyDescent="0.25">
      <c r="A90" s="51" t="s">
        <v>189</v>
      </c>
      <c r="B90" s="27" t="s">
        <v>190</v>
      </c>
      <c r="C90" s="28">
        <v>19.059999999999999</v>
      </c>
      <c r="D90" s="28">
        <v>24.1</v>
      </c>
      <c r="E90" s="56">
        <v>1.38</v>
      </c>
      <c r="F90" s="28">
        <f t="shared" si="4"/>
        <v>26.302799999999998</v>
      </c>
      <c r="G90" s="28">
        <f t="shared" si="5"/>
        <v>33.258000000000003</v>
      </c>
    </row>
    <row r="91" spans="1:7" s="50" customFormat="1" x14ac:dyDescent="0.25">
      <c r="A91" s="51" t="s">
        <v>191</v>
      </c>
      <c r="B91" s="27" t="s">
        <v>192</v>
      </c>
      <c r="C91" s="28">
        <v>44.6</v>
      </c>
      <c r="D91" s="28">
        <v>57.53</v>
      </c>
      <c r="E91" s="56">
        <v>1.38</v>
      </c>
      <c r="F91" s="28">
        <f t="shared" si="4"/>
        <v>61.547999999999995</v>
      </c>
      <c r="G91" s="28">
        <f t="shared" si="5"/>
        <v>79.39139999999999</v>
      </c>
    </row>
    <row r="92" spans="1:7" s="50" customFormat="1" x14ac:dyDescent="0.25">
      <c r="A92" s="51" t="s">
        <v>193</v>
      </c>
      <c r="B92" s="27" t="s">
        <v>355</v>
      </c>
      <c r="C92" s="28">
        <v>19.25</v>
      </c>
      <c r="D92" s="28">
        <v>25.16</v>
      </c>
      <c r="E92" s="56">
        <v>1.38</v>
      </c>
      <c r="F92" s="28">
        <f>SUM(C92*E92)</f>
        <v>26.564999999999998</v>
      </c>
      <c r="G92" s="28">
        <f>SUM(D92*E92)</f>
        <v>34.720799999999997</v>
      </c>
    </row>
    <row r="93" spans="1:7" s="50" customFormat="1" x14ac:dyDescent="0.25">
      <c r="A93" s="51" t="s">
        <v>195</v>
      </c>
      <c r="B93" s="27" t="s">
        <v>194</v>
      </c>
      <c r="C93" s="28">
        <v>24.03</v>
      </c>
      <c r="D93" s="28">
        <v>31.64</v>
      </c>
      <c r="E93" s="56">
        <v>1.38</v>
      </c>
      <c r="F93" s="28">
        <f t="shared" si="4"/>
        <v>33.1614</v>
      </c>
      <c r="G93" s="28">
        <f t="shared" si="5"/>
        <v>43.663199999999996</v>
      </c>
    </row>
    <row r="94" spans="1:7" s="50" customFormat="1" x14ac:dyDescent="0.25">
      <c r="A94" s="51" t="s">
        <v>197</v>
      </c>
      <c r="B94" s="27" t="s">
        <v>196</v>
      </c>
      <c r="C94" s="28">
        <v>27.54</v>
      </c>
      <c r="D94" s="28">
        <v>35.090000000000003</v>
      </c>
      <c r="E94" s="56">
        <v>1.38</v>
      </c>
      <c r="F94" s="28">
        <f t="shared" si="4"/>
        <v>38.005199999999995</v>
      </c>
      <c r="G94" s="28">
        <f t="shared" si="5"/>
        <v>48.424199999999999</v>
      </c>
    </row>
    <row r="95" spans="1:7" s="50" customFormat="1" x14ac:dyDescent="0.25">
      <c r="A95" s="51" t="s">
        <v>199</v>
      </c>
      <c r="B95" s="53" t="s">
        <v>198</v>
      </c>
      <c r="C95" s="28">
        <v>19.7</v>
      </c>
      <c r="D95" s="28">
        <v>24.68</v>
      </c>
      <c r="E95" s="56">
        <v>1.38</v>
      </c>
      <c r="F95" s="28">
        <f t="shared" si="4"/>
        <v>27.185999999999996</v>
      </c>
      <c r="G95" s="28">
        <f t="shared" si="5"/>
        <v>34.058399999999999</v>
      </c>
    </row>
    <row r="96" spans="1:7" s="50" customFormat="1" x14ac:dyDescent="0.25">
      <c r="A96" s="51" t="s">
        <v>201</v>
      </c>
      <c r="B96" s="53" t="s">
        <v>200</v>
      </c>
      <c r="C96" s="28">
        <v>19.52</v>
      </c>
      <c r="D96" s="28">
        <v>24.47</v>
      </c>
      <c r="E96" s="56">
        <v>1.38</v>
      </c>
      <c r="F96" s="28">
        <f t="shared" si="4"/>
        <v>26.937599999999996</v>
      </c>
      <c r="G96" s="28">
        <f t="shared" si="5"/>
        <v>33.768599999999999</v>
      </c>
    </row>
    <row r="97" spans="1:7" s="50" customFormat="1" x14ac:dyDescent="0.25">
      <c r="A97" s="51" t="s">
        <v>203</v>
      </c>
      <c r="B97" s="27" t="s">
        <v>202</v>
      </c>
      <c r="C97" s="28">
        <v>32.97</v>
      </c>
      <c r="D97" s="28">
        <v>40.78</v>
      </c>
      <c r="E97" s="56">
        <v>1.38</v>
      </c>
      <c r="F97" s="28">
        <f t="shared" si="4"/>
        <v>45.498599999999996</v>
      </c>
      <c r="G97" s="28">
        <f t="shared" si="5"/>
        <v>56.276399999999995</v>
      </c>
    </row>
    <row r="98" spans="1:7" s="50" customFormat="1" x14ac:dyDescent="0.25">
      <c r="A98" s="51" t="s">
        <v>205</v>
      </c>
      <c r="B98" s="53" t="s">
        <v>204</v>
      </c>
      <c r="C98" s="28">
        <v>23.02</v>
      </c>
      <c r="D98" s="28">
        <v>29.68</v>
      </c>
      <c r="E98" s="56">
        <v>1.38</v>
      </c>
      <c r="F98" s="28">
        <f t="shared" si="4"/>
        <v>31.767599999999998</v>
      </c>
      <c r="G98" s="28">
        <f t="shared" si="5"/>
        <v>40.958399999999997</v>
      </c>
    </row>
    <row r="99" spans="1:7" s="50" customFormat="1" x14ac:dyDescent="0.25">
      <c r="A99" s="51" t="s">
        <v>207</v>
      </c>
      <c r="B99" s="53" t="s">
        <v>206</v>
      </c>
      <c r="C99" s="28">
        <v>76.73</v>
      </c>
      <c r="D99" s="28">
        <v>94.99</v>
      </c>
      <c r="E99" s="56">
        <v>1.38</v>
      </c>
      <c r="F99" s="28">
        <f t="shared" si="4"/>
        <v>105.8874</v>
      </c>
      <c r="G99" s="28">
        <f t="shared" si="5"/>
        <v>131.08619999999999</v>
      </c>
    </row>
    <row r="100" spans="1:7" s="50" customFormat="1" x14ac:dyDescent="0.25">
      <c r="A100" s="51" t="s">
        <v>209</v>
      </c>
      <c r="B100" s="53" t="s">
        <v>208</v>
      </c>
      <c r="C100" s="28">
        <v>53.61</v>
      </c>
      <c r="D100" s="28">
        <v>65.94</v>
      </c>
      <c r="E100" s="56">
        <v>1.38</v>
      </c>
      <c r="F100" s="28">
        <f t="shared" si="4"/>
        <v>73.981799999999993</v>
      </c>
      <c r="G100" s="28">
        <f t="shared" si="5"/>
        <v>90.997199999999992</v>
      </c>
    </row>
    <row r="101" spans="1:7" s="50" customFormat="1" x14ac:dyDescent="0.25">
      <c r="A101" s="51" t="s">
        <v>211</v>
      </c>
      <c r="B101" s="53" t="s">
        <v>210</v>
      </c>
      <c r="C101" s="28">
        <v>34.69</v>
      </c>
      <c r="D101" s="28">
        <v>45.06</v>
      </c>
      <c r="E101" s="56">
        <v>1.38</v>
      </c>
      <c r="F101" s="28">
        <f t="shared" si="4"/>
        <v>47.872199999999992</v>
      </c>
      <c r="G101" s="28">
        <f t="shared" si="5"/>
        <v>62.1828</v>
      </c>
    </row>
    <row r="102" spans="1:7" s="50" customFormat="1" x14ac:dyDescent="0.25">
      <c r="A102" s="51" t="s">
        <v>213</v>
      </c>
      <c r="B102" s="53" t="s">
        <v>212</v>
      </c>
      <c r="C102" s="28">
        <v>23.15</v>
      </c>
      <c r="D102" s="28">
        <v>29.31</v>
      </c>
      <c r="E102" s="56">
        <v>1.38</v>
      </c>
      <c r="F102" s="28">
        <f t="shared" si="4"/>
        <v>31.946999999999996</v>
      </c>
      <c r="G102" s="28">
        <f t="shared" si="5"/>
        <v>40.447799999999994</v>
      </c>
    </row>
    <row r="103" spans="1:7" s="50" customFormat="1" x14ac:dyDescent="0.25">
      <c r="A103" s="51" t="s">
        <v>215</v>
      </c>
      <c r="B103" s="53" t="s">
        <v>214</v>
      </c>
      <c r="C103" s="28">
        <v>32.869999999999997</v>
      </c>
      <c r="D103" s="28">
        <v>42.21</v>
      </c>
      <c r="E103" s="56">
        <v>1.38</v>
      </c>
      <c r="F103" s="28">
        <f t="shared" si="4"/>
        <v>45.360599999999991</v>
      </c>
      <c r="G103" s="28">
        <f t="shared" si="5"/>
        <v>58.249799999999993</v>
      </c>
    </row>
    <row r="104" spans="1:7" s="50" customFormat="1" x14ac:dyDescent="0.25">
      <c r="A104" s="51" t="s">
        <v>217</v>
      </c>
      <c r="B104" s="27" t="s">
        <v>216</v>
      </c>
      <c r="C104" s="28">
        <v>38.479999999999997</v>
      </c>
      <c r="D104" s="28">
        <v>51.27</v>
      </c>
      <c r="E104" s="56">
        <v>1.38</v>
      </c>
      <c r="F104" s="28">
        <f t="shared" si="4"/>
        <v>53.102399999999989</v>
      </c>
      <c r="G104" s="28">
        <f t="shared" si="5"/>
        <v>70.752600000000001</v>
      </c>
    </row>
    <row r="105" spans="1:7" s="50" customFormat="1" x14ac:dyDescent="0.25">
      <c r="A105" s="51" t="s">
        <v>219</v>
      </c>
      <c r="B105" s="27" t="s">
        <v>218</v>
      </c>
      <c r="C105" s="28">
        <v>76.77</v>
      </c>
      <c r="D105" s="28">
        <v>95</v>
      </c>
      <c r="E105" s="56">
        <v>1.38</v>
      </c>
      <c r="F105" s="28">
        <f t="shared" si="4"/>
        <v>105.94259999999998</v>
      </c>
      <c r="G105" s="28">
        <f t="shared" si="5"/>
        <v>131.1</v>
      </c>
    </row>
    <row r="106" spans="1:7" s="50" customFormat="1" x14ac:dyDescent="0.25">
      <c r="A106" s="51" t="s">
        <v>221</v>
      </c>
      <c r="B106" s="27" t="s">
        <v>220</v>
      </c>
      <c r="C106" s="28">
        <v>24.54</v>
      </c>
      <c r="D106" s="28">
        <v>33.56</v>
      </c>
      <c r="E106" s="56">
        <v>1.38</v>
      </c>
      <c r="F106" s="28">
        <f t="shared" si="4"/>
        <v>33.865199999999994</v>
      </c>
      <c r="G106" s="28">
        <f t="shared" si="5"/>
        <v>46.312800000000003</v>
      </c>
    </row>
    <row r="107" spans="1:7" s="50" customFormat="1" x14ac:dyDescent="0.25">
      <c r="A107" s="51" t="s">
        <v>223</v>
      </c>
      <c r="B107" s="27" t="s">
        <v>222</v>
      </c>
      <c r="C107" s="28">
        <v>32.869999999999997</v>
      </c>
      <c r="D107" s="28">
        <v>42.21</v>
      </c>
      <c r="E107" s="56">
        <v>1.38</v>
      </c>
      <c r="F107" s="28">
        <f t="shared" si="4"/>
        <v>45.360599999999991</v>
      </c>
      <c r="G107" s="28">
        <f t="shared" si="5"/>
        <v>58.249799999999993</v>
      </c>
    </row>
    <row r="108" spans="1:7" s="50" customFormat="1" x14ac:dyDescent="0.25">
      <c r="A108" s="51" t="s">
        <v>225</v>
      </c>
      <c r="B108" s="27" t="s">
        <v>224</v>
      </c>
      <c r="C108" s="28">
        <v>18.03</v>
      </c>
      <c r="D108" s="28">
        <v>25.41</v>
      </c>
      <c r="E108" s="56">
        <v>1.38</v>
      </c>
      <c r="F108" s="28">
        <f t="shared" si="4"/>
        <v>24.881399999999999</v>
      </c>
      <c r="G108" s="28">
        <f t="shared" si="5"/>
        <v>35.065799999999996</v>
      </c>
    </row>
    <row r="109" spans="1:7" s="50" customFormat="1" x14ac:dyDescent="0.25">
      <c r="A109" s="51" t="s">
        <v>227</v>
      </c>
      <c r="B109" s="27" t="s">
        <v>226</v>
      </c>
      <c r="C109" s="28">
        <v>39.28</v>
      </c>
      <c r="D109" s="28">
        <v>51.1</v>
      </c>
      <c r="E109" s="56">
        <v>1.38</v>
      </c>
      <c r="F109" s="28">
        <f t="shared" si="4"/>
        <v>54.206399999999995</v>
      </c>
      <c r="G109" s="28">
        <f t="shared" si="5"/>
        <v>70.518000000000001</v>
      </c>
    </row>
    <row r="110" spans="1:7" s="50" customFormat="1" x14ac:dyDescent="0.25">
      <c r="A110" s="51" t="s">
        <v>229</v>
      </c>
      <c r="B110" s="27" t="s">
        <v>228</v>
      </c>
      <c r="C110" s="28">
        <v>40.42</v>
      </c>
      <c r="D110" s="28">
        <v>49.65</v>
      </c>
      <c r="E110" s="56">
        <v>1.38</v>
      </c>
      <c r="F110" s="28">
        <f t="shared" si="4"/>
        <v>55.779599999999995</v>
      </c>
      <c r="G110" s="28">
        <f t="shared" si="5"/>
        <v>68.516999999999996</v>
      </c>
    </row>
    <row r="111" spans="1:7" s="50" customFormat="1" x14ac:dyDescent="0.25">
      <c r="A111" s="51" t="s">
        <v>231</v>
      </c>
      <c r="B111" s="27" t="s">
        <v>230</v>
      </c>
      <c r="C111" s="28">
        <v>40.78</v>
      </c>
      <c r="D111" s="28">
        <v>53.79</v>
      </c>
      <c r="E111" s="56">
        <v>1.38</v>
      </c>
      <c r="F111" s="28">
        <f t="shared" si="4"/>
        <v>56.276399999999995</v>
      </c>
      <c r="G111" s="28">
        <f t="shared" si="5"/>
        <v>74.230199999999996</v>
      </c>
    </row>
    <row r="112" spans="1:7" s="50" customFormat="1" x14ac:dyDescent="0.25">
      <c r="A112" s="51" t="s">
        <v>233</v>
      </c>
      <c r="B112" s="27" t="s">
        <v>232</v>
      </c>
      <c r="C112" s="28">
        <v>39.44</v>
      </c>
      <c r="D112" s="28">
        <v>48.64</v>
      </c>
      <c r="E112" s="56">
        <v>1.38</v>
      </c>
      <c r="F112" s="28">
        <f t="shared" si="4"/>
        <v>54.427199999999992</v>
      </c>
      <c r="G112" s="28">
        <f t="shared" si="5"/>
        <v>67.123199999999997</v>
      </c>
    </row>
    <row r="113" spans="1:7" s="50" customFormat="1" x14ac:dyDescent="0.25">
      <c r="A113" s="51" t="s">
        <v>235</v>
      </c>
      <c r="B113" s="27" t="s">
        <v>234</v>
      </c>
      <c r="C113" s="28">
        <v>41.75</v>
      </c>
      <c r="D113" s="28">
        <v>56.13</v>
      </c>
      <c r="E113" s="56">
        <v>1.38</v>
      </c>
      <c r="F113" s="28">
        <f t="shared" si="4"/>
        <v>57.614999999999995</v>
      </c>
      <c r="G113" s="28">
        <f t="shared" si="5"/>
        <v>77.459400000000002</v>
      </c>
    </row>
    <row r="114" spans="1:7" s="50" customFormat="1" x14ac:dyDescent="0.25">
      <c r="A114" s="51" t="s">
        <v>237</v>
      </c>
      <c r="B114" s="27" t="s">
        <v>236</v>
      </c>
      <c r="C114" s="28">
        <v>34.89</v>
      </c>
      <c r="D114" s="28">
        <v>50.32</v>
      </c>
      <c r="E114" s="56">
        <v>1.38</v>
      </c>
      <c r="F114" s="28">
        <f t="shared" si="4"/>
        <v>48.148199999999996</v>
      </c>
      <c r="G114" s="28">
        <f t="shared" si="5"/>
        <v>69.441599999999994</v>
      </c>
    </row>
    <row r="115" spans="1:7" s="50" customFormat="1" x14ac:dyDescent="0.25">
      <c r="A115" s="51" t="s">
        <v>239</v>
      </c>
      <c r="B115" s="27" t="s">
        <v>238</v>
      </c>
      <c r="C115" s="28">
        <v>43.82</v>
      </c>
      <c r="D115" s="28">
        <v>55.91</v>
      </c>
      <c r="E115" s="56">
        <v>1.38</v>
      </c>
      <c r="F115" s="28">
        <f t="shared" si="4"/>
        <v>60.471599999999995</v>
      </c>
      <c r="G115" s="28">
        <f t="shared" si="5"/>
        <v>77.155799999999985</v>
      </c>
    </row>
    <row r="116" spans="1:7" s="50" customFormat="1" x14ac:dyDescent="0.25">
      <c r="A116" s="51" t="s">
        <v>241</v>
      </c>
      <c r="B116" s="27" t="s">
        <v>240</v>
      </c>
      <c r="C116" s="28">
        <v>36.25</v>
      </c>
      <c r="D116" s="28">
        <v>51.35</v>
      </c>
      <c r="E116" s="56">
        <v>1.38</v>
      </c>
      <c r="F116" s="28">
        <f t="shared" si="4"/>
        <v>50.024999999999999</v>
      </c>
      <c r="G116" s="28">
        <f t="shared" si="5"/>
        <v>70.863</v>
      </c>
    </row>
    <row r="117" spans="1:7" s="50" customFormat="1" x14ac:dyDescent="0.25">
      <c r="A117" s="51" t="s">
        <v>243</v>
      </c>
      <c r="B117" s="54" t="s">
        <v>242</v>
      </c>
      <c r="C117" s="28">
        <v>47.03</v>
      </c>
      <c r="D117" s="28">
        <v>60.85</v>
      </c>
      <c r="E117" s="56">
        <v>1.38</v>
      </c>
      <c r="F117" s="28">
        <f t="shared" si="4"/>
        <v>64.901399999999995</v>
      </c>
      <c r="G117" s="28">
        <f t="shared" si="5"/>
        <v>83.972999999999999</v>
      </c>
    </row>
    <row r="118" spans="1:7" s="50" customFormat="1" x14ac:dyDescent="0.25">
      <c r="A118" s="51" t="s">
        <v>245</v>
      </c>
      <c r="B118" s="54" t="s">
        <v>244</v>
      </c>
      <c r="C118" s="28">
        <v>42.69</v>
      </c>
      <c r="D118" s="28">
        <v>54.59</v>
      </c>
      <c r="E118" s="56">
        <v>1.38</v>
      </c>
      <c r="F118" s="28">
        <f t="shared" si="4"/>
        <v>58.912199999999991</v>
      </c>
      <c r="G118" s="28">
        <f t="shared" si="5"/>
        <v>75.334199999999996</v>
      </c>
    </row>
    <row r="119" spans="1:7" s="50" customFormat="1" x14ac:dyDescent="0.25">
      <c r="A119" s="51" t="s">
        <v>247</v>
      </c>
      <c r="B119" s="54" t="s">
        <v>246</v>
      </c>
      <c r="C119" s="28">
        <v>29.14</v>
      </c>
      <c r="D119" s="28">
        <v>36.49</v>
      </c>
      <c r="E119" s="56">
        <v>1.38</v>
      </c>
      <c r="F119" s="28">
        <f t="shared" si="4"/>
        <v>40.213200000000001</v>
      </c>
      <c r="G119" s="28">
        <f t="shared" si="5"/>
        <v>50.356200000000001</v>
      </c>
    </row>
    <row r="120" spans="1:7" s="50" customFormat="1" x14ac:dyDescent="0.25">
      <c r="A120" s="51" t="s">
        <v>249</v>
      </c>
      <c r="B120" s="27" t="s">
        <v>248</v>
      </c>
      <c r="C120" s="28">
        <v>29.55</v>
      </c>
      <c r="D120" s="28">
        <v>36.99</v>
      </c>
      <c r="E120" s="56">
        <v>1.38</v>
      </c>
      <c r="F120" s="28">
        <f t="shared" si="4"/>
        <v>40.778999999999996</v>
      </c>
      <c r="G120" s="28">
        <f t="shared" si="5"/>
        <v>51.046199999999999</v>
      </c>
    </row>
    <row r="121" spans="1:7" s="50" customFormat="1" x14ac:dyDescent="0.25">
      <c r="A121" s="51" t="s">
        <v>251</v>
      </c>
      <c r="B121" s="27" t="s">
        <v>250</v>
      </c>
      <c r="C121" s="28">
        <v>28.56</v>
      </c>
      <c r="D121" s="28">
        <v>36.68</v>
      </c>
      <c r="E121" s="56">
        <v>1.38</v>
      </c>
      <c r="F121" s="28">
        <f t="shared" si="4"/>
        <v>39.412799999999997</v>
      </c>
      <c r="G121" s="28">
        <f t="shared" si="5"/>
        <v>50.618399999999994</v>
      </c>
    </row>
    <row r="122" spans="1:7" s="50" customFormat="1" x14ac:dyDescent="0.25">
      <c r="A122" s="51" t="s">
        <v>253</v>
      </c>
      <c r="B122" s="27" t="s">
        <v>252</v>
      </c>
      <c r="C122" s="28">
        <v>28.36</v>
      </c>
      <c r="D122" s="28">
        <v>36.450000000000003</v>
      </c>
      <c r="E122" s="56">
        <v>1.38</v>
      </c>
      <c r="F122" s="28">
        <f t="shared" si="4"/>
        <v>39.136799999999994</v>
      </c>
      <c r="G122" s="28">
        <f t="shared" si="5"/>
        <v>50.301000000000002</v>
      </c>
    </row>
    <row r="123" spans="1:7" s="50" customFormat="1" x14ac:dyDescent="0.25">
      <c r="A123" s="51" t="s">
        <v>255</v>
      </c>
      <c r="B123" s="27" t="s">
        <v>254</v>
      </c>
      <c r="C123" s="28">
        <v>33.06</v>
      </c>
      <c r="D123" s="28">
        <v>41.13</v>
      </c>
      <c r="E123" s="56">
        <v>1.38</v>
      </c>
      <c r="F123" s="28">
        <f t="shared" si="4"/>
        <v>45.622799999999998</v>
      </c>
      <c r="G123" s="28">
        <f t="shared" si="5"/>
        <v>56.759399999999999</v>
      </c>
    </row>
    <row r="124" spans="1:7" s="50" customFormat="1" x14ac:dyDescent="0.25">
      <c r="A124" s="51" t="s">
        <v>257</v>
      </c>
      <c r="B124" s="27" t="s">
        <v>256</v>
      </c>
      <c r="C124" s="28">
        <v>28.27</v>
      </c>
      <c r="D124" s="28">
        <v>35.17</v>
      </c>
      <c r="E124" s="56">
        <v>1.38</v>
      </c>
      <c r="F124" s="28">
        <f t="shared" si="4"/>
        <v>39.012599999999999</v>
      </c>
      <c r="G124" s="28">
        <f t="shared" si="5"/>
        <v>48.534599999999998</v>
      </c>
    </row>
    <row r="125" spans="1:7" s="50" customFormat="1" x14ac:dyDescent="0.25">
      <c r="A125" s="51" t="s">
        <v>259</v>
      </c>
      <c r="B125" s="27" t="s">
        <v>258</v>
      </c>
      <c r="C125" s="28">
        <v>18.829999999999998</v>
      </c>
      <c r="D125" s="28">
        <v>25.34</v>
      </c>
      <c r="E125" s="56">
        <v>1.38</v>
      </c>
      <c r="F125" s="28">
        <f t="shared" si="4"/>
        <v>25.985399999999995</v>
      </c>
      <c r="G125" s="28">
        <f t="shared" si="5"/>
        <v>34.969199999999994</v>
      </c>
    </row>
    <row r="126" spans="1:7" s="50" customFormat="1" x14ac:dyDescent="0.25">
      <c r="A126" s="51" t="s">
        <v>261</v>
      </c>
      <c r="B126" s="27" t="s">
        <v>260</v>
      </c>
      <c r="C126" s="28">
        <v>23.11</v>
      </c>
      <c r="D126" s="28">
        <v>28.98</v>
      </c>
      <c r="E126" s="56">
        <v>1.38</v>
      </c>
      <c r="F126" s="28">
        <f t="shared" si="4"/>
        <v>31.891799999999996</v>
      </c>
      <c r="G126" s="28">
        <f t="shared" si="5"/>
        <v>39.992399999999996</v>
      </c>
    </row>
    <row r="127" spans="1:7" s="50" customFormat="1" x14ac:dyDescent="0.25">
      <c r="A127" s="51" t="s">
        <v>263</v>
      </c>
      <c r="B127" s="27" t="s">
        <v>262</v>
      </c>
      <c r="C127" s="28">
        <v>18.82</v>
      </c>
      <c r="D127" s="28">
        <v>26.6</v>
      </c>
      <c r="E127" s="56">
        <v>1.38</v>
      </c>
      <c r="F127" s="28">
        <f t="shared" si="4"/>
        <v>25.971599999999999</v>
      </c>
      <c r="G127" s="28">
        <f t="shared" si="5"/>
        <v>36.707999999999998</v>
      </c>
    </row>
    <row r="128" spans="1:7" s="50" customFormat="1" x14ac:dyDescent="0.25">
      <c r="A128" s="51" t="s">
        <v>265</v>
      </c>
      <c r="B128" s="27" t="s">
        <v>264</v>
      </c>
      <c r="C128" s="28">
        <v>32.6</v>
      </c>
      <c r="D128" s="28">
        <v>43.45</v>
      </c>
      <c r="E128" s="56">
        <v>1.38</v>
      </c>
      <c r="F128" s="28">
        <f t="shared" si="4"/>
        <v>44.988</v>
      </c>
      <c r="G128" s="28">
        <f t="shared" si="5"/>
        <v>59.960999999999999</v>
      </c>
    </row>
    <row r="129" spans="1:7" s="50" customFormat="1" x14ac:dyDescent="0.25">
      <c r="A129" s="51" t="s">
        <v>267</v>
      </c>
      <c r="B129" s="27" t="s">
        <v>266</v>
      </c>
      <c r="C129" s="28">
        <v>32.840000000000003</v>
      </c>
      <c r="D129" s="28">
        <v>43.83</v>
      </c>
      <c r="E129" s="56">
        <v>1.38</v>
      </c>
      <c r="F129" s="28">
        <f t="shared" si="4"/>
        <v>45.319200000000002</v>
      </c>
      <c r="G129" s="28">
        <f t="shared" si="5"/>
        <v>60.485399999999991</v>
      </c>
    </row>
    <row r="130" spans="1:7" s="50" customFormat="1" x14ac:dyDescent="0.25">
      <c r="A130" s="51" t="s">
        <v>269</v>
      </c>
      <c r="B130" s="27" t="s">
        <v>268</v>
      </c>
      <c r="C130" s="28">
        <v>32.79</v>
      </c>
      <c r="D130" s="28">
        <v>43</v>
      </c>
      <c r="E130" s="56">
        <v>1.38</v>
      </c>
      <c r="F130" s="28">
        <f t="shared" si="4"/>
        <v>45.250199999999992</v>
      </c>
      <c r="G130" s="28">
        <f t="shared" si="5"/>
        <v>59.339999999999996</v>
      </c>
    </row>
    <row r="131" spans="1:7" s="50" customFormat="1" x14ac:dyDescent="0.25">
      <c r="A131" s="51" t="s">
        <v>271</v>
      </c>
      <c r="B131" s="27" t="s">
        <v>270</v>
      </c>
      <c r="C131" s="28">
        <v>26.68</v>
      </c>
      <c r="D131" s="28">
        <v>36.869999999999997</v>
      </c>
      <c r="E131" s="56">
        <v>1.38</v>
      </c>
      <c r="F131" s="28">
        <f t="shared" si="4"/>
        <v>36.818399999999997</v>
      </c>
      <c r="G131" s="28">
        <f t="shared" si="5"/>
        <v>50.880599999999994</v>
      </c>
    </row>
    <row r="132" spans="1:7" s="50" customFormat="1" x14ac:dyDescent="0.25">
      <c r="A132" s="51" t="s">
        <v>356</v>
      </c>
      <c r="B132" s="27" t="s">
        <v>272</v>
      </c>
      <c r="C132" s="28">
        <v>65.72</v>
      </c>
      <c r="D132" s="28">
        <v>76.849999999999994</v>
      </c>
      <c r="E132" s="56">
        <v>1.38</v>
      </c>
      <c r="F132" s="28">
        <f t="shared" si="4"/>
        <v>90.693599999999989</v>
      </c>
      <c r="G132" s="28">
        <f t="shared" si="5"/>
        <v>106.05299999999998</v>
      </c>
    </row>
    <row r="133" spans="1:7" s="50" customFormat="1" x14ac:dyDescent="0.25">
      <c r="A133" s="93" t="s">
        <v>273</v>
      </c>
      <c r="B133" s="94"/>
      <c r="C133" s="94"/>
      <c r="D133" s="94"/>
      <c r="E133" s="94"/>
      <c r="F133" s="94"/>
      <c r="G133" s="95"/>
    </row>
    <row r="134" spans="1:7" s="50" customFormat="1" x14ac:dyDescent="0.25">
      <c r="A134" s="51" t="s">
        <v>274</v>
      </c>
      <c r="B134" s="26" t="s">
        <v>275</v>
      </c>
      <c r="C134" s="28">
        <v>23.96</v>
      </c>
      <c r="D134" s="28">
        <v>28.21</v>
      </c>
      <c r="E134" s="56">
        <v>1.38</v>
      </c>
      <c r="F134" s="28">
        <f>SUM(C134*E134)</f>
        <v>33.064799999999998</v>
      </c>
      <c r="G134" s="28">
        <f>SUM(D134*E134)</f>
        <v>38.9298</v>
      </c>
    </row>
    <row r="135" spans="1:7" s="50" customFormat="1" x14ac:dyDescent="0.25">
      <c r="A135" s="51" t="s">
        <v>276</v>
      </c>
      <c r="B135" s="26" t="s">
        <v>277</v>
      </c>
      <c r="C135" s="28">
        <v>25.36</v>
      </c>
      <c r="D135" s="28">
        <v>28.47</v>
      </c>
      <c r="E135" s="56">
        <v>1.38</v>
      </c>
      <c r="F135" s="28">
        <f>SUM(C135*E135)</f>
        <v>34.996799999999993</v>
      </c>
      <c r="G135" s="28">
        <f>SUM(D135*E135)</f>
        <v>39.288599999999995</v>
      </c>
    </row>
    <row r="136" spans="1:7" s="50" customFormat="1" x14ac:dyDescent="0.25">
      <c r="A136" s="51" t="s">
        <v>278</v>
      </c>
      <c r="B136" s="26" t="s">
        <v>279</v>
      </c>
      <c r="C136" s="28">
        <v>30.92</v>
      </c>
      <c r="D136" s="28">
        <v>35.07</v>
      </c>
      <c r="E136" s="56">
        <v>1.38</v>
      </c>
      <c r="F136" s="28">
        <f>SUM(C136*E136)</f>
        <v>42.669599999999996</v>
      </c>
      <c r="G136" s="28">
        <f>SUM(D136*E136)</f>
        <v>48.396599999999999</v>
      </c>
    </row>
    <row r="137" spans="1:7" s="50" customFormat="1" x14ac:dyDescent="0.25">
      <c r="A137" s="51" t="s">
        <v>280</v>
      </c>
      <c r="B137" s="26" t="s">
        <v>281</v>
      </c>
      <c r="C137" s="28">
        <v>43.53</v>
      </c>
      <c r="D137" s="28">
        <v>49.9</v>
      </c>
      <c r="E137" s="56">
        <v>1.38</v>
      </c>
      <c r="F137" s="28">
        <f>SUM(C137*E137)</f>
        <v>60.071399999999997</v>
      </c>
      <c r="G137" s="28">
        <f>SUM(D137*E137)</f>
        <v>68.861999999999995</v>
      </c>
    </row>
    <row r="138" spans="1:7" s="50" customFormat="1" x14ac:dyDescent="0.25">
      <c r="A138" s="93" t="s">
        <v>282</v>
      </c>
      <c r="B138" s="94"/>
      <c r="C138" s="94"/>
      <c r="D138" s="94"/>
      <c r="E138" s="94"/>
      <c r="F138" s="94"/>
      <c r="G138" s="95"/>
    </row>
    <row r="139" spans="1:7" s="50" customFormat="1" x14ac:dyDescent="0.25">
      <c r="A139" s="51" t="s">
        <v>284</v>
      </c>
      <c r="B139" s="26" t="s">
        <v>283</v>
      </c>
      <c r="C139" s="28">
        <v>26.18</v>
      </c>
      <c r="D139" s="28">
        <v>32.909999999999997</v>
      </c>
      <c r="E139" s="56">
        <v>1.38</v>
      </c>
      <c r="F139" s="28">
        <f t="shared" ref="F139:F173" si="6">SUM(C139*E139)</f>
        <v>36.128399999999999</v>
      </c>
      <c r="G139" s="28">
        <f t="shared" ref="G139:G173" si="7">SUM(D139*E139)</f>
        <v>45.41579999999999</v>
      </c>
    </row>
    <row r="140" spans="1:7" s="50" customFormat="1" x14ac:dyDescent="0.25">
      <c r="A140" s="51" t="s">
        <v>286</v>
      </c>
      <c r="B140" s="26" t="s">
        <v>285</v>
      </c>
      <c r="C140" s="28">
        <v>18.89</v>
      </c>
      <c r="D140" s="28">
        <v>22.23</v>
      </c>
      <c r="E140" s="56">
        <v>1.38</v>
      </c>
      <c r="F140" s="28">
        <f t="shared" si="6"/>
        <v>26.068199999999997</v>
      </c>
      <c r="G140" s="28">
        <f t="shared" si="7"/>
        <v>30.677399999999999</v>
      </c>
    </row>
    <row r="141" spans="1:7" s="50" customFormat="1" x14ac:dyDescent="0.25">
      <c r="A141" s="51" t="s">
        <v>288</v>
      </c>
      <c r="B141" s="26" t="s">
        <v>287</v>
      </c>
      <c r="C141" s="28">
        <v>34.520000000000003</v>
      </c>
      <c r="D141" s="28">
        <v>42.4</v>
      </c>
      <c r="E141" s="56">
        <v>1.38</v>
      </c>
      <c r="F141" s="28">
        <f t="shared" si="6"/>
        <v>47.637599999999999</v>
      </c>
      <c r="G141" s="28">
        <f t="shared" si="7"/>
        <v>58.511999999999993</v>
      </c>
    </row>
    <row r="142" spans="1:7" s="50" customFormat="1" x14ac:dyDescent="0.25">
      <c r="A142" s="51" t="s">
        <v>290</v>
      </c>
      <c r="B142" s="26" t="s">
        <v>289</v>
      </c>
      <c r="C142" s="28">
        <v>43.89</v>
      </c>
      <c r="D142" s="28">
        <v>50.09</v>
      </c>
      <c r="E142" s="56">
        <v>1.38</v>
      </c>
      <c r="F142" s="28">
        <f t="shared" si="6"/>
        <v>60.568199999999997</v>
      </c>
      <c r="G142" s="28">
        <f t="shared" si="7"/>
        <v>69.124200000000002</v>
      </c>
    </row>
    <row r="143" spans="1:7" s="50" customFormat="1" x14ac:dyDescent="0.25">
      <c r="A143" s="51" t="s">
        <v>292</v>
      </c>
      <c r="B143" s="26" t="s">
        <v>357</v>
      </c>
      <c r="C143" s="28">
        <v>45.54</v>
      </c>
      <c r="D143" s="28">
        <v>53.5</v>
      </c>
      <c r="E143" s="56">
        <v>1.38</v>
      </c>
      <c r="F143" s="28">
        <f>SUM(C143*E143)</f>
        <v>62.845199999999991</v>
      </c>
      <c r="G143" s="28">
        <f>SUM(D143*E143)</f>
        <v>73.83</v>
      </c>
    </row>
    <row r="144" spans="1:7" s="50" customFormat="1" x14ac:dyDescent="0.25">
      <c r="A144" s="51" t="s">
        <v>294</v>
      </c>
      <c r="B144" s="26" t="s">
        <v>283</v>
      </c>
      <c r="C144" s="28">
        <v>26.18</v>
      </c>
      <c r="D144" s="28">
        <v>32.909999999999997</v>
      </c>
      <c r="E144" s="56">
        <v>1.38</v>
      </c>
      <c r="F144" s="28">
        <f>SUM(C144*E144)</f>
        <v>36.128399999999999</v>
      </c>
      <c r="G144" s="28">
        <f>SUM(D144*E144)</f>
        <v>45.41579999999999</v>
      </c>
    </row>
    <row r="145" spans="1:7" s="50" customFormat="1" x14ac:dyDescent="0.25">
      <c r="A145" s="51" t="s">
        <v>296</v>
      </c>
      <c r="B145" s="26" t="s">
        <v>358</v>
      </c>
      <c r="C145" s="28">
        <v>52.95</v>
      </c>
      <c r="D145" s="28">
        <v>60.73</v>
      </c>
      <c r="E145" s="56">
        <v>1.38</v>
      </c>
      <c r="F145" s="28">
        <f>SUM(C145*E145)</f>
        <v>73.070999999999998</v>
      </c>
      <c r="G145" s="28">
        <f>SUM(D145*E145)</f>
        <v>83.807399999999987</v>
      </c>
    </row>
    <row r="146" spans="1:7" s="50" customFormat="1" x14ac:dyDescent="0.25">
      <c r="A146" s="51" t="s">
        <v>298</v>
      </c>
      <c r="B146" s="26" t="s">
        <v>291</v>
      </c>
      <c r="C146" s="28">
        <v>57.67</v>
      </c>
      <c r="D146" s="28">
        <v>75.83</v>
      </c>
      <c r="E146" s="56">
        <v>1.38</v>
      </c>
      <c r="F146" s="28">
        <f t="shared" si="6"/>
        <v>79.584599999999995</v>
      </c>
      <c r="G146" s="28">
        <f t="shared" si="7"/>
        <v>104.6454</v>
      </c>
    </row>
    <row r="147" spans="1:7" s="50" customFormat="1" x14ac:dyDescent="0.25">
      <c r="A147" s="51" t="s">
        <v>300</v>
      </c>
      <c r="B147" s="26" t="s">
        <v>293</v>
      </c>
      <c r="C147" s="28">
        <v>27.16</v>
      </c>
      <c r="D147" s="28">
        <v>35.49</v>
      </c>
      <c r="E147" s="56">
        <v>1.38</v>
      </c>
      <c r="F147" s="28">
        <f t="shared" si="6"/>
        <v>37.480799999999995</v>
      </c>
      <c r="G147" s="28">
        <f t="shared" si="7"/>
        <v>48.976199999999999</v>
      </c>
    </row>
    <row r="148" spans="1:7" s="50" customFormat="1" x14ac:dyDescent="0.25">
      <c r="A148" s="51" t="s">
        <v>302</v>
      </c>
      <c r="B148" s="26" t="s">
        <v>295</v>
      </c>
      <c r="C148" s="28">
        <v>27.78</v>
      </c>
      <c r="D148" s="28">
        <v>34.130000000000003</v>
      </c>
      <c r="E148" s="56">
        <v>1.38</v>
      </c>
      <c r="F148" s="28">
        <f t="shared" si="6"/>
        <v>38.336399999999998</v>
      </c>
      <c r="G148" s="28">
        <f t="shared" si="7"/>
        <v>47.099400000000003</v>
      </c>
    </row>
    <row r="149" spans="1:7" s="50" customFormat="1" x14ac:dyDescent="0.25">
      <c r="A149" s="51" t="s">
        <v>304</v>
      </c>
      <c r="B149" s="26" t="s">
        <v>297</v>
      </c>
      <c r="C149" s="28">
        <v>30.96</v>
      </c>
      <c r="D149" s="28">
        <v>34.57</v>
      </c>
      <c r="E149" s="56">
        <v>1.38</v>
      </c>
      <c r="F149" s="28">
        <f t="shared" si="6"/>
        <v>42.724799999999995</v>
      </c>
      <c r="G149" s="28">
        <f t="shared" si="7"/>
        <v>47.706599999999995</v>
      </c>
    </row>
    <row r="150" spans="1:7" s="50" customFormat="1" x14ac:dyDescent="0.25">
      <c r="A150" s="51" t="s">
        <v>306</v>
      </c>
      <c r="B150" s="26" t="s">
        <v>299</v>
      </c>
      <c r="C150" s="28">
        <v>17.98</v>
      </c>
      <c r="D150" s="28">
        <v>21.39</v>
      </c>
      <c r="E150" s="56">
        <v>1.38</v>
      </c>
      <c r="F150" s="28">
        <f>SUM(C150*E150)</f>
        <v>24.8124</v>
      </c>
      <c r="G150" s="28">
        <f>SUM(D150*E150)</f>
        <v>29.5182</v>
      </c>
    </row>
    <row r="151" spans="1:7" s="50" customFormat="1" x14ac:dyDescent="0.25">
      <c r="A151" s="51" t="s">
        <v>308</v>
      </c>
      <c r="B151" s="26" t="s">
        <v>301</v>
      </c>
      <c r="C151" s="28">
        <v>18.97</v>
      </c>
      <c r="D151" s="28">
        <v>27.43</v>
      </c>
      <c r="E151" s="56">
        <v>1.38</v>
      </c>
      <c r="F151" s="28">
        <f t="shared" si="6"/>
        <v>26.178599999999996</v>
      </c>
      <c r="G151" s="28">
        <f t="shared" si="7"/>
        <v>37.853399999999993</v>
      </c>
    </row>
    <row r="152" spans="1:7" s="50" customFormat="1" x14ac:dyDescent="0.25">
      <c r="A152" s="51" t="s">
        <v>310</v>
      </c>
      <c r="B152" s="26" t="s">
        <v>303</v>
      </c>
      <c r="C152" s="28">
        <v>44.84</v>
      </c>
      <c r="D152" s="28">
        <v>50.46</v>
      </c>
      <c r="E152" s="56">
        <v>1.38</v>
      </c>
      <c r="F152" s="28">
        <f t="shared" si="6"/>
        <v>61.879199999999997</v>
      </c>
      <c r="G152" s="28">
        <f t="shared" si="7"/>
        <v>69.634799999999998</v>
      </c>
    </row>
    <row r="153" spans="1:7" s="50" customFormat="1" x14ac:dyDescent="0.25">
      <c r="A153" s="51" t="s">
        <v>312</v>
      </c>
      <c r="B153" s="26" t="s">
        <v>305</v>
      </c>
      <c r="C153" s="28">
        <v>24.8</v>
      </c>
      <c r="D153" s="28">
        <v>31.46</v>
      </c>
      <c r="E153" s="56">
        <v>1.38</v>
      </c>
      <c r="F153" s="28">
        <f t="shared" si="6"/>
        <v>34.223999999999997</v>
      </c>
      <c r="G153" s="28">
        <f t="shared" si="7"/>
        <v>43.4148</v>
      </c>
    </row>
    <row r="154" spans="1:7" s="50" customFormat="1" x14ac:dyDescent="0.25">
      <c r="A154" s="51" t="s">
        <v>314</v>
      </c>
      <c r="B154" s="26" t="s">
        <v>307</v>
      </c>
      <c r="C154" s="28">
        <v>58.26</v>
      </c>
      <c r="D154" s="28">
        <v>71.349999999999994</v>
      </c>
      <c r="E154" s="56">
        <v>1.38</v>
      </c>
      <c r="F154" s="28">
        <f t="shared" si="6"/>
        <v>80.398799999999994</v>
      </c>
      <c r="G154" s="28">
        <f t="shared" si="7"/>
        <v>98.46299999999998</v>
      </c>
    </row>
    <row r="155" spans="1:7" s="50" customFormat="1" x14ac:dyDescent="0.25">
      <c r="A155" s="51" t="s">
        <v>316</v>
      </c>
      <c r="B155" s="26" t="s">
        <v>309</v>
      </c>
      <c r="C155" s="28">
        <v>33.979999999999997</v>
      </c>
      <c r="D155" s="28">
        <v>46.41</v>
      </c>
      <c r="E155" s="56">
        <v>1.38</v>
      </c>
      <c r="F155" s="28">
        <f t="shared" si="6"/>
        <v>46.892399999999995</v>
      </c>
      <c r="G155" s="28">
        <f t="shared" si="7"/>
        <v>64.045799999999986</v>
      </c>
    </row>
    <row r="156" spans="1:7" s="50" customFormat="1" x14ac:dyDescent="0.25">
      <c r="A156" s="51" t="s">
        <v>317</v>
      </c>
      <c r="B156" s="26" t="s">
        <v>311</v>
      </c>
      <c r="C156" s="28">
        <v>21.41</v>
      </c>
      <c r="D156" s="28">
        <v>26.37</v>
      </c>
      <c r="E156" s="56">
        <v>1.38</v>
      </c>
      <c r="F156" s="28">
        <f t="shared" si="6"/>
        <v>29.545799999999996</v>
      </c>
      <c r="G156" s="28">
        <f t="shared" si="7"/>
        <v>36.390599999999999</v>
      </c>
    </row>
    <row r="157" spans="1:7" s="50" customFormat="1" x14ac:dyDescent="0.25">
      <c r="A157" s="51" t="s">
        <v>319</v>
      </c>
      <c r="B157" s="26" t="s">
        <v>313</v>
      </c>
      <c r="C157" s="28">
        <v>29.75</v>
      </c>
      <c r="D157" s="28">
        <v>32.840000000000003</v>
      </c>
      <c r="E157" s="56">
        <v>1.38</v>
      </c>
      <c r="F157" s="28">
        <f t="shared" si="6"/>
        <v>41.055</v>
      </c>
      <c r="G157" s="28">
        <f t="shared" si="7"/>
        <v>45.319200000000002</v>
      </c>
    </row>
    <row r="158" spans="1:7" s="50" customFormat="1" x14ac:dyDescent="0.25">
      <c r="A158" s="51" t="s">
        <v>321</v>
      </c>
      <c r="B158" s="26" t="s">
        <v>315</v>
      </c>
      <c r="C158" s="28">
        <v>32.840000000000003</v>
      </c>
      <c r="D158" s="28">
        <v>35.65</v>
      </c>
      <c r="E158" s="56">
        <v>1.38</v>
      </c>
      <c r="F158" s="28">
        <f t="shared" si="6"/>
        <v>45.319200000000002</v>
      </c>
      <c r="G158" s="28">
        <f t="shared" si="7"/>
        <v>49.196999999999996</v>
      </c>
    </row>
    <row r="159" spans="1:7" s="50" customFormat="1" x14ac:dyDescent="0.25">
      <c r="A159" s="51" t="s">
        <v>324</v>
      </c>
      <c r="B159" s="26" t="s">
        <v>318</v>
      </c>
      <c r="C159" s="28">
        <v>20.87</v>
      </c>
      <c r="D159" s="28">
        <v>23.2</v>
      </c>
      <c r="E159" s="56">
        <v>1.38</v>
      </c>
      <c r="F159" s="28">
        <f t="shared" si="6"/>
        <v>28.800599999999999</v>
      </c>
      <c r="G159" s="28">
        <f t="shared" si="7"/>
        <v>32.015999999999998</v>
      </c>
    </row>
    <row r="160" spans="1:7" s="50" customFormat="1" x14ac:dyDescent="0.25">
      <c r="A160" s="51" t="s">
        <v>326</v>
      </c>
      <c r="B160" s="26" t="s">
        <v>320</v>
      </c>
      <c r="C160" s="28">
        <v>48.52</v>
      </c>
      <c r="D160" s="28">
        <v>54.83</v>
      </c>
      <c r="E160" s="56">
        <v>1.38</v>
      </c>
      <c r="F160" s="28">
        <f t="shared" si="6"/>
        <v>66.957599999999999</v>
      </c>
      <c r="G160" s="28">
        <f t="shared" si="7"/>
        <v>75.665399999999991</v>
      </c>
    </row>
    <row r="161" spans="1:7" s="50" customFormat="1" x14ac:dyDescent="0.25">
      <c r="A161" s="51" t="s">
        <v>328</v>
      </c>
      <c r="B161" s="27" t="s">
        <v>359</v>
      </c>
      <c r="C161" s="28">
        <v>28.97</v>
      </c>
      <c r="D161" s="28">
        <v>33.950000000000003</v>
      </c>
      <c r="E161" s="56">
        <v>1.38</v>
      </c>
      <c r="F161" s="28">
        <f>SUM(C161*E161)</f>
        <v>39.978599999999993</v>
      </c>
      <c r="G161" s="28">
        <f>SUM(D161*E161)</f>
        <v>46.850999999999999</v>
      </c>
    </row>
    <row r="162" spans="1:7" s="50" customFormat="1" x14ac:dyDescent="0.25">
      <c r="A162" s="51" t="s">
        <v>329</v>
      </c>
      <c r="B162" s="27" t="s">
        <v>322</v>
      </c>
      <c r="C162" s="28">
        <v>24.63</v>
      </c>
      <c r="D162" s="28">
        <v>27.85</v>
      </c>
      <c r="E162" s="56">
        <v>1.38</v>
      </c>
      <c r="F162" s="28">
        <f t="shared" si="6"/>
        <v>33.989399999999996</v>
      </c>
      <c r="G162" s="28">
        <f t="shared" si="7"/>
        <v>38.433</v>
      </c>
    </row>
    <row r="163" spans="1:7" s="50" customFormat="1" x14ac:dyDescent="0.25">
      <c r="A163" s="51" t="s">
        <v>331</v>
      </c>
      <c r="B163" s="27" t="s">
        <v>323</v>
      </c>
      <c r="C163" s="28">
        <v>27.85</v>
      </c>
      <c r="D163" s="28">
        <v>32.450000000000003</v>
      </c>
      <c r="E163" s="56">
        <v>1.38</v>
      </c>
      <c r="F163" s="28">
        <f t="shared" si="6"/>
        <v>38.433</v>
      </c>
      <c r="G163" s="28">
        <f t="shared" si="7"/>
        <v>44.780999999999999</v>
      </c>
    </row>
    <row r="164" spans="1:7" s="50" customFormat="1" x14ac:dyDescent="0.25">
      <c r="A164" s="51" t="s">
        <v>333</v>
      </c>
      <c r="B164" s="27" t="s">
        <v>325</v>
      </c>
      <c r="C164" s="28">
        <v>34.270000000000003</v>
      </c>
      <c r="D164" s="28">
        <v>38.32</v>
      </c>
      <c r="E164" s="56">
        <v>1.38</v>
      </c>
      <c r="F164" s="28">
        <f t="shared" si="6"/>
        <v>47.2926</v>
      </c>
      <c r="G164" s="28">
        <f t="shared" si="7"/>
        <v>52.881599999999999</v>
      </c>
    </row>
    <row r="165" spans="1:7" s="50" customFormat="1" x14ac:dyDescent="0.25">
      <c r="A165" s="51" t="s">
        <v>335</v>
      </c>
      <c r="B165" s="27" t="s">
        <v>327</v>
      </c>
      <c r="C165" s="28">
        <v>42.64</v>
      </c>
      <c r="D165" s="28">
        <v>46.58</v>
      </c>
      <c r="E165" s="56">
        <v>1.38</v>
      </c>
      <c r="F165" s="28">
        <f t="shared" si="6"/>
        <v>58.843199999999996</v>
      </c>
      <c r="G165" s="28">
        <f t="shared" si="7"/>
        <v>64.280399999999986</v>
      </c>
    </row>
    <row r="166" spans="1:7" s="50" customFormat="1" x14ac:dyDescent="0.25">
      <c r="A166" s="51" t="s">
        <v>336</v>
      </c>
      <c r="B166" s="26" t="s">
        <v>360</v>
      </c>
      <c r="C166" s="28">
        <v>29.73</v>
      </c>
      <c r="D166" s="28">
        <v>40.369999999999997</v>
      </c>
      <c r="E166" s="56">
        <v>1.38</v>
      </c>
      <c r="F166" s="28">
        <f t="shared" si="6"/>
        <v>41.0274</v>
      </c>
      <c r="G166" s="28">
        <f t="shared" si="7"/>
        <v>55.710599999999992</v>
      </c>
    </row>
    <row r="167" spans="1:7" s="50" customFormat="1" x14ac:dyDescent="0.25">
      <c r="A167" s="51" t="s">
        <v>338</v>
      </c>
      <c r="B167" s="26" t="s">
        <v>330</v>
      </c>
      <c r="C167" s="28">
        <v>43.51</v>
      </c>
      <c r="D167" s="28">
        <v>48.95</v>
      </c>
      <c r="E167" s="56">
        <v>1.38</v>
      </c>
      <c r="F167" s="28">
        <f t="shared" si="6"/>
        <v>60.04379999999999</v>
      </c>
      <c r="G167" s="28">
        <f t="shared" si="7"/>
        <v>67.551000000000002</v>
      </c>
    </row>
    <row r="168" spans="1:7" s="50" customFormat="1" x14ac:dyDescent="0.25">
      <c r="A168" s="51" t="s">
        <v>361</v>
      </c>
      <c r="B168" s="26" t="s">
        <v>362</v>
      </c>
      <c r="C168" s="28">
        <v>22.3</v>
      </c>
      <c r="D168" s="28">
        <v>24.93</v>
      </c>
      <c r="E168" s="56">
        <v>1.38</v>
      </c>
      <c r="F168" s="28">
        <f>SUM(C168*E168)</f>
        <v>30.773999999999997</v>
      </c>
      <c r="G168" s="28">
        <f>SUM(D168*E168)</f>
        <v>34.403399999999998</v>
      </c>
    </row>
    <row r="169" spans="1:7" s="50" customFormat="1" x14ac:dyDescent="0.25">
      <c r="A169" s="51" t="s">
        <v>363</v>
      </c>
      <c r="B169" s="26" t="s">
        <v>332</v>
      </c>
      <c r="C169" s="28">
        <v>24.03</v>
      </c>
      <c r="D169" s="28">
        <v>31.64</v>
      </c>
      <c r="E169" s="56">
        <v>1.38</v>
      </c>
      <c r="F169" s="28">
        <f t="shared" si="6"/>
        <v>33.1614</v>
      </c>
      <c r="G169" s="28">
        <f t="shared" si="7"/>
        <v>43.663199999999996</v>
      </c>
    </row>
    <row r="170" spans="1:7" s="50" customFormat="1" x14ac:dyDescent="0.25">
      <c r="A170" s="51" t="s">
        <v>364</v>
      </c>
      <c r="B170" s="26" t="s">
        <v>334</v>
      </c>
      <c r="C170" s="28">
        <v>43.65</v>
      </c>
      <c r="D170" s="28">
        <v>50.18</v>
      </c>
      <c r="E170" s="56">
        <v>1.38</v>
      </c>
      <c r="F170" s="28">
        <f t="shared" si="6"/>
        <v>60.236999999999995</v>
      </c>
      <c r="G170" s="28">
        <f t="shared" si="7"/>
        <v>69.24839999999999</v>
      </c>
    </row>
    <row r="171" spans="1:7" s="50" customFormat="1" x14ac:dyDescent="0.25">
      <c r="A171" s="51" t="s">
        <v>365</v>
      </c>
      <c r="B171" s="26" t="s">
        <v>337</v>
      </c>
      <c r="C171" s="28">
        <v>29.73</v>
      </c>
      <c r="D171" s="28">
        <v>38.43</v>
      </c>
      <c r="E171" s="56">
        <v>1.38</v>
      </c>
      <c r="F171" s="28">
        <f>SUM(C171*E171)</f>
        <v>41.0274</v>
      </c>
      <c r="G171" s="28">
        <f>SUM(D171*E171)</f>
        <v>53.033399999999993</v>
      </c>
    </row>
    <row r="172" spans="1:7" s="50" customFormat="1" x14ac:dyDescent="0.25">
      <c r="A172" s="51" t="s">
        <v>366</v>
      </c>
      <c r="B172" s="26" t="s">
        <v>367</v>
      </c>
      <c r="C172" s="28">
        <v>21.1</v>
      </c>
      <c r="D172" s="28">
        <v>27.87</v>
      </c>
      <c r="E172" s="56">
        <v>1.38</v>
      </c>
      <c r="F172" s="28">
        <f>SUM(C172*E172)</f>
        <v>29.117999999999999</v>
      </c>
      <c r="G172" s="28">
        <f>SUM(D172*E172)</f>
        <v>38.460599999999999</v>
      </c>
    </row>
    <row r="173" spans="1:7" s="50" customFormat="1" x14ac:dyDescent="0.25">
      <c r="A173" s="51" t="s">
        <v>368</v>
      </c>
      <c r="B173" s="26" t="s">
        <v>339</v>
      </c>
      <c r="C173" s="28">
        <v>38.909999999999997</v>
      </c>
      <c r="D173" s="28">
        <v>44.88</v>
      </c>
      <c r="E173" s="56">
        <v>1.38</v>
      </c>
      <c r="F173" s="28">
        <f t="shared" si="6"/>
        <v>53.695799999999991</v>
      </c>
      <c r="G173" s="28">
        <f t="shared" si="7"/>
        <v>61.934399999999997</v>
      </c>
    </row>
    <row r="174" spans="1:7" s="50" customFormat="1" x14ac:dyDescent="0.25">
      <c r="A174" s="51" t="s">
        <v>369</v>
      </c>
      <c r="B174" s="26" t="s">
        <v>370</v>
      </c>
      <c r="C174" s="28">
        <v>23.94</v>
      </c>
      <c r="D174" s="28">
        <v>35.42</v>
      </c>
      <c r="E174" s="56">
        <v>1.38</v>
      </c>
      <c r="F174" s="28">
        <f>SUM(C174*E174)</f>
        <v>33.037199999999999</v>
      </c>
      <c r="G174" s="28">
        <f>SUM(D174*E174)</f>
        <v>48.879599999999996</v>
      </c>
    </row>
    <row r="175" spans="1:7" s="50" customFormat="1" x14ac:dyDescent="0.25">
      <c r="A175" s="93" t="s">
        <v>340</v>
      </c>
      <c r="B175" s="94"/>
      <c r="C175" s="94"/>
      <c r="D175" s="94"/>
      <c r="E175" s="94"/>
      <c r="F175" s="94"/>
      <c r="G175" s="95"/>
    </row>
    <row r="176" spans="1:7" s="50" customFormat="1" x14ac:dyDescent="0.25">
      <c r="A176" s="51" t="s">
        <v>341</v>
      </c>
      <c r="B176" s="26" t="s">
        <v>342</v>
      </c>
      <c r="C176" s="28">
        <v>38.75</v>
      </c>
      <c r="D176" s="28">
        <v>43.21</v>
      </c>
      <c r="E176" s="55">
        <v>1.38</v>
      </c>
      <c r="F176" s="58">
        <v>53.48</v>
      </c>
      <c r="G176" s="58">
        <v>59.63</v>
      </c>
    </row>
    <row r="177" spans="1:7" s="50" customFormat="1" x14ac:dyDescent="0.25">
      <c r="A177" s="93" t="s">
        <v>343</v>
      </c>
      <c r="B177" s="94"/>
      <c r="C177" s="94"/>
      <c r="D177" s="94"/>
      <c r="E177" s="94"/>
      <c r="F177" s="94"/>
      <c r="G177" s="95"/>
    </row>
    <row r="178" spans="1:7" s="50" customFormat="1" x14ac:dyDescent="0.25">
      <c r="A178" s="51" t="s">
        <v>344</v>
      </c>
      <c r="B178" s="27" t="s">
        <v>345</v>
      </c>
      <c r="C178" s="28">
        <v>11.6</v>
      </c>
      <c r="D178" s="28">
        <v>13.72</v>
      </c>
      <c r="E178" s="55">
        <v>1.38</v>
      </c>
      <c r="F178" s="28">
        <f>SUM(C178*E178)</f>
        <v>16.007999999999999</v>
      </c>
      <c r="G178" s="28">
        <f>SUM(D178*E178)</f>
        <v>18.933599999999998</v>
      </c>
    </row>
    <row r="179" spans="1:7" s="50" customFormat="1" x14ac:dyDescent="0.25">
      <c r="A179" s="51" t="s">
        <v>346</v>
      </c>
      <c r="B179" s="27" t="s">
        <v>347</v>
      </c>
      <c r="C179" s="28">
        <v>17.5</v>
      </c>
      <c r="D179" s="28">
        <v>20.03</v>
      </c>
      <c r="E179" s="55">
        <v>1.38</v>
      </c>
      <c r="F179" s="58">
        <v>24.15</v>
      </c>
      <c r="G179" s="58">
        <v>27.64</v>
      </c>
    </row>
    <row r="180" spans="1:7" s="50" customFormat="1" x14ac:dyDescent="0.25">
      <c r="A180" s="51" t="s">
        <v>348</v>
      </c>
      <c r="B180" s="27" t="s">
        <v>349</v>
      </c>
      <c r="C180" s="28">
        <v>17.93</v>
      </c>
      <c r="D180" s="28">
        <v>20.54</v>
      </c>
      <c r="E180" s="55">
        <v>1.38</v>
      </c>
      <c r="F180" s="58">
        <v>24.74</v>
      </c>
      <c r="G180" s="58">
        <v>28.35</v>
      </c>
    </row>
  </sheetData>
  <mergeCells count="14">
    <mergeCell ref="A9:G9"/>
    <mergeCell ref="A21:G21"/>
    <mergeCell ref="A59:G59"/>
    <mergeCell ref="A1:G1"/>
    <mergeCell ref="A2:G2"/>
    <mergeCell ref="A3:G3"/>
    <mergeCell ref="A4:G4"/>
    <mergeCell ref="C7:D7"/>
    <mergeCell ref="A6:G6"/>
    <mergeCell ref="A68:G68"/>
    <mergeCell ref="A133:G133"/>
    <mergeCell ref="A138:G138"/>
    <mergeCell ref="A175:G175"/>
    <mergeCell ref="A177:G177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tabSelected="1" workbookViewId="0">
      <selection activeCell="B18" sqref="B18"/>
    </sheetView>
  </sheetViews>
  <sheetFormatPr defaultRowHeight="15" x14ac:dyDescent="0.25"/>
  <cols>
    <col min="1" max="1" width="11.7109375" customWidth="1"/>
    <col min="2" max="2" width="75.7109375" customWidth="1"/>
    <col min="3" max="3" width="11.7109375" customWidth="1"/>
  </cols>
  <sheetData>
    <row r="1" spans="1:3" x14ac:dyDescent="0.25">
      <c r="A1" s="78" t="s">
        <v>0</v>
      </c>
      <c r="B1" s="79"/>
      <c r="C1" s="80"/>
    </row>
    <row r="2" spans="1:3" x14ac:dyDescent="0.25">
      <c r="A2" s="87" t="s">
        <v>371</v>
      </c>
      <c r="B2" s="88"/>
      <c r="C2" s="89"/>
    </row>
    <row r="3" spans="1:3" x14ac:dyDescent="0.25">
      <c r="A3" s="81" t="s">
        <v>1</v>
      </c>
      <c r="B3" s="82"/>
      <c r="C3" s="83"/>
    </row>
    <row r="4" spans="1:3" x14ac:dyDescent="0.25">
      <c r="A4" s="81" t="s">
        <v>354</v>
      </c>
      <c r="B4" s="82"/>
      <c r="C4" s="83"/>
    </row>
    <row r="5" spans="1:3" ht="6" customHeight="1" thickBot="1" x14ac:dyDescent="0.3">
      <c r="A5" s="29"/>
      <c r="B5" s="30"/>
      <c r="C5" s="31"/>
    </row>
    <row r="6" spans="1:3" ht="15.75" thickBot="1" x14ac:dyDescent="0.3">
      <c r="A6" s="104" t="s">
        <v>350</v>
      </c>
      <c r="B6" s="105"/>
      <c r="C6" s="106"/>
    </row>
    <row r="7" spans="1:3" ht="6" customHeight="1" x14ac:dyDescent="0.25">
      <c r="A7" s="44"/>
      <c r="B7" s="45"/>
      <c r="C7" s="46"/>
    </row>
    <row r="8" spans="1:3" ht="38.25" x14ac:dyDescent="0.25">
      <c r="A8" s="47" t="s">
        <v>351</v>
      </c>
      <c r="B8" s="48" t="s">
        <v>352</v>
      </c>
      <c r="C8" s="49" t="s">
        <v>353</v>
      </c>
    </row>
    <row r="9" spans="1:3" ht="22.5" customHeight="1" x14ac:dyDescent="0.25">
      <c r="A9" s="36"/>
      <c r="B9" s="35" t="s">
        <v>374</v>
      </c>
      <c r="C9" s="37"/>
    </row>
    <row r="10" spans="1:3" ht="22.5" customHeight="1" x14ac:dyDescent="0.25">
      <c r="A10" s="36"/>
      <c r="B10" s="35" t="s">
        <v>375</v>
      </c>
      <c r="C10" s="37"/>
    </row>
    <row r="11" spans="1:3" ht="22.5" customHeight="1" x14ac:dyDescent="0.25">
      <c r="A11" s="36"/>
      <c r="B11" s="35" t="s">
        <v>376</v>
      </c>
      <c r="C11" s="37"/>
    </row>
    <row r="12" spans="1:3" ht="22.5" customHeight="1" x14ac:dyDescent="0.25">
      <c r="A12" s="36"/>
      <c r="B12" s="35" t="s">
        <v>377</v>
      </c>
      <c r="C12" s="37"/>
    </row>
    <row r="13" spans="1:3" ht="22.5" customHeight="1" x14ac:dyDescent="0.25">
      <c r="A13" s="36"/>
      <c r="B13" s="35" t="s">
        <v>378</v>
      </c>
      <c r="C13" s="37"/>
    </row>
    <row r="14" spans="1:3" ht="22.5" customHeight="1" x14ac:dyDescent="0.25">
      <c r="A14" s="36"/>
      <c r="B14" s="35" t="s">
        <v>379</v>
      </c>
      <c r="C14" s="37"/>
    </row>
    <row r="15" spans="1:3" ht="22.5" customHeight="1" x14ac:dyDescent="0.25">
      <c r="A15" s="36"/>
      <c r="B15" s="35"/>
      <c r="C15" s="37"/>
    </row>
    <row r="16" spans="1:3" ht="22.5" customHeight="1" x14ac:dyDescent="0.25">
      <c r="A16" s="36"/>
      <c r="B16" s="35"/>
      <c r="C16" s="37"/>
    </row>
    <row r="17" spans="1:3" ht="22.5" customHeight="1" x14ac:dyDescent="0.25">
      <c r="A17" s="36"/>
      <c r="B17" s="35"/>
      <c r="C17" s="37"/>
    </row>
    <row r="18" spans="1:3" ht="22.5" customHeight="1" x14ac:dyDescent="0.25">
      <c r="A18" s="36"/>
      <c r="B18" s="35"/>
      <c r="C18" s="37"/>
    </row>
    <row r="19" spans="1:3" ht="22.5" customHeight="1" x14ac:dyDescent="0.25">
      <c r="A19" s="36"/>
      <c r="B19" s="35"/>
      <c r="C19" s="37"/>
    </row>
    <row r="20" spans="1:3" ht="22.5" customHeight="1" x14ac:dyDescent="0.25">
      <c r="A20" s="36"/>
      <c r="B20" s="35"/>
      <c r="C20" s="37"/>
    </row>
    <row r="21" spans="1:3" ht="22.5" customHeight="1" x14ac:dyDescent="0.25">
      <c r="A21" s="36"/>
      <c r="B21" s="35"/>
      <c r="C21" s="37"/>
    </row>
    <row r="22" spans="1:3" ht="22.5" customHeight="1" x14ac:dyDescent="0.25">
      <c r="A22" s="36"/>
      <c r="B22" s="35"/>
      <c r="C22" s="37"/>
    </row>
    <row r="23" spans="1:3" ht="22.5" customHeight="1" x14ac:dyDescent="0.25">
      <c r="A23" s="36"/>
      <c r="B23" s="35"/>
      <c r="C23" s="37"/>
    </row>
    <row r="24" spans="1:3" ht="22.5" customHeight="1" x14ac:dyDescent="0.25">
      <c r="A24" s="36"/>
      <c r="B24" s="35"/>
      <c r="C24" s="37"/>
    </row>
    <row r="25" spans="1:3" ht="22.5" customHeight="1" x14ac:dyDescent="0.25">
      <c r="A25" s="36"/>
      <c r="B25" s="35"/>
      <c r="C25" s="37"/>
    </row>
    <row r="26" spans="1:3" ht="22.5" customHeight="1" x14ac:dyDescent="0.25">
      <c r="A26" s="36"/>
      <c r="B26" s="35"/>
      <c r="C26" s="37"/>
    </row>
    <row r="27" spans="1:3" ht="22.5" customHeight="1" x14ac:dyDescent="0.25">
      <c r="A27" s="36"/>
      <c r="B27" s="35"/>
      <c r="C27" s="37"/>
    </row>
    <row r="28" spans="1:3" ht="22.5" customHeight="1" x14ac:dyDescent="0.25">
      <c r="A28" s="36"/>
      <c r="B28" s="35"/>
      <c r="C28" s="37"/>
    </row>
    <row r="29" spans="1:3" ht="22.5" customHeight="1" x14ac:dyDescent="0.25">
      <c r="A29" s="36"/>
      <c r="B29" s="35"/>
      <c r="C29" s="37"/>
    </row>
    <row r="30" spans="1:3" ht="22.5" customHeight="1" x14ac:dyDescent="0.25">
      <c r="A30" s="36"/>
      <c r="B30" s="35"/>
      <c r="C30" s="37"/>
    </row>
    <row r="31" spans="1:3" ht="22.5" customHeight="1" x14ac:dyDescent="0.25">
      <c r="A31" s="36"/>
      <c r="B31" s="35"/>
      <c r="C31" s="37"/>
    </row>
    <row r="32" spans="1:3" ht="22.5" customHeight="1" x14ac:dyDescent="0.25">
      <c r="A32" s="36"/>
      <c r="B32" s="35"/>
      <c r="C32" s="37"/>
    </row>
    <row r="33" spans="1:3" ht="22.5" customHeight="1" x14ac:dyDescent="0.25">
      <c r="A33" s="36"/>
      <c r="B33" s="35"/>
      <c r="C33" s="37"/>
    </row>
    <row r="34" spans="1:3" ht="22.5" customHeight="1" thickBot="1" x14ac:dyDescent="0.3">
      <c r="A34" s="38"/>
      <c r="B34" s="39"/>
      <c r="C34" s="40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4CD465-655C-4A28-878B-AD73C095E5D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0642154-4852-4a1a-b8a2-296103e13798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2021-05-20T15:13:42Z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