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E0F15CBD-9C40-4D06-8148-805253056493}"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1" i="1" l="1"/>
  <c r="J50" i="1" s="1"/>
  <c r="K53" i="1" l="1"/>
  <c r="J57" i="1" l="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<sst xmlns="http://schemas.openxmlformats.org/spreadsheetml/2006/main" count="63" uniqueCount="60">
  <si>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</si>
  <si>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</si>
  <si>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</si>
  <si>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</si>
  <si>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</si>
  <si>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</si>
  <si>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</si>
  <si>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</si>
  <si>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</si>
  <si>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</si>
  <si>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</si>
  <si>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</si>
  <si>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</si>
  <si>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</si>
  <si>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</si>
  <si>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</si>
  <si>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Contact:</t>
  </si>
  <si>
    <t>Date:</t>
  </si>
  <si>
    <t>Salesman:</t>
  </si>
  <si>
    <t>Title:</t>
  </si>
  <si>
    <t>Signature:</t>
  </si>
  <si>
    <t>Total</t>
  </si>
  <si>
    <t>Subtotal</t>
  </si>
  <si>
    <t>Taylor Mattson</t>
  </si>
  <si>
    <t xml:space="preserve">Roll Off Frame: 12" x 4" x 3/8" </t>
  </si>
  <si>
    <t>(3) Rollers Per Side</t>
  </si>
  <si>
    <t>Warranty: Standard 1-Year (Manufacturers Defect)</t>
  </si>
  <si>
    <t>Adjustable Hooks (For Shorter Boxes)</t>
  </si>
  <si>
    <r>
      <t>Terms:</t>
    </r>
    <r>
      <rPr>
        <sz val="10"/>
        <rFont val="Century Gothic"/>
        <family val="2"/>
      </rPr>
      <t xml:space="preserve"> Net 30 Days</t>
    </r>
  </si>
  <si>
    <t>tmattson@amrepinc.com</t>
  </si>
  <si>
    <t>LED Light Package</t>
  </si>
  <si>
    <t>Integrated Safety Stands (For Maintinance)</t>
  </si>
  <si>
    <t>Commercial/Parker VA35 Valve Body</t>
  </si>
  <si>
    <t>Commercial/Parker Gear Pump 25 GPM</t>
  </si>
  <si>
    <t>(2) Reeving Cylinders: 6" x 3" x 95 9/10"</t>
  </si>
  <si>
    <t>(2) Hoist Cylinders: 5 1/2" x 3" x 62 3/4"</t>
  </si>
  <si>
    <r>
      <t xml:space="preserve">F.O.B. : </t>
    </r>
    <r>
      <rPr>
        <sz val="10"/>
        <rFont val="Century Gothic"/>
        <family val="2"/>
      </rPr>
      <t>Ontario, CA.</t>
    </r>
  </si>
  <si>
    <t>Rail Width: 34"</t>
  </si>
  <si>
    <t>Mobile:</t>
  </si>
  <si>
    <t>Fixed-Position ICC Bar</t>
  </si>
  <si>
    <t>Transmission-Mounted Chelsea PTO &amp; Pump</t>
  </si>
  <si>
    <r>
      <t xml:space="preserve">Base Model: </t>
    </r>
    <r>
      <rPr>
        <sz val="10"/>
        <rFont val="Century Gothic"/>
        <family val="2"/>
      </rPr>
      <t xml:space="preserve"> 22' Reeving System - Up to 22' Box Capacity &amp; 60,000 lb. Capacity</t>
    </r>
  </si>
  <si>
    <t>30 Gal Hydraulic Tank With Sight/Temperature Gague</t>
  </si>
  <si>
    <t>Outside Hoist Controls - Twin Levers</t>
  </si>
  <si>
    <t>Roll Off Cable: 3/4" x 85'</t>
  </si>
  <si>
    <t>Wire For Outside Throttle (1500 RPM)</t>
  </si>
  <si>
    <r>
      <t>Delivery:</t>
    </r>
    <r>
      <rPr>
        <sz val="10"/>
        <rFont val="Century Gothic"/>
        <family val="2"/>
      </rPr>
      <t xml:space="preserve"> 75-90 Days On Chassis Arrival - 1 Week For Each Unit Thereafter</t>
    </r>
  </si>
  <si>
    <t xml:space="preserve"> Cab &amp; Chassis With The Following:</t>
  </si>
  <si>
    <r>
      <t>Furnish and Install:</t>
    </r>
    <r>
      <rPr>
        <sz val="10"/>
        <rFont val="Century Gothic"/>
        <family val="2"/>
      </rPr>
      <t xml:space="preserve"> One (1) AMREP Roll-Off Model AMRO-H-22/24 Outside Rail Hoist Mounted On Your 3 or 4-Axle</t>
    </r>
  </si>
  <si>
    <t>Paint: To Match Fleet Colors</t>
  </si>
  <si>
    <r>
      <t xml:space="preserve">For: </t>
    </r>
    <r>
      <rPr>
        <sz val="10"/>
        <rFont val="Century Gothic"/>
        <family val="2"/>
      </rPr>
      <t>HGAC</t>
    </r>
  </si>
  <si>
    <t>Neal Witty</t>
  </si>
  <si>
    <t>3555 Timmons Suite 120</t>
  </si>
  <si>
    <t>Office:</t>
  </si>
  <si>
    <t>(713) 499-6693</t>
  </si>
  <si>
    <t>Houston, TX 77027</t>
  </si>
  <si>
    <t>neal.witty@h-gac.com</t>
  </si>
  <si>
    <t>Western Regional Sales</t>
  </si>
  <si>
    <t>HGAC - RHO820F01</t>
  </si>
  <si>
    <t>"HGAC - RHO820F01  2020 AMREP Roll-Off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</si>
</sst>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21" x14ac:knownFonts="1">
    <font>
      <sz val="10"/>
      <name val="Arial"/>
    </font>
    <font>
      <sz val="10"/>
      <name val="Arial"/>
      <family val="2"/>
    </font>
    <font>
      <sz val="10"/>
      <name val="Century Gothic"/>
      <family val="2"/>
    </font>
    <font>
      <sz val="9"/>
      <name val="Century Gothic"/>
      <family val="2"/>
    </font>
    <font>
      <sz val="8"/>
      <name val="Century Gothic"/>
      <family val="2"/>
    </font>
    <font>
      <b/>
      <sz val="11"/>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sz val="7"/>
      <name val="Century Gothic"/>
      <family val="2"/>
    </font>
    <font>
      <u/>
      <sz val="10"/>
      <color indexed="12"/>
      <name val="Century Gothic"/>
      <family val="2"/>
    </font>
    <font>
      <sz val="11"/>
      <name val="Century Gothic"/>
      <family val="2"/>
    </font>
    <font>
      <sz val="7"/>
      <color indexed="55"/>
      <name val="Century Gothic"/>
      <family val="2"/>
    </font>
    <font>
      <b/>
      <u/>
      <sz val="10"/>
      <name val="Century Gothic"/>
      <family val="2"/>
    </font>
    <font>
      <b/>
      <sz val="14"/>
      <color theme="0"/>
      <name val="Century Gothic"/>
      <family val="2"/>
    </font>
    <font>
      <sz val="10"/>
      <name val="Arial"/>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160">
    <xf numFmtId="0" fontId="0" fillId="0" borderId="0" xfId="0"/>
    <xf numFmtId="44" fontId="2" fillId="0" borderId="0" xfId="1" applyFont="1" applyBorder="1" applyAlignment="1" applyProtection="1">
      <alignment horizontal="right" vertical="center"/>
      <protection locked="0"/>
    </xf>
    <xf numFmtId="0" fontId="7"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44" fontId="4" fillId="0" borderId="10" xfId="1" applyFont="1" applyBorder="1" applyAlignment="1">
      <alignment horizontal="center" vertical="center"/>
    </xf>
    <xf numFmtId="0" fontId="3" fillId="2" borderId="0" xfId="0" applyFont="1" applyFill="1" applyBorder="1" applyAlignment="1">
      <alignment horizontal="right" vertical="center"/>
    </xf>
    <xf numFmtId="166" fontId="2" fillId="2" borderId="19" xfId="0" applyNumberFormat="1" applyFont="1" applyFill="1" applyBorder="1" applyAlignment="1">
      <alignment horizontal="lef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9" fillId="2" borderId="0" xfId="0" applyNumberFormat="1" applyFont="1" applyFill="1" applyBorder="1" applyAlignment="1">
      <alignment vertical="center"/>
    </xf>
    <xf numFmtId="44" fontId="9"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3" fillId="2" borderId="0" xfId="0" applyNumberFormat="1" applyFont="1" applyFill="1" applyBorder="1" applyAlignment="1">
      <alignment vertical="center"/>
    </xf>
    <xf numFmtId="0" fontId="2" fillId="0" borderId="0" xfId="0" applyFont="1" applyAlignment="1">
      <alignment vertical="center"/>
    </xf>
    <xf numFmtId="0" fontId="16" fillId="2" borderId="21" xfId="0" applyFont="1" applyFill="1" applyBorder="1" applyAlignment="1">
      <alignment vertical="center"/>
    </xf>
    <xf numFmtId="0" fontId="16" fillId="2" borderId="22" xfId="0" applyFont="1" applyFill="1" applyBorder="1" applyAlignment="1">
      <alignment vertical="center"/>
    </xf>
    <xf numFmtId="0" fontId="2" fillId="0" borderId="8" xfId="0" applyFont="1" applyBorder="1" applyAlignment="1">
      <alignment vertical="center"/>
    </xf>
    <xf numFmtId="0" fontId="16" fillId="2" borderId="0" xfId="0" applyFont="1" applyFill="1" applyBorder="1" applyAlignment="1">
      <alignment vertical="center"/>
    </xf>
    <xf numFmtId="0" fontId="5" fillId="2" borderId="0" xfId="0" applyFont="1" applyFill="1" applyBorder="1" applyAlignment="1">
      <alignment horizontal="right" vertical="center"/>
    </xf>
    <xf numFmtId="0" fontId="16" fillId="2" borderId="8" xfId="0" applyFont="1" applyFill="1" applyBorder="1" applyAlignment="1">
      <alignment vertical="center"/>
    </xf>
    <xf numFmtId="0" fontId="3" fillId="2" borderId="7" xfId="0" applyFont="1" applyFill="1" applyBorder="1" applyAlignment="1">
      <alignment vertical="center"/>
    </xf>
    <xf numFmtId="0" fontId="3" fillId="2" borderId="0" xfId="0" applyFont="1" applyFill="1" applyBorder="1" applyAlignment="1">
      <alignment vertical="center"/>
    </xf>
    <xf numFmtId="0" fontId="3" fillId="2" borderId="8" xfId="0" applyFont="1" applyFill="1" applyBorder="1" applyAlignment="1">
      <alignment vertical="center"/>
    </xf>
    <xf numFmtId="0" fontId="2" fillId="0" borderId="9" xfId="0" applyFont="1" applyBorder="1" applyAlignment="1">
      <alignment vertical="center"/>
    </xf>
    <xf numFmtId="0" fontId="3" fillId="2" borderId="9" xfId="0" applyFont="1" applyFill="1" applyBorder="1" applyAlignment="1">
      <alignment vertical="center"/>
    </xf>
    <xf numFmtId="0" fontId="2" fillId="2" borderId="9" xfId="0" applyFont="1" applyFill="1" applyBorder="1" applyAlignment="1">
      <alignment vertical="center"/>
    </xf>
    <xf numFmtId="0" fontId="3" fillId="2" borderId="11" xfId="0" applyFont="1" applyFill="1" applyBorder="1" applyAlignment="1">
      <alignment vertical="center"/>
    </xf>
    <xf numFmtId="0" fontId="3" fillId="2" borderId="0" xfId="0" applyFont="1" applyFill="1" applyAlignment="1">
      <alignment vertical="center"/>
    </xf>
    <xf numFmtId="0" fontId="6" fillId="2" borderId="0" xfId="0" applyNumberFormat="1" applyFont="1" applyFill="1" applyBorder="1" applyAlignment="1">
      <alignment horizontal="left" vertical="center"/>
    </xf>
    <xf numFmtId="0" fontId="2" fillId="2" borderId="0" xfId="0" applyFont="1" applyFill="1" applyBorder="1" applyAlignment="1">
      <alignment horizontal="right" vertical="center"/>
    </xf>
    <xf numFmtId="0" fontId="14" fillId="2" borderId="0" xfId="0" applyFont="1" applyFill="1" applyAlignment="1">
      <alignment vertical="center"/>
    </xf>
    <xf numFmtId="0" fontId="14" fillId="2" borderId="0" xfId="0" applyFont="1" applyFill="1" applyBorder="1" applyAlignment="1">
      <alignment vertical="center"/>
    </xf>
    <xf numFmtId="0" fontId="14" fillId="0" borderId="0" xfId="0" applyFont="1" applyAlignment="1">
      <alignment vertical="center"/>
    </xf>
    <xf numFmtId="0" fontId="15" fillId="2" borderId="0" xfId="2" applyNumberFormat="1" applyFont="1" applyFill="1" applyBorder="1" applyAlignment="1" applyProtection="1">
      <alignment vertical="center"/>
    </xf>
    <xf numFmtId="164" fontId="13" fillId="2" borderId="0" xfId="0" applyNumberFormat="1" applyFont="1" applyFill="1" applyBorder="1" applyAlignment="1" applyProtection="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17" fillId="2" borderId="0" xfId="0" applyFont="1" applyFill="1" applyAlignment="1">
      <alignment vertical="center"/>
    </xf>
    <xf numFmtId="0" fontId="18" fillId="2" borderId="4" xfId="0" applyFont="1" applyFill="1" applyBorder="1" applyAlignment="1">
      <alignment horizontal="left" vertical="center"/>
    </xf>
    <xf numFmtId="44" fontId="2" fillId="2" borderId="17" xfId="1" applyFont="1" applyFill="1" applyBorder="1" applyAlignment="1">
      <alignment vertical="center"/>
    </xf>
    <xf numFmtId="0" fontId="2" fillId="2" borderId="17" xfId="0" applyNumberFormat="1" applyFont="1" applyFill="1" applyBorder="1" applyAlignment="1">
      <alignment vertical="center"/>
    </xf>
    <xf numFmtId="44" fontId="9" fillId="2" borderId="17" xfId="0" applyNumberFormat="1" applyFont="1" applyFill="1" applyBorder="1" applyAlignment="1">
      <alignment vertical="center"/>
    </xf>
    <xf numFmtId="44" fontId="2" fillId="2" borderId="15" xfId="1" applyFont="1" applyFill="1" applyBorder="1" applyAlignment="1">
      <alignment vertical="center"/>
    </xf>
    <xf numFmtId="0" fontId="9" fillId="2" borderId="3" xfId="0" applyFont="1" applyFill="1" applyBorder="1" applyAlignment="1">
      <alignment horizontal="left" vertical="center"/>
    </xf>
    <xf numFmtId="0" fontId="9" fillId="2" borderId="6" xfId="0" applyFont="1" applyFill="1" applyBorder="1" applyAlignment="1">
      <alignment horizontal="left" vertical="center"/>
    </xf>
    <xf numFmtId="44" fontId="2" fillId="2" borderId="37" xfId="1" applyNumberFormat="1" applyFont="1" applyFill="1" applyBorder="1" applyAlignment="1">
      <alignment vertical="center"/>
    </xf>
    <xf numFmtId="44" fontId="2" fillId="2" borderId="36" xfId="1" applyFont="1" applyFill="1" applyBorder="1" applyAlignment="1">
      <alignment vertical="center"/>
    </xf>
    <xf numFmtId="0" fontId="6" fillId="2" borderId="3" xfId="0" applyFont="1" applyFill="1" applyBorder="1" applyAlignment="1">
      <alignment horizontal="right" vertical="center"/>
    </xf>
    <xf numFmtId="0" fontId="6" fillId="2" borderId="9" xfId="0" applyFont="1" applyFill="1" applyBorder="1" applyAlignment="1">
      <alignment horizontal="right" vertical="center"/>
    </xf>
    <xf numFmtId="0" fontId="2" fillId="2" borderId="21" xfId="0" applyFont="1" applyFill="1" applyBorder="1" applyAlignment="1">
      <alignment vertical="center"/>
    </xf>
    <xf numFmtId="0" fontId="6" fillId="2" borderId="4" xfId="0" applyFont="1" applyFill="1" applyBorder="1" applyAlignment="1">
      <alignment horizontal="right" vertical="center"/>
    </xf>
    <xf numFmtId="0" fontId="6" fillId="2" borderId="0" xfId="0" applyFont="1" applyFill="1" applyBorder="1" applyAlignment="1">
      <alignment horizontal="right" vertical="center"/>
    </xf>
    <xf numFmtId="49" fontId="6" fillId="2" borderId="6" xfId="0" applyNumberFormat="1" applyFont="1" applyFill="1" applyBorder="1" applyAlignment="1">
      <alignment horizontal="right" vertical="center"/>
    </xf>
    <xf numFmtId="0" fontId="2" fillId="2" borderId="17" xfId="0" applyNumberFormat="1" applyFont="1" applyFill="1" applyBorder="1" applyAlignment="1">
      <alignment horizontal="center" vertical="center"/>
    </xf>
    <xf numFmtId="0" fontId="2" fillId="2" borderId="10"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6" fillId="2" borderId="20" xfId="0" applyFont="1" applyFill="1" applyBorder="1" applyAlignment="1">
      <alignment horizontal="left" vertical="center"/>
    </xf>
    <xf numFmtId="0" fontId="6" fillId="2" borderId="7" xfId="0" applyFont="1" applyFill="1" applyBorder="1" applyAlignment="1">
      <alignment horizontal="left" vertical="center"/>
    </xf>
    <xf numFmtId="0" fontId="6" fillId="2" borderId="12" xfId="0" applyFont="1" applyFill="1" applyBorder="1" applyAlignment="1">
      <alignment horizontal="left" vertical="center"/>
    </xf>
    <xf numFmtId="0" fontId="2" fillId="2" borderId="5" xfId="0" applyFont="1" applyFill="1" applyBorder="1" applyAlignment="1">
      <alignment vertical="center"/>
    </xf>
    <xf numFmtId="0" fontId="8" fillId="0" borderId="15" xfId="2" applyBorder="1" applyAlignment="1" applyProtection="1">
      <alignment horizontal="righ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2" fillId="2" borderId="17" xfId="0" applyFont="1" applyFill="1" applyBorder="1" applyAlignment="1">
      <alignment horizontal="center" vertical="center"/>
    </xf>
    <xf numFmtId="0" fontId="9" fillId="2" borderId="4" xfId="0" applyFont="1" applyFill="1" applyBorder="1" applyAlignment="1">
      <alignment horizontal="left" vertical="center"/>
    </xf>
    <xf numFmtId="0" fontId="9" fillId="2" borderId="0" xfId="0" applyFont="1" applyFill="1" applyBorder="1" applyAlignment="1">
      <alignment horizontal="left" vertical="center"/>
    </xf>
    <xf numFmtId="0" fontId="2" fillId="2" borderId="4" xfId="0" applyFont="1" applyFill="1" applyBorder="1" applyAlignment="1">
      <alignment horizontal="center" vertical="center"/>
    </xf>
    <xf numFmtId="0" fontId="2" fillId="2" borderId="0"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20" fillId="0" borderId="0" xfId="0" applyFont="1" applyAlignment="1">
      <alignment vertical="center"/>
    </xf>
    <xf numFmtId="44" fontId="2" fillId="2" borderId="16" xfId="1" applyFont="1" applyFill="1" applyBorder="1" applyAlignment="1">
      <alignment horizontal="center" vertical="center"/>
    </xf>
    <xf numFmtId="0" fontId="2" fillId="2" borderId="0"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6" fillId="2" borderId="35" xfId="0" applyFont="1" applyFill="1" applyBorder="1" applyAlignment="1">
      <alignment vertical="center"/>
    </xf>
    <xf numFmtId="0" fontId="2" fillId="2" borderId="32" xfId="0" applyFont="1" applyFill="1" applyBorder="1" applyAlignment="1">
      <alignment vertical="center"/>
    </xf>
    <xf numFmtId="0" fontId="2" fillId="2" borderId="18" xfId="0" applyFont="1" applyFill="1" applyBorder="1" applyAlignment="1">
      <alignment horizontal="left" vertical="center"/>
    </xf>
    <xf numFmtId="49" fontId="6" fillId="2" borderId="0" xfId="0" applyNumberFormat="1" applyFont="1" applyFill="1" applyAlignment="1">
      <alignment horizontal="right" vertical="center"/>
    </xf>
    <xf numFmtId="49" fontId="6" fillId="2" borderId="0" xfId="0" applyNumberFormat="1" applyFont="1" applyFill="1" applyAlignment="1" applyProtection="1">
      <alignment horizontal="right" vertical="center"/>
      <protection locked="0"/>
    </xf>
    <xf numFmtId="0" fontId="6" fillId="2" borderId="5" xfId="0" applyFont="1" applyFill="1" applyBorder="1" applyAlignment="1">
      <alignment horizontal="left" vertical="center"/>
    </xf>
    <xf numFmtId="0" fontId="2" fillId="2" borderId="2" xfId="0" applyFont="1" applyFill="1" applyBorder="1" applyAlignment="1">
      <alignment vertical="center"/>
    </xf>
    <xf numFmtId="0" fontId="2" fillId="2" borderId="0" xfId="0" applyFont="1" applyFill="1" applyBorder="1" applyAlignment="1">
      <alignment horizontal="right" vertical="center"/>
    </xf>
    <xf numFmtId="0" fontId="6"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9" fillId="2" borderId="4" xfId="0" applyFont="1" applyFill="1" applyBorder="1" applyAlignment="1">
      <alignment horizontal="left" vertical="center"/>
    </xf>
    <xf numFmtId="0" fontId="9" fillId="2" borderId="0"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12" fillId="2" borderId="0" xfId="0" applyFont="1" applyFill="1" applyBorder="1" applyAlignment="1">
      <alignment horizontal="center"/>
    </xf>
    <xf numFmtId="0" fontId="9" fillId="2" borderId="0" xfId="0" applyFont="1" applyFill="1" applyBorder="1" applyAlignment="1">
      <alignment horizontal="right" vertical="center"/>
    </xf>
    <xf numFmtId="0" fontId="9" fillId="0" borderId="0" xfId="0" applyFont="1" applyAlignment="1">
      <alignment horizontal="right" vertical="center"/>
    </xf>
    <xf numFmtId="0" fontId="9" fillId="0" borderId="0" xfId="0" applyFont="1" applyBorder="1" applyAlignment="1">
      <alignment horizontal="right" vertical="center"/>
    </xf>
    <xf numFmtId="0" fontId="2" fillId="2" borderId="4" xfId="0" applyFont="1" applyFill="1" applyBorder="1" applyAlignment="1">
      <alignment horizontal="center" vertical="center"/>
    </xf>
    <xf numFmtId="0" fontId="2" fillId="2" borderId="17" xfId="0" applyFont="1" applyFill="1" applyBorder="1" applyAlignment="1">
      <alignment horizontal="center" vertical="center"/>
    </xf>
    <xf numFmtId="0" fontId="6" fillId="2" borderId="0" xfId="0" applyFont="1" applyFill="1" applyBorder="1" applyAlignment="1">
      <alignment horizontal="center" wrapText="1"/>
    </xf>
    <xf numFmtId="0" fontId="2" fillId="2" borderId="0" xfId="0" applyFont="1" applyFill="1" applyBorder="1" applyAlignment="1">
      <alignment horizontal="center" vertical="center"/>
    </xf>
    <xf numFmtId="0" fontId="6" fillId="2" borderId="5" xfId="0" applyFont="1" applyFill="1" applyBorder="1" applyAlignment="1">
      <alignment horizontal="right" vertical="center"/>
    </xf>
    <xf numFmtId="0" fontId="6" fillId="2" borderId="2"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6" xfId="0" applyNumberFormat="1" applyFont="1" applyFill="1" applyBorder="1" applyAlignment="1">
      <alignment horizontal="center" vertical="center"/>
    </xf>
    <xf numFmtId="0" fontId="2" fillId="2" borderId="0" xfId="0" applyNumberFormat="1" applyFont="1" applyFill="1" applyBorder="1" applyAlignment="1">
      <alignment horizontal="center" vertical="center"/>
    </xf>
    <xf numFmtId="0" fontId="6" fillId="2" borderId="28" xfId="0" applyFont="1" applyFill="1" applyBorder="1" applyAlignment="1">
      <alignment horizontal="left" vertical="center"/>
    </xf>
    <xf numFmtId="0" fontId="6" fillId="2" borderId="29" xfId="0" applyFont="1" applyFill="1" applyBorder="1" applyAlignment="1">
      <alignment horizontal="left" vertical="center"/>
    </xf>
    <xf numFmtId="0" fontId="6" fillId="2" borderId="30" xfId="0" applyFont="1" applyFill="1" applyBorder="1" applyAlignment="1">
      <alignment horizontal="lef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6"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17" xfId="0" applyFont="1" applyFill="1" applyBorder="1" applyAlignment="1">
      <alignment horizontal="left"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2" fillId="2" borderId="4" xfId="0" applyFont="1" applyFill="1" applyBorder="1" applyAlignment="1">
      <alignment horizontal="left" vertical="center" indent="10"/>
    </xf>
    <xf numFmtId="0" fontId="2" fillId="2" borderId="0" xfId="0" applyFont="1" applyFill="1" applyBorder="1" applyAlignment="1">
      <alignment horizontal="left" vertical="center" indent="10"/>
    </xf>
    <xf numFmtId="0" fontId="2" fillId="2" borderId="17" xfId="0" applyFont="1" applyFill="1" applyBorder="1" applyAlignment="1">
      <alignment horizontal="left" vertical="center" indent="10"/>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8" fillId="2" borderId="13" xfId="2" applyFill="1" applyBorder="1" applyAlignment="1" applyProtection="1">
      <alignment horizontal="left" vertical="center"/>
    </xf>
    <xf numFmtId="0" fontId="5" fillId="2" borderId="0" xfId="0" applyFont="1" applyFill="1" applyAlignment="1">
      <alignment horizontal="left" vertical="center"/>
    </xf>
    <xf numFmtId="0" fontId="6" fillId="2" borderId="0" xfId="0" applyNumberFormat="1" applyFont="1" applyFill="1" applyBorder="1" applyAlignment="1">
      <alignment horizontal="left" vertical="center"/>
    </xf>
    <xf numFmtId="0" fontId="11" fillId="2" borderId="5" xfId="0" applyFont="1" applyFill="1" applyBorder="1" applyAlignment="1">
      <alignment horizontal="center" vertical="center"/>
    </xf>
    <xf numFmtId="0" fontId="11" fillId="0" borderId="2" xfId="0" applyFont="1" applyBorder="1" applyAlignment="1">
      <alignment horizontal="center" vertical="center"/>
    </xf>
    <xf numFmtId="0" fontId="11" fillId="0" borderId="15" xfId="0" applyFont="1" applyBorder="1" applyAlignment="1">
      <alignment horizontal="center" vertical="center"/>
    </xf>
    <xf numFmtId="0" fontId="19" fillId="3" borderId="38" xfId="0" applyFont="1" applyFill="1" applyBorder="1" applyAlignment="1">
      <alignment horizontal="center" vertical="center"/>
    </xf>
    <xf numFmtId="0" fontId="19" fillId="3" borderId="39" xfId="0" applyFont="1" applyFill="1" applyBorder="1" applyAlignment="1">
      <alignment horizontal="center" vertical="center"/>
    </xf>
    <xf numFmtId="0" fontId="19" fillId="3" borderId="40"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6" xfId="0" applyFont="1" applyFill="1" applyBorder="1" applyAlignment="1">
      <alignment horizontal="center" vertical="center"/>
    </xf>
  </cellXfs>
  <cellStyles count="3">
    <cellStyle name="Currency" xfId="1" builtinId="4"/>
    <cellStyle name="Hyperlink" xfId="2" builtinId="8"/>
    <cellStyle name="Normal" xfId="0" builtinId="0"/>
  </cellStyles>
  <dxfs count="0"/>
  <tableStyles count="0" defaultTableStyle="TableStyleMedium9" defaultPivotStyle="PivotStyleLight16"/>
  <colors>
    <mruColors>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9524</xdr:colOff>
      <xdr:row>57</xdr:row>
      <xdr:rowOff>123925</xdr:rowOff>
    </xdr:from>
    <xdr:to>
      <xdr:col>9</xdr:col>
      <xdr:colOff>1031328</xdr:colOff>
      <xdr:row>61</xdr:row>
      <xdr:rowOff>118242</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9524" y="9576666"/>
          <a:ext cx="7130942" cy="598662"/>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otherwise stated, and subject to change without notice.  Stenographic and/or clerical errors are subject to correction.  No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64375</xdr:rowOff>
    </xdr:from>
    <xdr:to>
      <xdr:col>6</xdr:col>
      <xdr:colOff>0</xdr:colOff>
      <xdr:row>6</xdr:row>
      <xdr:rowOff>32845</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64450"/>
          <a:ext cx="4895850" cy="511395"/>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Phone#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33CC"/>
              </a:solidFill>
              <a:latin typeface="Monotype Corsiva"/>
            </a:rPr>
            <a:t>Manufacturer of Quality Refuse Equipment</a:t>
          </a:r>
        </a:p>
      </xdr:txBody>
    </xdr:sp>
    <xdr:clientData/>
  </xdr:twoCellAnchor>
  <xdr:twoCellAnchor editAs="oneCell">
    <xdr:from>
      <xdr:col>1</xdr:col>
      <xdr:colOff>198018</xdr:colOff>
      <xdr:row>0</xdr:row>
      <xdr:rowOff>1058</xdr:rowOff>
    </xdr:from>
    <xdr:to>
      <xdr:col>5</xdr:col>
      <xdr:colOff>315312</xdr:colOff>
      <xdr:row>3</xdr:row>
      <xdr:rowOff>90089</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5708" y="1058"/>
          <a:ext cx="2869690" cy="686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25</xdr:row>
      <xdr:rowOff>15146</xdr:rowOff>
    </xdr:from>
    <xdr:to>
      <xdr:col>10</xdr:col>
      <xdr:colOff>21167</xdr:colOff>
      <xdr:row>29</xdr:row>
      <xdr:rowOff>28575</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310921"/>
          <a:ext cx="7164917" cy="632554"/>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Notes: *Chassis Must Be Recieved With A Proper Wheelbase/Clear "CT". A 195" CT Is Required To Mount A Tarper.</a:t>
          </a:r>
        </a:p>
        <a:p>
          <a:pPr algn="l" rtl="0">
            <a:defRPr sz="1000"/>
          </a:pPr>
          <a:r>
            <a:rPr lang="en-US" sz="900" b="1" i="0" u="none" strike="noStrike" baseline="0">
              <a:solidFill>
                <a:srgbClr val="000000"/>
              </a:solidFill>
              <a:latin typeface="Century Gothic" panose="020B0502020202020204" pitchFamily="34" charset="0"/>
              <a:cs typeface="Arial"/>
            </a:rPr>
            <a:t>            **Chassis Must Be Received With Back-Up Alarm, And Truck OEM/Dealer Responsible For Programming and connecting</a:t>
          </a:r>
        </a:p>
        <a:p>
          <a:pPr algn="l" rtl="0">
            <a:defRPr sz="1000"/>
          </a:pPr>
          <a:r>
            <a:rPr lang="en-US" sz="900" b="1" i="0" u="none" strike="noStrike" baseline="0">
              <a:solidFill>
                <a:srgbClr val="000000"/>
              </a:solidFill>
              <a:latin typeface="Century Gothic" panose="020B0502020202020204" pitchFamily="34" charset="0"/>
              <a:cs typeface="Arial"/>
            </a:rPr>
            <a:t>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            ***Chassis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72"/>
  <sheetViews>
    <sheetView tabSelected="1" view="pageBreakPreview" topLeftCell="A43" zoomScale="75" zoomScaleNormal="75" zoomScaleSheetLayoutView="75" workbookViewId="0">
      <selection activeCell="A12" sqref="A12:J12"/>
    </sheetView>
  </sheetViews>
  <sheetFormatPr defaultColWidth="9.1796875" defaultRowHeight="12.5" x14ac:dyDescent="0.25"/>
  <cols>
    <col min="1" max="1" width="12.453125" style="26" customWidth="1"/>
    <col min="2" max="2" width="11.26953125" style="26" customWidth="1"/>
    <col min="3" max="3" width="9.1796875" style="26"/>
    <col min="4" max="4" width="8.1796875" style="26" customWidth="1"/>
    <col min="5" max="5" width="12.54296875" style="26" customWidth="1"/>
    <col min="6" max="6" width="20" style="26" customWidth="1"/>
    <col min="7" max="7" width="12" style="26" customWidth="1"/>
    <col min="8" max="9" width="3" style="26" customWidth="1"/>
    <col min="10" max="10" width="15.54296875" style="26" customWidth="1"/>
    <col min="11" max="11" width="15.81640625" style="26" customWidth="1"/>
    <col min="12" max="16384" width="9.1796875" style="26"/>
  </cols>
  <sheetData>
    <row r="1" spans="1:24" x14ac:dyDescent="0.25">
      <c r="A1" s="24"/>
      <c r="B1" s="24"/>
      <c r="C1" s="24"/>
      <c r="D1" s="24"/>
      <c r="E1" s="24"/>
      <c r="F1" s="24"/>
      <c r="G1" s="19"/>
      <c r="H1" s="24"/>
      <c r="I1" s="24"/>
      <c r="J1" s="24"/>
    </row>
    <row r="2" spans="1:24" x14ac:dyDescent="0.25">
      <c r="A2" s="24"/>
      <c r="B2" s="24" t="s">
        <v>3</v>
      </c>
      <c r="C2" s="24"/>
      <c r="D2" s="24"/>
      <c r="E2" s="24"/>
      <c r="F2" s="24"/>
      <c r="G2" s="4"/>
      <c r="H2" s="4"/>
      <c r="I2" s="4"/>
      <c r="J2" s="19"/>
      <c r="K2" s="24"/>
    </row>
    <row r="3" spans="1:24" ht="20.25" customHeight="1" x14ac:dyDescent="0.25">
      <c r="A3" s="24"/>
      <c r="B3" s="24"/>
      <c r="C3" s="19" t="s">
        <v>3</v>
      </c>
      <c r="D3" s="19"/>
      <c r="E3" s="24"/>
      <c r="F3" s="25"/>
      <c r="G3" s="12" t="s">
        <v>3</v>
      </c>
      <c r="H3" s="4"/>
      <c r="I3" s="4"/>
      <c r="J3" s="4"/>
      <c r="K3" s="24"/>
    </row>
    <row r="4" spans="1:24" ht="14.25" customHeight="1" x14ac:dyDescent="0.25">
      <c r="A4" s="151"/>
      <c r="B4" s="151"/>
      <c r="C4" s="151"/>
      <c r="D4" s="151"/>
      <c r="E4" s="151"/>
      <c r="F4" s="151"/>
      <c r="G4" s="19"/>
      <c r="H4" s="150"/>
      <c r="I4" s="150"/>
      <c r="J4" s="150"/>
      <c r="K4" s="24"/>
    </row>
    <row r="5" spans="1:24" ht="14.25" customHeight="1" x14ac:dyDescent="0.25">
      <c r="A5" s="41"/>
      <c r="B5" s="41"/>
      <c r="C5" s="41"/>
      <c r="D5" s="41"/>
      <c r="E5" s="41"/>
      <c r="F5" s="41"/>
      <c r="G5" s="155" t="s">
        <v>13</v>
      </c>
      <c r="H5" s="156"/>
      <c r="I5" s="156"/>
      <c r="J5" s="157"/>
      <c r="K5" s="24"/>
    </row>
    <row r="6" spans="1:24" ht="14.25" customHeight="1" x14ac:dyDescent="0.25">
      <c r="A6" s="19"/>
      <c r="B6" s="19"/>
      <c r="C6" s="19"/>
      <c r="D6" s="19"/>
      <c r="E6" s="19"/>
      <c r="F6" s="21"/>
      <c r="G6" s="152" t="s">
        <v>58</v>
      </c>
      <c r="H6" s="153"/>
      <c r="I6" s="153"/>
      <c r="J6" s="154"/>
      <c r="K6" s="112"/>
      <c r="L6" s="112"/>
      <c r="M6" s="112"/>
      <c r="N6" s="112"/>
    </row>
    <row r="7" spans="1:24" ht="14.25" customHeight="1" x14ac:dyDescent="0.25">
      <c r="A7" s="98" t="s">
        <v>50</v>
      </c>
      <c r="B7" s="99"/>
      <c r="C7" s="99"/>
      <c r="D7" s="99"/>
      <c r="E7" s="65" t="s">
        <v>16</v>
      </c>
      <c r="F7" s="100" t="s">
        <v>51</v>
      </c>
      <c r="G7" s="60" t="s">
        <v>17</v>
      </c>
      <c r="H7" s="127">
        <v>43893</v>
      </c>
      <c r="I7" s="127"/>
      <c r="J7" s="128"/>
      <c r="K7" s="24"/>
      <c r="M7" s="43"/>
      <c r="N7" s="43"/>
      <c r="O7" s="43"/>
      <c r="P7" s="43"/>
      <c r="Q7" s="44"/>
      <c r="R7" s="44"/>
      <c r="S7" s="44"/>
      <c r="T7" s="45"/>
      <c r="U7" s="45"/>
      <c r="V7" s="45"/>
      <c r="W7" s="45"/>
      <c r="X7" s="45"/>
    </row>
    <row r="8" spans="1:24" ht="13.5" customHeight="1" x14ac:dyDescent="0.25">
      <c r="A8" s="96" t="s">
        <v>52</v>
      </c>
      <c r="B8" s="97"/>
      <c r="C8" s="97"/>
      <c r="D8" s="97"/>
      <c r="E8" s="101" t="s">
        <v>53</v>
      </c>
      <c r="F8" s="13" t="s">
        <v>54</v>
      </c>
      <c r="G8" s="63" t="s">
        <v>18</v>
      </c>
      <c r="H8" s="147" t="s">
        <v>23</v>
      </c>
      <c r="I8" s="147"/>
      <c r="J8" s="148"/>
      <c r="K8" s="24"/>
      <c r="M8" s="43"/>
      <c r="N8" s="43"/>
      <c r="O8" s="43"/>
      <c r="P8" s="43"/>
      <c r="Q8" s="44"/>
      <c r="R8" s="44"/>
      <c r="S8" s="44"/>
      <c r="T8" s="45"/>
      <c r="U8" s="45"/>
      <c r="V8" s="45"/>
      <c r="W8" s="45"/>
      <c r="X8" s="45"/>
    </row>
    <row r="9" spans="1:24" ht="14.25" customHeight="1" x14ac:dyDescent="0.25">
      <c r="A9" s="96" t="s">
        <v>55</v>
      </c>
      <c r="B9" s="97"/>
      <c r="C9" s="97"/>
      <c r="D9" s="97"/>
      <c r="E9" s="102" t="s">
        <v>38</v>
      </c>
      <c r="F9" s="13"/>
      <c r="G9" s="63" t="s">
        <v>19</v>
      </c>
      <c r="H9" s="147" t="s">
        <v>57</v>
      </c>
      <c r="I9" s="147"/>
      <c r="J9" s="148"/>
      <c r="K9" s="46"/>
      <c r="M9" s="43"/>
      <c r="N9" s="43"/>
      <c r="O9" s="43"/>
      <c r="P9" s="43"/>
      <c r="Q9" s="44"/>
      <c r="R9" s="44"/>
      <c r="S9" s="45"/>
      <c r="T9" s="45"/>
      <c r="U9" s="45"/>
      <c r="V9" s="45"/>
      <c r="W9" s="45"/>
      <c r="X9" s="45"/>
    </row>
    <row r="10" spans="1:24" ht="14.25" customHeight="1" x14ac:dyDescent="0.25">
      <c r="A10" s="103"/>
      <c r="B10" s="104"/>
      <c r="C10" s="104"/>
      <c r="D10" s="104"/>
      <c r="E10" s="14"/>
      <c r="F10" s="73" t="s">
        <v>56</v>
      </c>
      <c r="G10" s="72"/>
      <c r="H10" s="149" t="s">
        <v>29</v>
      </c>
      <c r="I10" s="147"/>
      <c r="J10" s="148"/>
      <c r="K10" s="24"/>
      <c r="M10" s="43"/>
      <c r="N10" s="43"/>
      <c r="O10" s="43"/>
      <c r="P10" s="43"/>
      <c r="Q10" s="44"/>
      <c r="R10" s="44"/>
      <c r="S10" s="45"/>
      <c r="T10" s="45"/>
      <c r="U10" s="45"/>
      <c r="V10" s="45"/>
      <c r="W10" s="45"/>
      <c r="X10" s="45"/>
    </row>
    <row r="11" spans="1:24" ht="13" thickBot="1" x14ac:dyDescent="0.3">
      <c r="A11" s="141" t="s">
        <v>59</v>
      </c>
      <c r="B11" s="142"/>
      <c r="C11" s="142"/>
      <c r="D11" s="142"/>
      <c r="E11" s="142"/>
      <c r="F11" s="142"/>
      <c r="G11" s="142"/>
      <c r="H11" s="142"/>
      <c r="I11" s="142"/>
      <c r="J11" s="143"/>
      <c r="K11" s="4"/>
    </row>
    <row r="12" spans="1:24" ht="13" customHeight="1" x14ac:dyDescent="0.25">
      <c r="A12" s="131" t="s">
        <v>48</v>
      </c>
      <c r="B12" s="132"/>
      <c r="C12" s="132"/>
      <c r="D12" s="132"/>
      <c r="E12" s="132"/>
      <c r="F12" s="132"/>
      <c r="G12" s="132"/>
      <c r="H12" s="132"/>
      <c r="I12" s="132"/>
      <c r="J12" s="133"/>
      <c r="K12" s="4"/>
    </row>
    <row r="13" spans="1:24" ht="13" customHeight="1" x14ac:dyDescent="0.25">
      <c r="A13" s="144" t="s">
        <v>47</v>
      </c>
      <c r="B13" s="145"/>
      <c r="C13" s="145"/>
      <c r="D13" s="145"/>
      <c r="E13" s="145"/>
      <c r="F13" s="145"/>
      <c r="G13" s="145"/>
      <c r="H13" s="145"/>
      <c r="I13" s="145"/>
      <c r="J13" s="146"/>
      <c r="K13" s="4"/>
    </row>
    <row r="14" spans="1:24" ht="13" customHeight="1" x14ac:dyDescent="0.25">
      <c r="A14" s="134"/>
      <c r="B14" s="135"/>
      <c r="C14" s="135"/>
      <c r="D14" s="135"/>
      <c r="E14" s="135"/>
      <c r="F14" s="135"/>
      <c r="G14" s="135"/>
      <c r="H14" s="135"/>
      <c r="I14" s="135"/>
      <c r="J14" s="136"/>
      <c r="K14" s="4"/>
    </row>
    <row r="15" spans="1:24" ht="13" customHeight="1" x14ac:dyDescent="0.25">
      <c r="A15" s="134" t="s">
        <v>41</v>
      </c>
      <c r="B15" s="139"/>
      <c r="C15" s="139"/>
      <c r="D15" s="139"/>
      <c r="E15" s="139"/>
      <c r="F15" s="139"/>
      <c r="G15" s="139"/>
      <c r="H15" s="139"/>
      <c r="I15" s="139"/>
      <c r="J15" s="140"/>
      <c r="K15" s="4"/>
    </row>
    <row r="16" spans="1:24" ht="13" customHeight="1" x14ac:dyDescent="0.25">
      <c r="A16" s="137" t="s">
        <v>37</v>
      </c>
      <c r="B16" s="138"/>
      <c r="C16" s="138"/>
      <c r="D16" s="138"/>
      <c r="E16" s="138"/>
      <c r="F16" s="91" t="s">
        <v>33</v>
      </c>
      <c r="G16" s="91"/>
      <c r="H16" s="91"/>
      <c r="I16" s="91"/>
      <c r="J16" s="92"/>
      <c r="K16" s="4"/>
    </row>
    <row r="17" spans="1:11" ht="13" customHeight="1" x14ac:dyDescent="0.25">
      <c r="A17" s="137" t="s">
        <v>24</v>
      </c>
      <c r="B17" s="138"/>
      <c r="C17" s="138"/>
      <c r="D17" s="138"/>
      <c r="E17" s="138"/>
      <c r="F17" s="91" t="s">
        <v>32</v>
      </c>
      <c r="G17" s="91"/>
      <c r="H17" s="91"/>
      <c r="I17" s="91"/>
      <c r="J17" s="92"/>
      <c r="K17" s="4"/>
    </row>
    <row r="18" spans="1:11" ht="13" customHeight="1" x14ac:dyDescent="0.25">
      <c r="A18" s="137" t="s">
        <v>35</v>
      </c>
      <c r="B18" s="138"/>
      <c r="C18" s="138"/>
      <c r="D18" s="138"/>
      <c r="E18" s="138"/>
      <c r="F18" s="91" t="s">
        <v>42</v>
      </c>
      <c r="G18" s="91"/>
      <c r="H18" s="91"/>
      <c r="I18" s="91"/>
      <c r="J18" s="92"/>
      <c r="K18" s="4"/>
    </row>
    <row r="19" spans="1:11" ht="13" customHeight="1" x14ac:dyDescent="0.25">
      <c r="A19" s="137" t="s">
        <v>34</v>
      </c>
      <c r="B19" s="138"/>
      <c r="C19" s="138"/>
      <c r="D19" s="138"/>
      <c r="E19" s="138"/>
      <c r="F19" s="91" t="s">
        <v>30</v>
      </c>
      <c r="G19" s="91"/>
      <c r="H19" s="91"/>
      <c r="I19" s="91"/>
      <c r="J19" s="92"/>
      <c r="K19" s="4"/>
    </row>
    <row r="20" spans="1:11" ht="13" customHeight="1" x14ac:dyDescent="0.25">
      <c r="A20" s="111" t="s">
        <v>44</v>
      </c>
      <c r="B20" s="112"/>
      <c r="C20" s="112"/>
      <c r="D20" s="112"/>
      <c r="E20" s="112"/>
      <c r="F20" s="91" t="s">
        <v>39</v>
      </c>
      <c r="G20" s="91"/>
      <c r="H20" s="91"/>
      <c r="I20" s="91"/>
      <c r="J20" s="92"/>
      <c r="K20" s="4"/>
    </row>
    <row r="21" spans="1:11" ht="13" customHeight="1" x14ac:dyDescent="0.25">
      <c r="A21" s="137" t="s">
        <v>25</v>
      </c>
      <c r="B21" s="138"/>
      <c r="C21" s="138"/>
      <c r="D21" s="138"/>
      <c r="E21" s="138"/>
      <c r="F21" s="91" t="s">
        <v>31</v>
      </c>
      <c r="G21" s="91"/>
      <c r="H21" s="91"/>
      <c r="I21" s="91"/>
      <c r="J21" s="92"/>
      <c r="K21" s="4"/>
    </row>
    <row r="22" spans="1:11" ht="13" customHeight="1" x14ac:dyDescent="0.25">
      <c r="A22" s="81" t="s">
        <v>27</v>
      </c>
      <c r="B22" s="74"/>
      <c r="C22" s="74"/>
      <c r="D22" s="74"/>
      <c r="E22" s="74"/>
      <c r="F22" s="91" t="s">
        <v>26</v>
      </c>
      <c r="G22" s="91"/>
      <c r="H22" s="91"/>
      <c r="I22" s="91"/>
      <c r="J22" s="92"/>
      <c r="K22" s="4"/>
    </row>
    <row r="23" spans="1:11" ht="13" customHeight="1" x14ac:dyDescent="0.25">
      <c r="A23" s="137" t="s">
        <v>40</v>
      </c>
      <c r="B23" s="138"/>
      <c r="C23" s="138"/>
      <c r="D23" s="138"/>
      <c r="E23" s="138"/>
      <c r="F23" s="95" t="s">
        <v>49</v>
      </c>
      <c r="G23" s="85"/>
      <c r="H23" s="85"/>
      <c r="I23" s="85"/>
      <c r="J23" s="86"/>
      <c r="K23" s="4"/>
    </row>
    <row r="24" spans="1:11" ht="13" customHeight="1" x14ac:dyDescent="0.25">
      <c r="A24" s="137" t="s">
        <v>43</v>
      </c>
      <c r="B24" s="138"/>
      <c r="C24" s="138"/>
      <c r="D24" s="138"/>
      <c r="E24" s="138"/>
      <c r="F24" s="85"/>
      <c r="G24" s="85"/>
      <c r="H24" s="85"/>
      <c r="I24" s="85"/>
      <c r="J24" s="86"/>
      <c r="K24" s="4"/>
    </row>
    <row r="25" spans="1:11" ht="12.25" customHeight="1" x14ac:dyDescent="0.25">
      <c r="A25" s="90" t="s">
        <v>45</v>
      </c>
      <c r="B25" s="78"/>
      <c r="C25" s="78"/>
      <c r="D25" s="78"/>
      <c r="E25" s="78"/>
      <c r="F25" s="78"/>
      <c r="G25" s="74"/>
      <c r="H25" s="74"/>
      <c r="I25" s="74"/>
      <c r="J25" s="75"/>
      <c r="K25" s="4"/>
    </row>
    <row r="26" spans="1:11" ht="12.25" customHeight="1" x14ac:dyDescent="0.25">
      <c r="A26" s="111"/>
      <c r="B26" s="112"/>
      <c r="C26" s="112"/>
      <c r="D26" s="112"/>
      <c r="E26" s="112"/>
      <c r="F26" s="112"/>
      <c r="G26" s="113"/>
      <c r="H26" s="113"/>
      <c r="I26" s="113"/>
      <c r="J26" s="114"/>
      <c r="K26" s="4"/>
    </row>
    <row r="27" spans="1:11" ht="12.25" customHeight="1" x14ac:dyDescent="0.25">
      <c r="A27" s="111"/>
      <c r="B27" s="112"/>
      <c r="C27" s="112"/>
      <c r="D27" s="112"/>
      <c r="E27" s="112"/>
      <c r="F27" s="112"/>
      <c r="G27" s="113"/>
      <c r="H27" s="113"/>
      <c r="I27" s="113"/>
      <c r="J27" s="114"/>
      <c r="K27" s="4"/>
    </row>
    <row r="28" spans="1:11" ht="12.25" customHeight="1" x14ac:dyDescent="0.25">
      <c r="A28" s="111"/>
      <c r="B28" s="112"/>
      <c r="C28" s="112"/>
      <c r="D28" s="112"/>
      <c r="E28" s="112"/>
      <c r="F28" s="112"/>
      <c r="G28" s="113"/>
      <c r="H28" s="113"/>
      <c r="I28" s="113"/>
      <c r="J28" s="114"/>
      <c r="K28" s="4"/>
    </row>
    <row r="29" spans="1:11" ht="13" customHeight="1" x14ac:dyDescent="0.25">
      <c r="A29" s="77"/>
      <c r="B29" s="78"/>
      <c r="C29" s="78"/>
      <c r="D29" s="78"/>
      <c r="E29" s="78"/>
      <c r="F29" s="78"/>
      <c r="G29" s="80"/>
      <c r="H29" s="130"/>
      <c r="I29" s="130"/>
      <c r="J29" s="66"/>
      <c r="K29" s="4"/>
    </row>
    <row r="30" spans="1:11" ht="13" customHeight="1" x14ac:dyDescent="0.25">
      <c r="A30" s="56"/>
      <c r="B30" s="57"/>
      <c r="C30" s="57"/>
      <c r="D30" s="57"/>
      <c r="E30" s="57"/>
      <c r="F30" s="57"/>
      <c r="G30" s="67" t="s">
        <v>4</v>
      </c>
      <c r="H30" s="129" t="s">
        <v>5</v>
      </c>
      <c r="I30" s="129"/>
      <c r="J30" s="68" t="s">
        <v>0</v>
      </c>
      <c r="K30" s="4"/>
    </row>
    <row r="31" spans="1:11" ht="13" customHeight="1" x14ac:dyDescent="0.25">
      <c r="A31" s="3"/>
      <c r="B31" s="74"/>
      <c r="C31" s="74"/>
      <c r="D31" s="74"/>
      <c r="E31" s="74"/>
      <c r="F31" s="64" t="s">
        <v>10</v>
      </c>
      <c r="G31" s="58">
        <v>29300</v>
      </c>
      <c r="H31" s="158">
        <v>1</v>
      </c>
      <c r="I31" s="159"/>
      <c r="J31" s="59">
        <f>G31*H31</f>
        <v>29300</v>
      </c>
      <c r="K31" s="4"/>
    </row>
    <row r="32" spans="1:11" ht="13" customHeight="1" x14ac:dyDescent="0.25">
      <c r="A32" s="51" t="s">
        <v>9</v>
      </c>
      <c r="B32" s="74"/>
      <c r="C32" s="74"/>
      <c r="D32" s="74"/>
      <c r="E32" s="74"/>
      <c r="F32" s="74"/>
      <c r="G32" s="5"/>
      <c r="H32" s="79"/>
      <c r="I32" s="76"/>
      <c r="J32" s="53"/>
      <c r="K32" s="4"/>
    </row>
    <row r="33" spans="1:11" ht="13" customHeight="1" x14ac:dyDescent="0.25">
      <c r="A33" s="3"/>
      <c r="B33" s="93"/>
      <c r="C33" s="93"/>
      <c r="D33" s="93"/>
      <c r="E33" s="93"/>
      <c r="F33" s="93"/>
      <c r="G33" s="94"/>
      <c r="H33" s="79"/>
      <c r="I33" s="76"/>
      <c r="J33" s="53"/>
      <c r="K33" s="4"/>
    </row>
    <row r="34" spans="1:11" ht="13" customHeight="1" x14ac:dyDescent="0.25">
      <c r="A34" s="3"/>
      <c r="B34" s="93"/>
      <c r="C34" s="93"/>
      <c r="D34" s="93"/>
      <c r="E34" s="93"/>
      <c r="F34" s="93"/>
      <c r="G34" s="6"/>
      <c r="H34" s="79"/>
      <c r="I34" s="76"/>
      <c r="J34" s="53"/>
      <c r="K34" s="4"/>
    </row>
    <row r="35" spans="1:11" ht="13" customHeight="1" x14ac:dyDescent="0.25">
      <c r="A35" s="3"/>
      <c r="B35" s="93"/>
      <c r="C35" s="93"/>
      <c r="D35" s="93"/>
      <c r="E35" s="93"/>
      <c r="F35" s="93"/>
      <c r="G35" s="6"/>
      <c r="H35" s="79"/>
      <c r="I35" s="76"/>
      <c r="J35" s="53"/>
      <c r="K35" s="4"/>
    </row>
    <row r="36" spans="1:11" ht="13" customHeight="1" x14ac:dyDescent="0.25">
      <c r="A36" s="3"/>
      <c r="B36" s="93"/>
      <c r="C36" s="93"/>
      <c r="D36" s="93"/>
      <c r="E36" s="93"/>
      <c r="F36" s="93"/>
      <c r="G36" s="6"/>
      <c r="H36" s="79"/>
      <c r="I36" s="76"/>
      <c r="J36" s="53"/>
      <c r="K36" s="4"/>
    </row>
    <row r="37" spans="1:11" ht="13" customHeight="1" x14ac:dyDescent="0.25">
      <c r="A37" s="3"/>
      <c r="B37" s="93"/>
      <c r="C37" s="93"/>
      <c r="D37" s="93"/>
      <c r="E37" s="93"/>
      <c r="F37" s="93"/>
      <c r="G37" s="6"/>
      <c r="H37" s="79"/>
      <c r="I37" s="76"/>
      <c r="J37" s="53"/>
      <c r="K37" s="4"/>
    </row>
    <row r="38" spans="1:11" ht="13" customHeight="1" x14ac:dyDescent="0.25">
      <c r="A38" s="3"/>
      <c r="B38" s="93"/>
      <c r="C38" s="93"/>
      <c r="D38" s="93"/>
      <c r="E38" s="93"/>
      <c r="F38" s="93"/>
      <c r="G38" s="6"/>
      <c r="H38" s="79"/>
      <c r="I38" s="76"/>
      <c r="J38" s="53"/>
      <c r="K38" s="4"/>
    </row>
    <row r="39" spans="1:11" ht="13" customHeight="1" x14ac:dyDescent="0.25">
      <c r="A39" s="3"/>
      <c r="B39" s="93"/>
      <c r="C39" s="93"/>
      <c r="D39" s="93"/>
      <c r="E39" s="93"/>
      <c r="F39" s="93"/>
      <c r="G39" s="6"/>
      <c r="H39" s="79"/>
      <c r="I39" s="76"/>
      <c r="J39" s="53"/>
      <c r="K39" s="4"/>
    </row>
    <row r="40" spans="1:11" ht="13" customHeight="1" x14ac:dyDescent="0.25">
      <c r="A40" s="3"/>
      <c r="B40" s="93"/>
      <c r="C40" s="93"/>
      <c r="D40" s="93"/>
      <c r="E40" s="93"/>
      <c r="F40" s="93"/>
      <c r="G40" s="6"/>
      <c r="H40" s="79"/>
      <c r="I40" s="76"/>
      <c r="J40" s="53"/>
      <c r="K40" s="4"/>
    </row>
    <row r="41" spans="1:11" ht="13" customHeight="1" x14ac:dyDescent="0.25">
      <c r="A41" s="3"/>
      <c r="B41" s="93"/>
      <c r="C41" s="93"/>
      <c r="D41" s="93"/>
      <c r="E41" s="93"/>
      <c r="F41" s="93"/>
      <c r="G41" s="6"/>
      <c r="H41" s="79"/>
      <c r="I41" s="76"/>
      <c r="J41" s="53"/>
      <c r="K41" s="4"/>
    </row>
    <row r="42" spans="1:11" ht="13" customHeight="1" x14ac:dyDescent="0.25">
      <c r="A42" s="3"/>
      <c r="B42" s="93"/>
      <c r="C42" s="93"/>
      <c r="D42" s="93"/>
      <c r="E42" s="93"/>
      <c r="F42" s="93"/>
      <c r="G42" s="6"/>
      <c r="H42" s="79"/>
      <c r="I42" s="76"/>
      <c r="J42" s="54"/>
      <c r="K42" s="4"/>
    </row>
    <row r="43" spans="1:11" ht="13" customHeight="1" x14ac:dyDescent="0.25">
      <c r="A43" s="3"/>
      <c r="B43" s="93"/>
      <c r="C43" s="93"/>
      <c r="D43" s="93"/>
      <c r="E43" s="93"/>
      <c r="F43" s="93"/>
      <c r="G43" s="6"/>
      <c r="H43" s="79"/>
      <c r="I43" s="76"/>
      <c r="J43" s="54"/>
      <c r="K43" s="4"/>
    </row>
    <row r="44" spans="1:11" ht="13" customHeight="1" x14ac:dyDescent="0.25">
      <c r="A44" s="3"/>
      <c r="B44" s="93"/>
      <c r="C44" s="93"/>
      <c r="D44" s="93"/>
      <c r="E44" s="93"/>
      <c r="F44" s="93"/>
      <c r="G44" s="6"/>
      <c r="H44" s="79"/>
      <c r="I44" s="76"/>
      <c r="J44" s="53"/>
      <c r="K44" s="4"/>
    </row>
    <row r="45" spans="1:11" ht="13" customHeight="1" x14ac:dyDescent="0.25">
      <c r="A45" s="3"/>
      <c r="B45" s="93"/>
      <c r="C45" s="93"/>
      <c r="D45" s="93"/>
      <c r="E45" s="93"/>
      <c r="F45" s="93"/>
      <c r="G45" s="94"/>
      <c r="H45" s="79"/>
      <c r="I45" s="76"/>
      <c r="J45" s="53"/>
      <c r="K45" s="4"/>
    </row>
    <row r="46" spans="1:11" ht="13" customHeight="1" x14ac:dyDescent="0.25">
      <c r="A46" s="3"/>
      <c r="B46" s="93"/>
      <c r="C46" s="93"/>
      <c r="D46" s="93"/>
      <c r="E46" s="93"/>
      <c r="F46" s="93"/>
      <c r="G46" s="6"/>
      <c r="H46" s="79"/>
      <c r="I46" s="76"/>
      <c r="J46" s="53"/>
      <c r="K46" s="4"/>
    </row>
    <row r="47" spans="1:11" ht="13" customHeight="1" x14ac:dyDescent="0.25">
      <c r="A47" s="82"/>
      <c r="B47" s="83"/>
      <c r="C47" s="83"/>
      <c r="D47" s="83"/>
      <c r="E47" s="83"/>
      <c r="F47" s="84"/>
      <c r="G47" s="6"/>
      <c r="H47" s="79"/>
      <c r="I47" s="76"/>
      <c r="J47" s="53"/>
      <c r="K47" s="4"/>
    </row>
    <row r="48" spans="1:11" ht="13" customHeight="1" x14ac:dyDescent="0.25">
      <c r="A48" s="87"/>
      <c r="B48" s="88"/>
      <c r="C48" s="88"/>
      <c r="D48" s="88"/>
      <c r="E48" s="88"/>
      <c r="F48" s="89"/>
      <c r="G48" s="6"/>
      <c r="H48" s="119"/>
      <c r="I48" s="120"/>
      <c r="J48" s="52"/>
      <c r="K48" s="4"/>
    </row>
    <row r="49" spans="1:14" ht="13" customHeight="1" x14ac:dyDescent="0.25">
      <c r="A49" s="123" t="s">
        <v>11</v>
      </c>
      <c r="B49" s="124"/>
      <c r="C49" s="124"/>
      <c r="D49" s="124"/>
      <c r="E49" s="124"/>
      <c r="F49" s="124"/>
      <c r="G49" s="7">
        <f>SUM(G33:G48)</f>
        <v>0</v>
      </c>
      <c r="H49" s="125">
        <v>1</v>
      </c>
      <c r="I49" s="126"/>
      <c r="J49" s="55">
        <f>SUM(G49*H49)</f>
        <v>0</v>
      </c>
      <c r="K49" s="4"/>
    </row>
    <row r="50" spans="1:14" ht="12" customHeight="1" x14ac:dyDescent="0.25">
      <c r="A50" s="122"/>
      <c r="B50" s="122"/>
      <c r="C50" s="122"/>
      <c r="D50" s="122"/>
      <c r="E50" s="122"/>
      <c r="F50" s="122"/>
      <c r="G50" s="106" t="s">
        <v>22</v>
      </c>
      <c r="H50" s="106"/>
      <c r="I50" s="106"/>
      <c r="J50" s="8">
        <f>SUM(J30:J49)</f>
        <v>29300</v>
      </c>
      <c r="K50" s="4"/>
    </row>
    <row r="51" spans="1:14" ht="12" customHeight="1" x14ac:dyDescent="0.35">
      <c r="A51" s="115" t="s">
        <v>8</v>
      </c>
      <c r="B51" s="115"/>
      <c r="C51" s="115"/>
      <c r="D51" s="115"/>
      <c r="E51" s="115"/>
      <c r="F51" s="115"/>
      <c r="G51" s="116"/>
      <c r="H51" s="117"/>
      <c r="I51" s="118"/>
      <c r="J51" s="22"/>
      <c r="K51" s="4"/>
    </row>
    <row r="52" spans="1:14" ht="12" customHeight="1" thickBot="1" x14ac:dyDescent="0.3">
      <c r="A52" s="121" t="s">
        <v>15</v>
      </c>
      <c r="B52" s="121"/>
      <c r="C52" s="121"/>
      <c r="D52" s="121"/>
      <c r="E52" s="121"/>
      <c r="F52" s="121"/>
      <c r="G52" s="42"/>
      <c r="H52" s="42"/>
      <c r="I52" s="42"/>
      <c r="J52" s="15"/>
      <c r="K52" s="4"/>
    </row>
    <row r="53" spans="1:14" ht="12" customHeight="1" thickTop="1" x14ac:dyDescent="0.25">
      <c r="A53" s="69" t="s">
        <v>28</v>
      </c>
      <c r="B53" s="62"/>
      <c r="C53" s="27"/>
      <c r="D53" s="27"/>
      <c r="E53" s="27"/>
      <c r="F53" s="28"/>
      <c r="G53" s="16"/>
      <c r="H53" s="17"/>
      <c r="I53" s="18"/>
      <c r="J53" s="19"/>
      <c r="K53" s="47">
        <f>IF(J53&lt;&gt;"",J50-J53,0)</f>
        <v>0</v>
      </c>
    </row>
    <row r="54" spans="1:14" ht="12" customHeight="1" x14ac:dyDescent="0.25">
      <c r="A54" s="70" t="s">
        <v>46</v>
      </c>
      <c r="B54" s="4"/>
      <c r="F54" s="29"/>
      <c r="G54" s="20" t="s">
        <v>6</v>
      </c>
      <c r="H54" s="107">
        <v>8.2500000000000004E-2</v>
      </c>
      <c r="I54" s="108"/>
      <c r="J54" s="10" t="s">
        <v>14</v>
      </c>
      <c r="K54" s="48"/>
      <c r="L54" s="49"/>
    </row>
    <row r="55" spans="1:14" ht="12" customHeight="1" x14ac:dyDescent="0.25">
      <c r="A55" s="70" t="s">
        <v>36</v>
      </c>
      <c r="B55" s="4"/>
      <c r="C55" s="30"/>
      <c r="D55" s="31"/>
      <c r="E55" s="30"/>
      <c r="F55" s="32"/>
      <c r="G55" s="42" t="s">
        <v>1</v>
      </c>
      <c r="H55" s="109">
        <v>0.12</v>
      </c>
      <c r="I55" s="110"/>
      <c r="J55" s="10" t="s">
        <v>12</v>
      </c>
      <c r="K55" s="4"/>
    </row>
    <row r="56" spans="1:14" ht="12" customHeight="1" x14ac:dyDescent="0.25">
      <c r="A56" s="33"/>
      <c r="B56" s="34"/>
      <c r="C56" s="34"/>
      <c r="D56" s="23"/>
      <c r="E56" s="34"/>
      <c r="F56" s="35"/>
      <c r="G56" s="109" t="s">
        <v>2</v>
      </c>
      <c r="H56" s="109"/>
      <c r="I56" s="110"/>
      <c r="J56" s="11" t="s">
        <v>7</v>
      </c>
      <c r="K56" s="4"/>
    </row>
    <row r="57" spans="1:14" ht="12.65" customHeight="1" thickBot="1" x14ac:dyDescent="0.3">
      <c r="A57" s="71" t="s">
        <v>20</v>
      </c>
      <c r="B57" s="36"/>
      <c r="C57" s="37"/>
      <c r="D57" s="38"/>
      <c r="E57" s="61" t="s">
        <v>17</v>
      </c>
      <c r="F57" s="39"/>
      <c r="G57" s="105" t="s">
        <v>21</v>
      </c>
      <c r="H57" s="105"/>
      <c r="I57" s="105"/>
      <c r="J57" s="9">
        <f>SUM(J50:J56)</f>
        <v>29300</v>
      </c>
      <c r="K57" s="4"/>
      <c r="L57" s="23"/>
    </row>
    <row r="58" spans="1:14" ht="12" customHeight="1" thickTop="1" x14ac:dyDescent="0.25">
      <c r="A58" s="40"/>
      <c r="B58" s="40"/>
      <c r="C58" s="40"/>
      <c r="D58" s="40"/>
      <c r="E58" s="40"/>
      <c r="F58" s="34"/>
      <c r="G58" s="42"/>
      <c r="H58" s="42"/>
      <c r="I58" s="42"/>
      <c r="J58" s="1"/>
      <c r="K58" s="4"/>
      <c r="L58" s="23"/>
    </row>
    <row r="59" spans="1:14" ht="12" customHeight="1" x14ac:dyDescent="0.25">
      <c r="A59" s="19"/>
      <c r="B59" s="19"/>
      <c r="C59" s="19"/>
      <c r="D59" s="19"/>
      <c r="E59" s="19"/>
      <c r="F59" s="19"/>
      <c r="G59" s="19"/>
      <c r="H59" s="19"/>
      <c r="I59" s="19"/>
      <c r="J59" s="19"/>
      <c r="K59" s="43"/>
      <c r="L59" s="45"/>
      <c r="M59" s="45"/>
      <c r="N59" s="45"/>
    </row>
    <row r="60" spans="1:14" ht="12" customHeight="1" x14ac:dyDescent="0.25">
      <c r="A60" s="19"/>
      <c r="B60" s="19"/>
      <c r="C60" s="19"/>
      <c r="D60" s="19"/>
      <c r="E60" s="19"/>
      <c r="F60" s="19"/>
      <c r="G60" s="19"/>
      <c r="H60" s="19"/>
      <c r="I60" s="19"/>
      <c r="J60" s="19"/>
      <c r="K60" s="43"/>
      <c r="L60" s="45"/>
      <c r="M60" s="45"/>
      <c r="N60" s="45"/>
    </row>
    <row r="61" spans="1:14" ht="12" customHeight="1" x14ac:dyDescent="0.25">
      <c r="A61" s="19"/>
      <c r="B61" s="19"/>
      <c r="C61" s="19"/>
      <c r="D61" s="19"/>
      <c r="E61" s="19"/>
      <c r="F61" s="19"/>
      <c r="G61" s="19"/>
      <c r="H61" s="19"/>
      <c r="I61" s="19"/>
      <c r="J61" s="19"/>
      <c r="K61" s="43"/>
      <c r="L61" s="45"/>
      <c r="M61" s="45"/>
      <c r="N61" s="45"/>
    </row>
    <row r="62" spans="1:14" x14ac:dyDescent="0.25">
      <c r="A62" s="19"/>
      <c r="B62" s="19"/>
      <c r="C62" s="19"/>
      <c r="D62" s="19"/>
      <c r="E62" s="19"/>
      <c r="F62" s="19"/>
      <c r="G62" s="19"/>
      <c r="H62" s="19"/>
      <c r="I62" s="19"/>
      <c r="J62" s="19"/>
      <c r="K62" s="43"/>
      <c r="L62" s="45"/>
      <c r="M62" s="45"/>
      <c r="N62" s="45"/>
    </row>
    <row r="63" spans="1:14" x14ac:dyDescent="0.25">
      <c r="A63" s="50"/>
      <c r="B63" s="43"/>
      <c r="C63" s="43"/>
      <c r="D63" s="43"/>
      <c r="E63" s="43"/>
      <c r="F63" s="44"/>
      <c r="G63" s="44"/>
      <c r="H63" s="44"/>
      <c r="I63" s="44"/>
      <c r="J63" s="43"/>
      <c r="K63" s="43"/>
      <c r="L63" s="45"/>
      <c r="M63" s="45"/>
      <c r="N63" s="45"/>
    </row>
    <row r="64" spans="1:14" x14ac:dyDescent="0.25">
      <c r="A64" s="43"/>
      <c r="B64" s="43"/>
      <c r="C64" s="43"/>
      <c r="D64" s="43"/>
      <c r="E64" s="43"/>
      <c r="F64" s="44"/>
      <c r="G64" s="44"/>
      <c r="H64" s="44"/>
      <c r="I64" s="45"/>
      <c r="J64" s="43"/>
      <c r="K64" s="43"/>
      <c r="L64" s="45"/>
      <c r="M64" s="45"/>
      <c r="N64" s="45"/>
    </row>
    <row r="65" spans="1:11" x14ac:dyDescent="0.25">
      <c r="A65" s="43"/>
      <c r="B65" s="43"/>
      <c r="C65" s="43"/>
      <c r="D65" s="43"/>
      <c r="E65" s="43"/>
      <c r="F65" s="44"/>
      <c r="G65" s="44"/>
      <c r="H65" s="44"/>
      <c r="I65" s="44"/>
      <c r="J65" s="43"/>
      <c r="K65" s="4"/>
    </row>
    <row r="66" spans="1:11" ht="13.5" customHeight="1" x14ac:dyDescent="0.25">
      <c r="A66" s="43"/>
      <c r="B66" s="43"/>
      <c r="C66" s="43"/>
      <c r="D66" s="43"/>
      <c r="E66" s="43"/>
      <c r="F66" s="44"/>
      <c r="G66" s="44"/>
      <c r="H66" s="44"/>
      <c r="I66" s="44"/>
      <c r="J66" s="43"/>
      <c r="K66" s="4"/>
    </row>
    <row r="67" spans="1:11" x14ac:dyDescent="0.25">
      <c r="A67" s="43"/>
      <c r="B67" s="43"/>
      <c r="C67" s="43"/>
      <c r="D67" s="43"/>
      <c r="E67" s="43"/>
      <c r="F67" s="44"/>
      <c r="G67" s="44"/>
      <c r="H67" s="44"/>
      <c r="I67" s="44"/>
      <c r="J67" s="43"/>
      <c r="K67" s="4"/>
    </row>
    <row r="68" spans="1:11" x14ac:dyDescent="0.25">
      <c r="A68" s="43"/>
      <c r="B68" s="43"/>
      <c r="C68" s="43"/>
      <c r="D68" s="43"/>
      <c r="E68" s="43"/>
      <c r="F68" s="44"/>
      <c r="G68" s="44"/>
      <c r="H68" s="44"/>
      <c r="I68" s="44"/>
      <c r="J68" s="43"/>
      <c r="K68" s="4"/>
    </row>
    <row r="69" spans="1:11" x14ac:dyDescent="0.25">
      <c r="A69" s="43"/>
      <c r="B69" s="43"/>
      <c r="C69" s="43"/>
      <c r="D69" s="43"/>
      <c r="E69" s="43"/>
      <c r="F69" s="44"/>
      <c r="G69" s="44"/>
      <c r="H69" s="44"/>
      <c r="I69" s="44"/>
      <c r="J69" s="43"/>
      <c r="K69" s="4"/>
    </row>
    <row r="70" spans="1:11" x14ac:dyDescent="0.25">
      <c r="A70" s="4"/>
      <c r="B70" s="19"/>
      <c r="C70" s="19"/>
      <c r="D70" s="19"/>
      <c r="E70" s="19"/>
      <c r="F70" s="4"/>
      <c r="G70" s="4"/>
      <c r="H70" s="4"/>
      <c r="I70" s="4"/>
      <c r="J70" s="4"/>
      <c r="K70" s="4"/>
    </row>
    <row r="71" spans="1:11" x14ac:dyDescent="0.25">
      <c r="A71" s="19"/>
      <c r="B71" s="4"/>
      <c r="C71" s="4"/>
      <c r="D71" s="4"/>
      <c r="E71" s="4"/>
      <c r="F71" s="4"/>
      <c r="G71" s="4"/>
      <c r="H71" s="4"/>
      <c r="I71" s="4"/>
      <c r="J71" s="4"/>
      <c r="K71" s="4"/>
    </row>
    <row r="72" spans="1:11" x14ac:dyDescent="0.25">
      <c r="A72" s="19"/>
      <c r="B72" s="19"/>
      <c r="C72" s="19"/>
      <c r="D72" s="19"/>
      <c r="E72" s="19"/>
      <c r="F72" s="19"/>
      <c r="G72" s="19"/>
      <c r="H72" s="19"/>
      <c r="I72" s="19"/>
      <c r="J72" s="19"/>
      <c r="K72" s="19"/>
    </row>
  </sheetData>
  <mergeCells count="40">
    <mergeCell ref="A20:E20"/>
    <mergeCell ref="A21:E21"/>
    <mergeCell ref="A23:E23"/>
    <mergeCell ref="A24:E24"/>
    <mergeCell ref="A18:E18"/>
    <mergeCell ref="H4:J4"/>
    <mergeCell ref="A4:F4"/>
    <mergeCell ref="G6:J6"/>
    <mergeCell ref="G5:J5"/>
    <mergeCell ref="H8:J8"/>
    <mergeCell ref="K6:N6"/>
    <mergeCell ref="H7:J7"/>
    <mergeCell ref="H30:I30"/>
    <mergeCell ref="H29:I29"/>
    <mergeCell ref="A12:J12"/>
    <mergeCell ref="A14:J14"/>
    <mergeCell ref="A17:E17"/>
    <mergeCell ref="A15:J15"/>
    <mergeCell ref="A28:J28"/>
    <mergeCell ref="A11:J11"/>
    <mergeCell ref="A13:J13"/>
    <mergeCell ref="A27:J27"/>
    <mergeCell ref="H9:J9"/>
    <mergeCell ref="A16:E16"/>
    <mergeCell ref="A19:E19"/>
    <mergeCell ref="H10:J10"/>
    <mergeCell ref="G57:I57"/>
    <mergeCell ref="G50:I50"/>
    <mergeCell ref="H54:I54"/>
    <mergeCell ref="H55:I55"/>
    <mergeCell ref="A26:J26"/>
    <mergeCell ref="G56:I56"/>
    <mergeCell ref="A51:F51"/>
    <mergeCell ref="G51:I51"/>
    <mergeCell ref="H48:I48"/>
    <mergeCell ref="A52:F52"/>
    <mergeCell ref="A50:F50"/>
    <mergeCell ref="A49:F49"/>
    <mergeCell ref="H49:I49"/>
    <mergeCell ref="H31:I31"/>
  </mergeCells>
  <phoneticPr fontId="0" type="noConversion"/>
  <hyperlinks>
    <hyperlink ref="H10" r:id="rId1" xr:uid="{45D80975-6961-4CDF-906E-26153FC6D66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XS4UZTCD5CKE-1726911888-6432</_dlc_DocId>
    <_dlc_DocIdUrl xmlns="9c25563e-53e4-4b7d-84b0-32ec12a2ce19">
      <Url>http://coop.hgac.net/bs/_layouts/15/DocIdRedir.aspx?ID=XS4UZTCD5CKE-1726911888-6432</Url>
      <Description>XS4UZTCD5CKE-1726911888-6432</Description>
    </_dlc_DocIdUrl>
  </documentManagement>
</p:properties>
</file>

<file path=customXml/itemProps1.xml><?xml version="1.0" encoding="utf-8"?>
<ds:datastoreItem xmlns:ds="http://schemas.openxmlformats.org/officeDocument/2006/customXml" ds:itemID="{6A7E56F4-D9E5-4791-9112-C47DE6E33EDE}"/>
</file>

<file path=customXml/itemProps2.xml><?xml version="1.0" encoding="utf-8"?>
<ds:datastoreItem xmlns:ds="http://schemas.openxmlformats.org/officeDocument/2006/customXml" ds:itemID="{D2A96953-5D13-4AF2-AB10-E4A3C7D32D43}"/>
</file>

<file path=customXml/itemProps3.xml><?xml version="1.0" encoding="utf-8"?>
<ds:datastoreItem xmlns:ds="http://schemas.openxmlformats.org/officeDocument/2006/customXml" ds:itemID="{21E9F81D-ADA7-489A-B5EF-6F6D3DD3E503}"/>
</file>

<file path=customXml/itemProps4.xml><?xml version="1.0" encoding="utf-8"?>
<ds:datastoreItem xmlns:ds="http://schemas.openxmlformats.org/officeDocument/2006/customXml" ds:itemID="{0E735878-26EC-4E7A-8C25-3A2A2FF7EB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2020-03-05T20:48:03Z</cp:lastPrinted>
  <dcterms:created xsi:type="dcterms:W3CDTF">1999-07-02T20:25:44Z</dcterms:created>
  <dcterms:modified xsi:type="dcterms:W3CDTF">2020-03-05T20:48:06Z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352266fc-7076-467c-b758-24c86f21d012</vt:lpwstr>
  </property>
  <property fmtid="{D5CDD505-2E9C-101B-9397-08002B2CF9AE}" pid="3" name="ContentTypeId">
    <vt:lpwstr>0x010100C551F41EF05CEA44A417D6585E0FB060</vt:lpwstr>
  </property>
</Properties>
</file>