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mc:AlternateContent xmlns:mc="http://schemas.openxmlformats.org/markup-compatibility/2006">
    <mc:Choice Requires="x15">
      <x15ac:absPath xmlns:x15ac="http://schemas.microsoft.com/office/spreadsheetml/2010/11/ac" url="C:\Users\rstrange\Documents\Quotes\HGAC\2020 HGAC\answer filled out forms\"/>
    </mc:Choice>
  </mc:AlternateContent>
  <xr:revisionPtr revIDLastSave="0" documentId="13_ncr:1_{347F6692-7C9E-4F37-B420-40611304480F}" xr6:coauthVersionLast="45" xr6:coauthVersionMax="45"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externalReferences>
    <externalReference r:id="rId4"/>
  </externalReferences>
  <definedNames>
    <definedName name="data66">'[1]Sales Quote'!$D$46</definedName>
    <definedName name="dflt6">'[1]Customize Your SQ Tracker'!$H$21</definedName>
    <definedName name="_xlnm.Print_Area" localSheetId="0">Sheet1!$A$1:$J$62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 l="1"/>
  <c r="J49" i="1" l="1"/>
  <c r="J33" i="1" l="1"/>
  <c r="J50" i="1" l="1"/>
  <c r="K53" i="1"/>
  <c r="J57" i="1" l="1"/>
</calcChain>
</file>

<file path=xl/sharedStrings.xml><?xml version="1.0" encoding="utf-8"?>
<sst xmlns="http://schemas.openxmlformats.org/spreadsheetml/2006/main" count="63" uniqueCount="60">
  <si>
    <t>TOTAL</t>
  </si>
  <si>
    <t>F.E.T.</t>
  </si>
  <si>
    <t>Transportation</t>
  </si>
  <si>
    <t xml:space="preserve"> </t>
  </si>
  <si>
    <t>PRICE</t>
  </si>
  <si>
    <t>QTY</t>
  </si>
  <si>
    <t>Sales Tax</t>
  </si>
  <si>
    <t>Customer Supplied</t>
  </si>
  <si>
    <t>Out of State Deliveries Must Be Performed By Common Carrier</t>
  </si>
  <si>
    <t>Selected Options:</t>
  </si>
  <si>
    <t>*Unit Base Price</t>
  </si>
  <si>
    <t>Option Pricing</t>
  </si>
  <si>
    <t>Proposal</t>
  </si>
  <si>
    <t>PROPOSAL VALID FOR 30 DAYS FROM DATE OF QUOTE</t>
  </si>
  <si>
    <t>"Plug &amp; Socket" Weather Resistant Harness System</t>
  </si>
  <si>
    <t>Warranty: Standard 12-Month (Manufacturer's Defect)</t>
  </si>
  <si>
    <t>Contact:</t>
  </si>
  <si>
    <t>Mobile:</t>
  </si>
  <si>
    <t>Date:</t>
  </si>
  <si>
    <t>Salesman:</t>
  </si>
  <si>
    <t>Title:</t>
  </si>
  <si>
    <t>Signature:</t>
  </si>
  <si>
    <t>Total</t>
  </si>
  <si>
    <t>Subtotal</t>
  </si>
  <si>
    <t xml:space="preserve">      Chassis With The Following:</t>
  </si>
  <si>
    <t>1/4" Hardox® AR500 Wear Strips On Packer Guides</t>
  </si>
  <si>
    <r>
      <t xml:space="preserve">Terms: </t>
    </r>
    <r>
      <rPr>
        <sz val="10"/>
        <rFont val="Century Gothic"/>
        <family val="2"/>
      </rPr>
      <t>Net 30 Days</t>
    </r>
  </si>
  <si>
    <r>
      <t xml:space="preserve">F.O.B. : </t>
    </r>
    <r>
      <rPr>
        <sz val="10"/>
        <rFont val="Century Gothic"/>
        <family val="2"/>
      </rPr>
      <t>Ontario, CA</t>
    </r>
  </si>
  <si>
    <t>Body Service Hoist W/ Integrated Safety Stands</t>
  </si>
  <si>
    <t>Upper Body Material - 1/8" Hardox® AR450</t>
  </si>
  <si>
    <t>Modular Electrical System With Packer CPU &amp; Display</t>
  </si>
  <si>
    <t>Taylor Mattson</t>
  </si>
  <si>
    <t>tmattson@amrepinc.com</t>
  </si>
  <si>
    <t>Full 84" Tall Packer Blade</t>
  </si>
  <si>
    <t>Fixed Side Pocket Forks</t>
  </si>
  <si>
    <t>Base LED Light Package W/ Mid-Body Turn Signals</t>
  </si>
  <si>
    <t>Hopper Floor Material - 4mm Hardox® AR450</t>
  </si>
  <si>
    <t>Full Access Door W/ Dual Clean-Out Doors</t>
  </si>
  <si>
    <t>Transmission Mounted PTO &amp; Pump</t>
  </si>
  <si>
    <t>Tailgate Safety Props</t>
  </si>
  <si>
    <t>Inside Joystick Control W/ Outside Lever Controls</t>
  </si>
  <si>
    <t>Body Paint: To Match Fleet Colors</t>
  </si>
  <si>
    <t>Office:</t>
  </si>
  <si>
    <t>40 Gallon Hydraulic Tank W/ Temperatue Gauge &amp; Sight</t>
  </si>
  <si>
    <t>Western Regional Sales</t>
  </si>
  <si>
    <r>
      <t xml:space="preserve">Base Model: </t>
    </r>
    <r>
      <rPr>
        <u/>
        <sz val="10"/>
        <rFont val="Century Gothic"/>
        <family val="2"/>
      </rPr>
      <t xml:space="preserve"> 38 Cubic Yard Capacity - Hoist-To-Dump Type - 21' Elliptical Body </t>
    </r>
  </si>
  <si>
    <t>Lower Body Material - 1/8', 4mm, or 3/16" Hardox® AR450</t>
  </si>
  <si>
    <t>Broom, Shovel, Fire Extinguisher, And Clean-Out Tool</t>
  </si>
  <si>
    <t>Exempt</t>
  </si>
  <si>
    <t>Resale</t>
  </si>
  <si>
    <r>
      <t xml:space="preserve">Delivery: </t>
    </r>
    <r>
      <rPr>
        <sz val="10"/>
        <rFont val="Century Gothic"/>
        <family val="2"/>
      </rPr>
      <t>120-150 Days On Chassis Arrival, 2 Weeks For Each Unit Thereafter</t>
    </r>
  </si>
  <si>
    <t>Neal Witty</t>
  </si>
  <si>
    <t>3555 Timmons Suite 120</t>
  </si>
  <si>
    <t>(713) 499-6693</t>
  </si>
  <si>
    <t>Houston, TX 77027</t>
  </si>
  <si>
    <t>neal.witty@h-gac.com</t>
  </si>
  <si>
    <r>
      <t>Furnish and Install:</t>
    </r>
    <r>
      <rPr>
        <sz val="10"/>
        <rFont val="Century Gothic"/>
        <family val="2"/>
      </rPr>
      <t xml:space="preserve"> One (1) AMREP Front Loader Model AMHOFLT-21 Mounted On Your 3-Axle Cab &amp;</t>
    </r>
  </si>
  <si>
    <r>
      <t xml:space="preserve">For: </t>
    </r>
    <r>
      <rPr>
        <sz val="10"/>
        <rFont val="Century Gothic"/>
        <family val="2"/>
      </rPr>
      <t>HGAC</t>
    </r>
  </si>
  <si>
    <t>HGAC RH0820A01</t>
  </si>
  <si>
    <t>"HGAC RH0820A01 2020 AMREP Front Loader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</si>
</sst>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
    <numFmt numFmtId="165" formatCode="mmmm\ d\,\ yyyy"/>
    <numFmt numFmtId="166" formatCode="\(###\)\ ###\-####"/>
  </numFmts>
  <fonts count="17" x14ac:knownFonts="1">
    <font>
      <sz val="10"/>
      <name val="Arial"/>
    </font>
    <font>
      <sz val="10"/>
      <name val="Arial"/>
      <family val="2"/>
    </font>
    <font>
      <sz val="10"/>
      <name val="Century Gothic"/>
      <family val="2"/>
    </font>
    <font>
      <b/>
      <sz val="10"/>
      <name val="Century Gothic"/>
      <family val="2"/>
    </font>
    <font>
      <b/>
      <sz val="10"/>
      <name val="Arial"/>
      <family val="2"/>
    </font>
    <font>
      <u/>
      <sz val="10"/>
      <color indexed="12"/>
      <name val="Arial"/>
      <family val="2"/>
    </font>
    <font>
      <i/>
      <sz val="10"/>
      <name val="Century Gothic"/>
      <family val="2"/>
    </font>
    <font>
      <b/>
      <i/>
      <sz val="10"/>
      <name val="Century Gothic"/>
      <family val="2"/>
    </font>
    <font>
      <b/>
      <sz val="12"/>
      <name val="Century Gothic"/>
      <family val="2"/>
    </font>
    <font>
      <sz val="10"/>
      <name val="Monotype Corsiva"/>
      <family val="4"/>
    </font>
    <font>
      <sz val="10"/>
      <color indexed="9"/>
      <name val="Century Gothic"/>
      <family val="2"/>
    </font>
    <font>
      <u/>
      <sz val="10"/>
      <color indexed="12"/>
      <name val="Century Gothic"/>
      <family val="2"/>
    </font>
    <font>
      <b/>
      <u/>
      <sz val="10"/>
      <name val="Century Gothic"/>
      <family val="2"/>
    </font>
    <font>
      <u/>
      <sz val="10"/>
      <name val="Century Gothic"/>
      <family val="2"/>
    </font>
    <font>
      <sz val="10"/>
      <color indexed="55"/>
      <name val="Century Gothic"/>
      <family val="2"/>
    </font>
    <font>
      <b/>
      <sz val="12"/>
      <color theme="0"/>
      <name val="Century Gothic"/>
      <family val="2"/>
    </font>
    <font>
      <sz val="8"/>
      <name val="Century Gothic"/>
      <family val="2"/>
    </font>
  </fonts>
  <fills count="4">
    <fill>
      <patternFill patternType="none"/>
    </fill>
    <fill>
      <patternFill patternType="gray125"/>
    </fill>
    <fill>
      <patternFill patternType="solid">
        <fgColor indexed="9"/>
        <bgColor indexed="64"/>
      </patternFill>
    </fill>
    <fill>
      <patternFill patternType="solid">
        <fgColor theme="1"/>
        <bgColor indexed="64"/>
      </patternFill>
    </fill>
  </fills>
  <borders count="4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double">
        <color indexed="12"/>
      </left>
      <right/>
      <top/>
      <bottom/>
      <diagonal/>
    </border>
    <border>
      <left/>
      <right style="double">
        <color indexed="12"/>
      </right>
      <top/>
      <bottom/>
      <diagonal/>
    </border>
    <border>
      <left/>
      <right/>
      <top/>
      <bottom style="double">
        <color indexed="12"/>
      </bottom>
      <diagonal/>
    </border>
    <border>
      <left style="thin">
        <color indexed="64"/>
      </left>
      <right style="thin">
        <color indexed="64"/>
      </right>
      <top style="thin">
        <color indexed="64"/>
      </top>
      <bottom style="thin">
        <color indexed="64"/>
      </bottom>
      <diagonal/>
    </border>
    <border>
      <left/>
      <right style="double">
        <color indexed="12"/>
      </right>
      <top/>
      <bottom style="double">
        <color indexed="12"/>
      </bottom>
      <diagonal/>
    </border>
    <border>
      <left style="double">
        <color indexed="12"/>
      </left>
      <right/>
      <top/>
      <bottom style="double">
        <color indexed="12"/>
      </bottom>
      <diagonal/>
    </border>
    <border>
      <left/>
      <right/>
      <top style="hair">
        <color indexed="22"/>
      </top>
      <bottom style="hair">
        <color indexed="22"/>
      </bottom>
      <diagonal/>
    </border>
    <border>
      <left/>
      <right style="thin">
        <color indexed="64"/>
      </right>
      <top style="hair">
        <color indexed="22"/>
      </top>
      <bottom style="hair">
        <color indexed="22"/>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style="double">
        <color indexed="12"/>
      </left>
      <right/>
      <top style="double">
        <color indexed="12"/>
      </top>
      <bottom/>
      <diagonal/>
    </border>
    <border>
      <left/>
      <right/>
      <top style="double">
        <color indexed="12"/>
      </top>
      <bottom/>
      <diagonal/>
    </border>
    <border>
      <left/>
      <right style="double">
        <color indexed="12"/>
      </right>
      <top style="double">
        <color indexed="12"/>
      </top>
      <bottom/>
      <diagonal/>
    </border>
    <border>
      <left/>
      <right/>
      <top style="thin">
        <color indexed="64"/>
      </top>
      <bottom style="hair">
        <color indexed="22"/>
      </bottom>
      <diagonal/>
    </border>
    <border>
      <left/>
      <right style="thin">
        <color indexed="64"/>
      </right>
      <top style="thin">
        <color indexed="64"/>
      </top>
      <bottom style="hair">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thin">
        <color indexed="22"/>
      </top>
      <bottom style="thin">
        <color indexed="22"/>
      </bottom>
      <diagonal/>
    </border>
    <border>
      <left/>
      <right/>
      <top style="thin">
        <color indexed="64"/>
      </top>
      <bottom style="thin">
        <color indexed="22"/>
      </bottom>
      <diagonal/>
    </border>
    <border>
      <left style="thin">
        <color indexed="64"/>
      </left>
      <right style="thin">
        <color indexed="64"/>
      </right>
      <top/>
      <bottom style="thin">
        <color indexed="64"/>
      </bottom>
      <diagonal/>
    </border>
    <border>
      <left style="thin">
        <color indexed="64"/>
      </left>
      <right/>
      <top style="thin">
        <color indexed="22"/>
      </top>
      <bottom style="thin">
        <color indexed="22"/>
      </bottom>
      <diagonal/>
    </border>
    <border>
      <left style="thin">
        <color indexed="64"/>
      </left>
      <right/>
      <top style="thin">
        <color indexed="64"/>
      </top>
      <bottom style="thin">
        <color indexed="22"/>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hair">
        <color indexed="22"/>
      </top>
      <bottom style="thin">
        <color indexed="64"/>
      </bottom>
      <diagonal/>
    </border>
    <border>
      <left/>
      <right style="thin">
        <color indexed="64"/>
      </right>
      <top style="hair">
        <color indexed="22"/>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155">
    <xf numFmtId="0" fontId="0" fillId="0" borderId="0" xfId="0"/>
    <xf numFmtId="44" fontId="2" fillId="0" borderId="0" xfId="1" applyFont="1" applyBorder="1" applyAlignment="1" applyProtection="1">
      <alignment horizontal="right" vertical="center"/>
      <protection locked="0"/>
    </xf>
    <xf numFmtId="0" fontId="4" fillId="0" borderId="0" xfId="0" applyFont="1"/>
    <xf numFmtId="0" fontId="2" fillId="2" borderId="4" xfId="0" applyFont="1" applyFill="1" applyBorder="1" applyAlignment="1">
      <alignment vertical="center"/>
    </xf>
    <xf numFmtId="0" fontId="2" fillId="2" borderId="0" xfId="0" applyFont="1" applyFill="1" applyBorder="1" applyAlignment="1">
      <alignment vertical="center"/>
    </xf>
    <xf numFmtId="0" fontId="2" fillId="2" borderId="16" xfId="0" applyNumberFormat="1" applyFont="1" applyFill="1" applyBorder="1" applyAlignment="1">
      <alignment vertical="center"/>
    </xf>
    <xf numFmtId="44" fontId="2" fillId="2" borderId="16" xfId="1" applyNumberFormat="1" applyFont="1" applyFill="1" applyBorder="1" applyAlignment="1">
      <alignment vertical="center"/>
    </xf>
    <xf numFmtId="44" fontId="2" fillId="2" borderId="16" xfId="1" applyFont="1" applyFill="1" applyBorder="1" applyAlignment="1">
      <alignment vertical="center"/>
    </xf>
    <xf numFmtId="44" fontId="2" fillId="2" borderId="16" xfId="1" applyFont="1" applyFill="1" applyBorder="1" applyAlignment="1">
      <alignment horizontal="right" vertical="center"/>
    </xf>
    <xf numFmtId="44" fontId="2" fillId="2" borderId="33" xfId="1" applyNumberFormat="1" applyFont="1" applyFill="1" applyBorder="1" applyAlignment="1">
      <alignment vertical="center"/>
    </xf>
    <xf numFmtId="44" fontId="2" fillId="2" borderId="33" xfId="1" applyFont="1" applyFill="1" applyBorder="1" applyAlignment="1">
      <alignment vertical="center"/>
    </xf>
    <xf numFmtId="44" fontId="2" fillId="0" borderId="1" xfId="1" applyFont="1" applyBorder="1" applyAlignment="1" applyProtection="1">
      <alignment horizontal="center" vertical="center"/>
      <protection locked="0"/>
    </xf>
    <xf numFmtId="0" fontId="7" fillId="2" borderId="4" xfId="0" applyFont="1" applyFill="1" applyBorder="1" applyAlignment="1">
      <alignment horizontal="left" vertical="center"/>
    </xf>
    <xf numFmtId="166" fontId="2" fillId="2" borderId="19" xfId="0" applyNumberFormat="1" applyFont="1" applyFill="1" applyBorder="1" applyAlignment="1">
      <alignment horizontal="left" vertical="center"/>
    </xf>
    <xf numFmtId="0" fontId="2" fillId="2" borderId="2" xfId="0" applyFont="1" applyFill="1" applyBorder="1" applyAlignment="1">
      <alignment vertical="center"/>
    </xf>
    <xf numFmtId="49" fontId="2" fillId="2" borderId="2" xfId="0" applyNumberFormat="1" applyFont="1" applyFill="1" applyBorder="1" applyAlignment="1" applyProtection="1">
      <alignment horizontal="right" vertical="center"/>
      <protection locked="0"/>
    </xf>
    <xf numFmtId="44" fontId="2" fillId="2" borderId="0" xfId="1" applyFont="1" applyFill="1" applyBorder="1" applyAlignment="1">
      <alignment vertical="center"/>
    </xf>
    <xf numFmtId="0" fontId="2" fillId="2" borderId="0" xfId="0" quotePrefix="1" applyFont="1" applyFill="1" applyBorder="1" applyAlignment="1">
      <alignment horizontal="left" vertical="center"/>
    </xf>
    <xf numFmtId="0" fontId="2" fillId="2" borderId="0" xfId="0" quotePrefix="1" applyFont="1" applyFill="1" applyBorder="1" applyAlignment="1">
      <alignment horizontal="right" vertical="center"/>
    </xf>
    <xf numFmtId="10" fontId="2" fillId="2" borderId="0" xfId="0" quotePrefix="1" applyNumberFormat="1" applyFont="1" applyFill="1" applyBorder="1" applyAlignment="1">
      <alignment horizontal="center" vertical="center"/>
    </xf>
    <xf numFmtId="0" fontId="2" fillId="2" borderId="0" xfId="0" applyFont="1" applyFill="1" applyAlignment="1">
      <alignment vertical="center"/>
    </xf>
    <xf numFmtId="0" fontId="2" fillId="0" borderId="0" xfId="0" applyFont="1" applyAlignment="1">
      <alignment horizontal="right" vertical="center"/>
    </xf>
    <xf numFmtId="0" fontId="6" fillId="2" borderId="0" xfId="0" applyNumberFormat="1" applyFont="1" applyFill="1" applyBorder="1" applyAlignment="1">
      <alignment vertical="center"/>
    </xf>
    <xf numFmtId="44" fontId="6" fillId="2" borderId="0" xfId="1" applyFont="1" applyFill="1" applyBorder="1" applyAlignment="1">
      <alignment vertical="center"/>
    </xf>
    <xf numFmtId="0" fontId="2" fillId="0" borderId="0" xfId="0" applyFont="1" applyBorder="1" applyAlignment="1">
      <alignment vertical="center"/>
    </xf>
    <xf numFmtId="0" fontId="2" fillId="2" borderId="0" xfId="0" applyNumberFormat="1" applyFont="1" applyFill="1" applyBorder="1" applyAlignment="1">
      <alignment vertical="center"/>
    </xf>
    <xf numFmtId="0" fontId="10" fillId="2" borderId="0" xfId="0" applyNumberFormat="1" applyFont="1" applyFill="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11" fillId="2" borderId="0" xfId="2" applyNumberFormat="1" applyFont="1" applyFill="1" applyBorder="1" applyAlignment="1" applyProtection="1">
      <alignment vertical="center"/>
    </xf>
    <xf numFmtId="164" fontId="10" fillId="2" borderId="0" xfId="0" applyNumberFormat="1" applyFont="1" applyFill="1" applyBorder="1" applyAlignment="1" applyProtection="1">
      <alignment vertical="center"/>
    </xf>
    <xf numFmtId="0" fontId="2" fillId="2" borderId="17" xfId="0" applyFont="1" applyFill="1" applyBorder="1" applyAlignment="1">
      <alignment horizontal="left" vertical="center"/>
    </xf>
    <xf numFmtId="0" fontId="6" fillId="2" borderId="5" xfId="0" applyFont="1" applyFill="1" applyBorder="1" applyAlignment="1">
      <alignment horizontal="left" vertical="center"/>
    </xf>
    <xf numFmtId="0" fontId="6" fillId="2" borderId="2" xfId="0" applyFont="1" applyFill="1" applyBorder="1" applyAlignment="1">
      <alignment horizontal="left" vertical="center"/>
    </xf>
    <xf numFmtId="0" fontId="3" fillId="2" borderId="0" xfId="0" applyNumberFormat="1" applyFont="1" applyFill="1" applyBorder="1" applyAlignment="1">
      <alignment horizontal="left" vertical="center"/>
    </xf>
    <xf numFmtId="0" fontId="2" fillId="0" borderId="0" xfId="0" applyFont="1" applyBorder="1" applyAlignment="1">
      <alignment horizontal="left" vertical="center"/>
    </xf>
    <xf numFmtId="0" fontId="2" fillId="2" borderId="0" xfId="0" applyFont="1" applyFill="1" applyBorder="1" applyAlignment="1">
      <alignment horizontal="right" vertical="center"/>
    </xf>
    <xf numFmtId="49" fontId="3" fillId="2" borderId="6" xfId="0" applyNumberFormat="1" applyFont="1" applyFill="1" applyBorder="1" applyAlignment="1">
      <alignment horizontal="right" vertical="center"/>
    </xf>
    <xf numFmtId="0" fontId="3" fillId="2" borderId="3" xfId="0" applyFont="1" applyFill="1" applyBorder="1" applyAlignment="1">
      <alignment horizontal="right" vertical="center"/>
    </xf>
    <xf numFmtId="0" fontId="2" fillId="2" borderId="15" xfId="0" applyNumberFormat="1" applyFont="1" applyFill="1" applyBorder="1" applyAlignment="1">
      <alignment horizontal="center" vertical="center"/>
    </xf>
    <xf numFmtId="0" fontId="2" fillId="2" borderId="38" xfId="0" applyNumberFormat="1" applyFont="1" applyFill="1" applyBorder="1" applyAlignment="1">
      <alignment horizontal="center" vertical="center"/>
    </xf>
    <xf numFmtId="0" fontId="2" fillId="0" borderId="0" xfId="0" applyFont="1" applyAlignment="1">
      <alignment horizontal="left" vertical="center"/>
    </xf>
    <xf numFmtId="0" fontId="2" fillId="2" borderId="8" xfId="0" applyFont="1" applyFill="1" applyBorder="1" applyAlignment="1">
      <alignment vertical="center"/>
    </xf>
    <xf numFmtId="0" fontId="2" fillId="2" borderId="7" xfId="0" applyFont="1" applyFill="1" applyBorder="1" applyAlignment="1">
      <alignment vertical="center"/>
    </xf>
    <xf numFmtId="0" fontId="14" fillId="2" borderId="0" xfId="0" applyFont="1" applyFill="1" applyAlignment="1">
      <alignment vertical="center"/>
    </xf>
    <xf numFmtId="0" fontId="2" fillId="0" borderId="9" xfId="0" applyFont="1" applyBorder="1" applyAlignment="1"/>
    <xf numFmtId="0" fontId="2" fillId="2" borderId="9" xfId="0" applyFont="1" applyFill="1" applyBorder="1" applyAlignment="1"/>
    <xf numFmtId="0" fontId="3" fillId="2" borderId="9" xfId="0" applyFont="1" applyFill="1" applyBorder="1" applyAlignment="1">
      <alignment horizontal="right"/>
    </xf>
    <xf numFmtId="0" fontId="2" fillId="2" borderId="11" xfId="0" applyFont="1" applyFill="1" applyBorder="1" applyAlignment="1"/>
    <xf numFmtId="44" fontId="16" fillId="0" borderId="10" xfId="1" applyFont="1" applyBorder="1" applyAlignment="1">
      <alignment horizontal="center" vertical="center"/>
    </xf>
    <xf numFmtId="0" fontId="3" fillId="2" borderId="7" xfId="0" applyFont="1" applyFill="1" applyBorder="1" applyAlignment="1">
      <alignment horizontal="left" vertical="center"/>
    </xf>
    <xf numFmtId="0" fontId="3" fillId="2" borderId="12" xfId="0" applyFont="1" applyFill="1" applyBorder="1" applyAlignment="1">
      <alignment horizontal="left"/>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36" xfId="0" applyNumberFormat="1" applyFont="1" applyFill="1" applyBorder="1" applyAlignment="1">
      <alignment horizontal="center" vertical="center"/>
    </xf>
    <xf numFmtId="0" fontId="12" fillId="2" borderId="4" xfId="0" applyFont="1" applyFill="1" applyBorder="1" applyAlignment="1">
      <alignment horizontal="left" vertical="center"/>
    </xf>
    <xf numFmtId="0" fontId="2" fillId="2" borderId="17" xfId="0" applyFont="1" applyFill="1" applyBorder="1" applyAlignment="1">
      <alignment horizontal="center" vertical="center"/>
    </xf>
    <xf numFmtId="0" fontId="3" fillId="2" borderId="17" xfId="0" applyFont="1" applyFill="1" applyBorder="1" applyAlignment="1">
      <alignment horizontal="right" vertical="center"/>
    </xf>
    <xf numFmtId="0" fontId="2" fillId="2" borderId="4" xfId="0" applyFont="1" applyFill="1" applyBorder="1" applyAlignment="1">
      <alignment horizontal="center" vertical="center"/>
    </xf>
    <xf numFmtId="44" fontId="2" fillId="2" borderId="16" xfId="0" applyNumberFormat="1" applyFont="1" applyFill="1" applyBorder="1" applyAlignment="1">
      <alignment vertical="center"/>
    </xf>
    <xf numFmtId="0" fontId="5" fillId="0" borderId="15" xfId="2" applyBorder="1" applyAlignment="1" applyProtection="1">
      <alignment horizontal="right" vertical="center"/>
    </xf>
    <xf numFmtId="0" fontId="12" fillId="2" borderId="4" xfId="0" applyFont="1" applyFill="1" applyBorder="1" applyAlignment="1">
      <alignment horizontal="left" vertical="center"/>
    </xf>
    <xf numFmtId="44" fontId="2" fillId="2" borderId="16" xfId="1" applyFont="1" applyFill="1" applyBorder="1" applyAlignment="1">
      <alignment horizontal="center"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49" fontId="3" fillId="2" borderId="0" xfId="0" applyNumberFormat="1" applyFont="1" applyFill="1" applyAlignment="1">
      <alignment horizontal="right" vertical="center"/>
    </xf>
    <xf numFmtId="49" fontId="3" fillId="2" borderId="0" xfId="0" applyNumberFormat="1" applyFont="1" applyFill="1" applyAlignment="1" applyProtection="1">
      <alignment horizontal="right" vertical="center"/>
      <protection locked="0"/>
    </xf>
    <xf numFmtId="0" fontId="2" fillId="2" borderId="0" xfId="0" applyFont="1" applyFill="1" applyAlignment="1"/>
    <xf numFmtId="0" fontId="2" fillId="2" borderId="17" xfId="0" applyFont="1" applyFill="1" applyBorder="1" applyAlignment="1"/>
    <xf numFmtId="0" fontId="4" fillId="2" borderId="0" xfId="0" applyFont="1" applyFill="1" applyAlignment="1">
      <alignment vertical="center"/>
    </xf>
    <xf numFmtId="0" fontId="1" fillId="2" borderId="0" xfId="0" applyFont="1" applyFill="1" applyAlignment="1">
      <alignment vertical="center"/>
    </xf>
    <xf numFmtId="0" fontId="2" fillId="2" borderId="0" xfId="0" applyFont="1" applyFill="1" applyAlignment="1">
      <alignment horizontal="left" vertical="center"/>
    </xf>
    <xf numFmtId="0" fontId="2" fillId="2" borderId="4" xfId="0" applyFont="1" applyFill="1" applyBorder="1" applyAlignment="1">
      <alignment vertical="center"/>
    </xf>
    <xf numFmtId="0" fontId="2" fillId="2" borderId="0" xfId="0" applyFont="1" applyFill="1" applyAlignment="1">
      <alignment vertical="center"/>
    </xf>
    <xf numFmtId="0" fontId="3" fillId="2" borderId="4" xfId="0" applyFont="1" applyFill="1" applyBorder="1" applyAlignment="1">
      <alignment horizontal="right" vertical="center"/>
    </xf>
    <xf numFmtId="0" fontId="2" fillId="2" borderId="4" xfId="0" applyFont="1" applyFill="1" applyBorder="1" applyAlignment="1">
      <alignment horizontal="left" vertical="center"/>
    </xf>
    <xf numFmtId="0" fontId="2" fillId="2" borderId="4" xfId="0" applyFont="1" applyFill="1" applyBorder="1" applyAlignment="1">
      <alignment horizontal="left" vertical="center"/>
    </xf>
    <xf numFmtId="0" fontId="2" fillId="2" borderId="34" xfId="0" applyFont="1" applyFill="1" applyBorder="1" applyAlignment="1">
      <alignment horizontal="left" vertical="center" indent="2"/>
    </xf>
    <xf numFmtId="0" fontId="2" fillId="2" borderId="31" xfId="0" applyFont="1" applyFill="1" applyBorder="1" applyAlignment="1">
      <alignment horizontal="left" vertical="center" indent="2"/>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6" fillId="2" borderId="0" xfId="0" applyFont="1" applyFill="1" applyBorder="1" applyAlignment="1">
      <alignment horizontal="left" vertical="center"/>
    </xf>
    <xf numFmtId="0" fontId="2" fillId="2" borderId="2" xfId="0" applyNumberFormat="1" applyFont="1" applyFill="1" applyBorder="1" applyAlignment="1">
      <alignment horizontal="center" vertical="center"/>
    </xf>
    <xf numFmtId="0" fontId="3" fillId="2" borderId="35" xfId="0" applyFont="1" applyFill="1" applyBorder="1" applyAlignment="1">
      <alignment vertical="center"/>
    </xf>
    <xf numFmtId="0" fontId="2" fillId="2" borderId="32" xfId="0" applyFont="1" applyFill="1" applyBorder="1" applyAlignment="1">
      <alignment vertical="center"/>
    </xf>
    <xf numFmtId="0" fontId="3" fillId="2" borderId="5" xfId="0" applyFont="1" applyFill="1" applyBorder="1" applyAlignment="1">
      <alignment horizontal="left" vertical="center"/>
    </xf>
    <xf numFmtId="44" fontId="2" fillId="0" borderId="10" xfId="1" applyFont="1" applyBorder="1" applyAlignment="1">
      <alignment horizontal="center" vertical="center"/>
    </xf>
    <xf numFmtId="0" fontId="2" fillId="2" borderId="0" xfId="0" applyFont="1" applyFill="1" applyAlignment="1">
      <alignment horizontal="righ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5" fillId="2" borderId="39" xfId="2" applyFill="1" applyBorder="1" applyAlignment="1" applyProtection="1">
      <alignment horizontal="left" vertical="center"/>
    </xf>
    <xf numFmtId="0" fontId="2" fillId="2" borderId="39" xfId="0" applyFont="1" applyFill="1" applyBorder="1" applyAlignment="1">
      <alignment horizontal="left" vertical="center"/>
    </xf>
    <xf numFmtId="0" fontId="2" fillId="2" borderId="40" xfId="0" applyFont="1" applyFill="1" applyBorder="1" applyAlignment="1">
      <alignment horizontal="left" vertical="center"/>
    </xf>
    <xf numFmtId="0" fontId="3" fillId="2" borderId="0" xfId="0" applyFont="1" applyFill="1" applyAlignment="1">
      <alignment horizontal="left" vertical="center"/>
    </xf>
    <xf numFmtId="0" fontId="3" fillId="2" borderId="0" xfId="0" applyNumberFormat="1" applyFont="1" applyFill="1" applyBorder="1" applyAlignment="1">
      <alignment horizontal="left" vertical="center"/>
    </xf>
    <xf numFmtId="0" fontId="8" fillId="2" borderId="5" xfId="0" applyFont="1" applyFill="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5" fillId="3" borderId="0" xfId="0" applyFont="1" applyFill="1" applyAlignment="1">
      <alignment horizontal="center" vertical="center"/>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3" fillId="2" borderId="5" xfId="0" applyFont="1" applyFill="1" applyBorder="1" applyAlignment="1">
      <alignment horizontal="right" vertical="center"/>
    </xf>
    <xf numFmtId="0" fontId="3" fillId="2" borderId="2" xfId="0" applyFont="1" applyFill="1" applyBorder="1" applyAlignment="1">
      <alignment horizontal="right" vertical="center"/>
    </xf>
    <xf numFmtId="0" fontId="3" fillId="2" borderId="15"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6" fillId="2" borderId="0" xfId="0" applyFont="1" applyFill="1" applyBorder="1" applyAlignment="1">
      <alignment horizontal="left" vertical="center"/>
    </xf>
    <xf numFmtId="165" fontId="2" fillId="2" borderId="23" xfId="0" applyNumberFormat="1" applyFont="1" applyFill="1" applyBorder="1" applyAlignment="1">
      <alignment horizontal="left" vertical="center"/>
    </xf>
    <xf numFmtId="165" fontId="2" fillId="2" borderId="24" xfId="0" applyNumberFormat="1" applyFont="1" applyFill="1" applyBorder="1" applyAlignment="1">
      <alignment horizontal="left" vertical="center"/>
    </xf>
    <xf numFmtId="0" fontId="2" fillId="2" borderId="37" xfId="0" applyNumberFormat="1" applyFont="1" applyFill="1" applyBorder="1" applyAlignment="1">
      <alignment horizontal="center" vertical="center"/>
    </xf>
    <xf numFmtId="0" fontId="2" fillId="2" borderId="36"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3" fillId="2" borderId="4" xfId="0" applyFont="1" applyFill="1" applyBorder="1" applyAlignment="1">
      <alignment horizontal="left" vertical="center"/>
    </xf>
    <xf numFmtId="0" fontId="3" fillId="2" borderId="0" xfId="0" applyFont="1" applyFill="1" applyBorder="1" applyAlignment="1">
      <alignment horizontal="left" vertical="center"/>
    </xf>
    <xf numFmtId="0" fontId="3" fillId="2" borderId="17" xfId="0" applyFont="1" applyFill="1" applyBorder="1" applyAlignment="1">
      <alignment horizontal="left" vertical="center"/>
    </xf>
    <xf numFmtId="0" fontId="12" fillId="2" borderId="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7" xfId="0" applyFont="1" applyFill="1" applyBorder="1" applyAlignment="1">
      <alignment horizontal="left" vertical="center"/>
    </xf>
    <xf numFmtId="0" fontId="6" fillId="2" borderId="4" xfId="0" applyFont="1" applyFill="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7" xfId="0" applyFont="1" applyFill="1" applyBorder="1" applyAlignment="1">
      <alignment horizontal="center" vertical="center"/>
    </xf>
    <xf numFmtId="0" fontId="2" fillId="2" borderId="4" xfId="0" applyFont="1" applyFill="1" applyBorder="1" applyAlignment="1">
      <alignment horizontal="left" vertical="center" indent="8"/>
    </xf>
    <xf numFmtId="0" fontId="2" fillId="2" borderId="0" xfId="0" applyFont="1" applyFill="1" applyBorder="1" applyAlignment="1">
      <alignment horizontal="left" vertical="center" indent="8"/>
    </xf>
    <xf numFmtId="0" fontId="2" fillId="2" borderId="17" xfId="0" applyFont="1" applyFill="1" applyBorder="1" applyAlignment="1">
      <alignment horizontal="left" vertical="center" indent="8"/>
    </xf>
    <xf numFmtId="0" fontId="2" fillId="2" borderId="0" xfId="0" applyFont="1" applyFill="1" applyBorder="1" applyAlignment="1">
      <alignment horizontal="right" vertical="center"/>
    </xf>
    <xf numFmtId="0" fontId="3" fillId="2" borderId="33" xfId="0" applyFont="1" applyFill="1" applyBorder="1" applyAlignment="1">
      <alignment horizontal="right" vertical="center"/>
    </xf>
    <xf numFmtId="10" fontId="2" fillId="2" borderId="0" xfId="0" applyNumberFormat="1" applyFont="1" applyFill="1" applyAlignment="1">
      <alignment horizontal="right" vertical="center"/>
    </xf>
    <xf numFmtId="49" fontId="2" fillId="2" borderId="17" xfId="0" applyNumberFormat="1" applyFont="1" applyFill="1" applyBorder="1" applyAlignment="1">
      <alignment horizontal="right" vertical="center"/>
    </xf>
    <xf numFmtId="9" fontId="2" fillId="2" borderId="0" xfId="0" applyNumberFormat="1" applyFont="1" applyFill="1" applyAlignment="1">
      <alignment horizontal="right" vertical="center"/>
    </xf>
    <xf numFmtId="9" fontId="2" fillId="2" borderId="17"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2" fillId="2" borderId="17" xfId="0" applyFont="1" applyFill="1" applyBorder="1" applyAlignment="1">
      <alignment horizontal="center" vertical="center"/>
    </xf>
    <xf numFmtId="0" fontId="3" fillId="2" borderId="4" xfId="0" applyFont="1" applyFill="1" applyBorder="1" applyAlignment="1">
      <alignment horizontal="right" vertical="center"/>
    </xf>
    <xf numFmtId="0" fontId="3" fillId="2" borderId="0" xfId="0" applyFont="1" applyFill="1" applyBorder="1" applyAlignment="1">
      <alignment horizontal="right" vertical="center"/>
    </xf>
    <xf numFmtId="0" fontId="3" fillId="2" borderId="17" xfId="0" applyFont="1" applyFill="1" applyBorder="1" applyAlignment="1">
      <alignment horizontal="right" vertical="center"/>
    </xf>
    <xf numFmtId="9" fontId="2" fillId="2" borderId="0" xfId="0" applyNumberFormat="1" applyFont="1" applyFill="1" applyBorder="1" applyAlignment="1">
      <alignment horizontal="right" vertical="center"/>
    </xf>
    <xf numFmtId="0" fontId="9" fillId="2" borderId="0" xfId="0" applyFont="1" applyFill="1" applyBorder="1" applyAlignment="1">
      <alignment horizontal="center"/>
    </xf>
    <xf numFmtId="0" fontId="6" fillId="2" borderId="0" xfId="0" applyFont="1" applyFill="1" applyBorder="1" applyAlignment="1">
      <alignment horizontal="right"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2" fillId="2" borderId="4" xfId="0" applyFont="1" applyFill="1" applyBorder="1" applyAlignment="1">
      <alignment horizontal="center" vertical="center"/>
    </xf>
    <xf numFmtId="0" fontId="3" fillId="2" borderId="0" xfId="0" applyFont="1" applyFill="1" applyBorder="1" applyAlignment="1">
      <alignment horizontal="center" wrapText="1"/>
    </xf>
    <xf numFmtId="0" fontId="2" fillId="2" borderId="28" xfId="0" applyFont="1" applyFill="1" applyBorder="1" applyAlignment="1">
      <alignment horizontal="center" vertical="center"/>
    </xf>
    <xf numFmtId="0" fontId="2" fillId="2" borderId="30" xfId="0" applyFont="1" applyFill="1" applyBorder="1" applyAlignment="1">
      <alignment horizontal="center" vertical="center"/>
    </xf>
    <xf numFmtId="0" fontId="3" fillId="2" borderId="20" xfId="0" applyFont="1" applyFill="1" applyBorder="1" applyAlignment="1">
      <alignment horizontal="left"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61</xdr:row>
      <xdr:rowOff>114300</xdr:rowOff>
    </xdr:from>
    <xdr:to>
      <xdr:col>9</xdr:col>
      <xdr:colOff>1000125</xdr:colOff>
      <xdr:row>61</xdr:row>
      <xdr:rowOff>114300</xdr:rowOff>
    </xdr:to>
    <xdr:sp macro="" textlink="">
      <xdr:nvSpPr>
        <xdr:cNvPr id="2469" name="Line 146">
          <a:extLst>
            <a:ext uri="{FF2B5EF4-FFF2-40B4-BE49-F238E27FC236}">
              <a16:creationId xmlns:a16="http://schemas.microsoft.com/office/drawing/2014/main" id="{2FED53A8-030A-453C-8A0E-7869BC0CF907}"/>
            </a:ext>
          </a:extLst>
        </xdr:cNvPr>
        <xdr:cNvSpPr>
          <a:spLocks noChangeShapeType="1"/>
        </xdr:cNvSpPr>
      </xdr:nvSpPr>
      <xdr:spPr bwMode="auto">
        <a:xfrm flipV="1">
          <a:off x="85725" y="9782175"/>
          <a:ext cx="7029450" cy="0"/>
        </a:xfrm>
        <a:prstGeom prst="line">
          <a:avLst/>
        </a:prstGeom>
        <a:noFill/>
        <a:ln w="19050">
          <a:solidFill>
            <a:srgbClr val="3366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11111</xdr:rowOff>
    </xdr:from>
    <xdr:to>
      <xdr:col>9</xdr:col>
      <xdr:colOff>994834</xdr:colOff>
      <xdr:row>61</xdr:row>
      <xdr:rowOff>136309</xdr:rowOff>
    </xdr:to>
    <xdr:sp macro="" textlink="">
      <xdr:nvSpPr>
        <xdr:cNvPr id="1203" name="Text Box 179">
          <a:extLst>
            <a:ext uri="{FF2B5EF4-FFF2-40B4-BE49-F238E27FC236}">
              <a16:creationId xmlns:a16="http://schemas.microsoft.com/office/drawing/2014/main" id="{F4BF73AD-E271-4E88-8620-97B47DEED3F5}"/>
            </a:ext>
          </a:extLst>
        </xdr:cNvPr>
        <xdr:cNvSpPr txBox="1">
          <a:spLocks noChangeArrowheads="1"/>
        </xdr:cNvSpPr>
      </xdr:nvSpPr>
      <xdr:spPr bwMode="auto">
        <a:xfrm>
          <a:off x="9525" y="9635502"/>
          <a:ext cx="7097874" cy="572459"/>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en-US" sz="700" b="1" i="0" u="none" strike="noStrike" baseline="0">
              <a:solidFill>
                <a:srgbClr val="000000"/>
              </a:solidFill>
              <a:latin typeface="Small Fonts"/>
            </a:rPr>
            <a:t>Liability:  </a:t>
          </a:r>
          <a:r>
            <a:rPr lang="en-US" sz="700" b="0" i="0" u="none" strike="noStrike" baseline="0">
              <a:solidFill>
                <a:srgbClr val="000000"/>
              </a:solidFill>
              <a:latin typeface="Small Fonts"/>
            </a:rPr>
            <a:t>It is mutually agreed that; in case of fires, labor difficulties, embargoes, delays in transportation, delays of subcontractors, requirements of orders now or hereafter from the U.S. Government, and other cause beyond our control, neither the purchaser or AMREP, INC. is to hold the other liable for any damage nor expense in any form whatsoever.  All prices quoted herein are for immediate acceptance unless other wise stated, and subject to change without notice.  Stenographic and/or clerical errors are subject to correction.  Nor verbal orders or commitments by salesman will be recognized. </a:t>
          </a:r>
        </a:p>
        <a:p>
          <a:pPr algn="l" rtl="0">
            <a:defRPr sz="1000"/>
          </a:pPr>
          <a:r>
            <a:rPr lang="en-US" sz="700" b="1" i="0" u="none" strike="noStrike" baseline="0">
              <a:solidFill>
                <a:srgbClr val="000000"/>
              </a:solidFill>
              <a:latin typeface="Small Fonts"/>
            </a:rPr>
            <a:t>Acceptance:  </a:t>
          </a:r>
          <a:r>
            <a:rPr lang="en-US" sz="700" b="0" i="0" u="none" strike="noStrike" baseline="0">
              <a:solidFill>
                <a:srgbClr val="000000"/>
              </a:solidFill>
              <a:latin typeface="Small Fonts"/>
            </a:rPr>
            <a:t>This order is accepted by AMREP Inc. only when formally approved by the purchaser and the authorized officer of AMREP Inc. and will not be thereafter subject to cancellation.</a:t>
          </a:r>
        </a:p>
      </xdr:txBody>
    </xdr:sp>
    <xdr:clientData/>
  </xdr:twoCellAnchor>
  <xdr:twoCellAnchor>
    <xdr:from>
      <xdr:col>0</xdr:col>
      <xdr:colOff>9525</xdr:colOff>
      <xdr:row>3</xdr:row>
      <xdr:rowOff>48867</xdr:rowOff>
    </xdr:from>
    <xdr:to>
      <xdr:col>6</xdr:col>
      <xdr:colOff>0</xdr:colOff>
      <xdr:row>6</xdr:row>
      <xdr:rowOff>8282</xdr:rowOff>
    </xdr:to>
    <xdr:sp macro="" textlink="">
      <xdr:nvSpPr>
        <xdr:cNvPr id="1205" name="Rectangle 181">
          <a:extLst>
            <a:ext uri="{FF2B5EF4-FFF2-40B4-BE49-F238E27FC236}">
              <a16:creationId xmlns:a16="http://schemas.microsoft.com/office/drawing/2014/main" id="{C353D553-F38F-47C9-93F6-ABFD060DA3BC}"/>
            </a:ext>
          </a:extLst>
        </xdr:cNvPr>
        <xdr:cNvSpPr>
          <a:spLocks noChangeArrowheads="1"/>
        </xdr:cNvSpPr>
      </xdr:nvSpPr>
      <xdr:spPr bwMode="auto">
        <a:xfrm>
          <a:off x="9525" y="653497"/>
          <a:ext cx="4902062" cy="506068"/>
        </a:xfrm>
        <a:prstGeom prst="rect">
          <a:avLst/>
        </a:prstGeom>
        <a:noFill/>
        <a:ln w="9525">
          <a:noFill/>
          <a:miter lim="800000"/>
          <a:headEnd/>
          <a:tailEnd/>
        </a:ln>
        <a:effectLst/>
      </xdr:spPr>
      <xdr:txBody>
        <a:bodyPr vertOverflow="clip" wrap="square" lIns="27432" tIns="32004" rIns="27432" bIns="0" anchor="t" upright="1"/>
        <a:lstStyle/>
        <a:p>
          <a:pPr algn="ctr" rtl="0">
            <a:defRPr sz="1000"/>
          </a:pPr>
          <a:r>
            <a:rPr lang="en-US" sz="900" b="0" i="1" u="none" strike="noStrike" baseline="0">
              <a:solidFill>
                <a:sysClr val="windowText" lastClr="000000"/>
              </a:solidFill>
              <a:latin typeface="+mj-lt"/>
            </a:rPr>
            <a:t>1555 S. Cucamonga Avenue, Ontario, CA 91761 PH# (909) 923-0430 FAX (909) 923-2485</a:t>
          </a:r>
        </a:p>
        <a:p>
          <a:pPr algn="ctr" rtl="0">
            <a:defRPr sz="1000"/>
          </a:pPr>
          <a:r>
            <a:rPr lang="en-US" sz="900" b="0" i="1" u="none" strike="noStrike" baseline="0">
              <a:solidFill>
                <a:sysClr val="windowText" lastClr="000000"/>
              </a:solidFill>
              <a:latin typeface="+mj-lt"/>
            </a:rPr>
            <a:t>http://www.amrepinc.com</a:t>
          </a:r>
        </a:p>
        <a:p>
          <a:pPr algn="ctr" rtl="0">
            <a:defRPr sz="1000"/>
          </a:pPr>
          <a:r>
            <a:rPr lang="en-US" sz="1200" b="1" i="1" u="none" strike="noStrike" baseline="0">
              <a:solidFill>
                <a:srgbClr val="0000FF"/>
              </a:solidFill>
              <a:latin typeface="Monotype Corsiva"/>
            </a:rPr>
            <a:t>Manufacturer of Quality Refuse Equipment</a:t>
          </a:r>
        </a:p>
      </xdr:txBody>
    </xdr:sp>
    <xdr:clientData/>
  </xdr:twoCellAnchor>
  <xdr:twoCellAnchor editAs="oneCell">
    <xdr:from>
      <xdr:col>1</xdr:col>
      <xdr:colOff>366184</xdr:colOff>
      <xdr:row>0</xdr:row>
      <xdr:rowOff>4785</xdr:rowOff>
    </xdr:from>
    <xdr:to>
      <xdr:col>5</xdr:col>
      <xdr:colOff>301626</xdr:colOff>
      <xdr:row>3</xdr:row>
      <xdr:rowOff>50293</xdr:rowOff>
    </xdr:to>
    <xdr:pic>
      <xdr:nvPicPr>
        <xdr:cNvPr id="2472" name="Picture 580" descr="E:\Documents and Settings\Scott.AMREPINC.000\My Documents\amrep logo.bmp">
          <a:extLst>
            <a:ext uri="{FF2B5EF4-FFF2-40B4-BE49-F238E27FC236}">
              <a16:creationId xmlns:a16="http://schemas.microsoft.com/office/drawing/2014/main" id="{5FBD0E34-13E0-471F-A9E2-5009475BEF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45" y="4785"/>
          <a:ext cx="2685268" cy="650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clientData/>
  </xdr:twoCellAnchor>
  <xdr:twoCellAnchor>
    <xdr:from>
      <xdr:col>0</xdr:col>
      <xdr:colOff>0</xdr:colOff>
      <xdr:row>26</xdr:row>
      <xdr:rowOff>27154</xdr:rowOff>
    </xdr:from>
    <xdr:to>
      <xdr:col>10</xdr:col>
      <xdr:colOff>21167</xdr:colOff>
      <xdr:row>31</xdr:row>
      <xdr:rowOff>49694</xdr:rowOff>
    </xdr:to>
    <xdr:sp macro="" textlink="">
      <xdr:nvSpPr>
        <xdr:cNvPr id="1878" name="Text Box 854">
          <a:extLst>
            <a:ext uri="{FF2B5EF4-FFF2-40B4-BE49-F238E27FC236}">
              <a16:creationId xmlns:a16="http://schemas.microsoft.com/office/drawing/2014/main" id="{05914067-320D-4797-BB8A-A7650C24531C}"/>
            </a:ext>
          </a:extLst>
        </xdr:cNvPr>
        <xdr:cNvSpPr txBox="1">
          <a:spLocks noChangeArrowheads="1"/>
        </xdr:cNvSpPr>
      </xdr:nvSpPr>
      <xdr:spPr bwMode="auto">
        <a:xfrm>
          <a:off x="0" y="4566024"/>
          <a:ext cx="7169058" cy="784540"/>
        </a:xfrm>
        <a:prstGeom prst="rect">
          <a:avLst/>
        </a:prstGeom>
        <a:noFill/>
        <a:ln w="9525">
          <a:noFill/>
          <a:miter lim="800000"/>
          <a:headEnd/>
          <a:tailEnd/>
        </a:ln>
        <a:effec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900" b="1" i="0" u="none" strike="noStrike" baseline="0">
              <a:solidFill>
                <a:srgbClr val="000000"/>
              </a:solidFill>
              <a:latin typeface="Century Gothic" panose="020B0502020202020204" pitchFamily="34" charset="0"/>
              <a:cs typeface="Arial"/>
            </a:rPr>
            <a:t>*Chassis Must Be Received With Back-up Alarm and Proper Wheelbase and Clear "CT". </a:t>
          </a:r>
          <a:r>
            <a:rPr lang="en-US" sz="900" b="1" i="0" u="sng" baseline="0">
              <a:effectLst/>
              <a:latin typeface="Century Gothic" panose="020B0502020202020204" pitchFamily="34" charset="0"/>
              <a:ea typeface="+mn-ea"/>
              <a:cs typeface="+mn-cs"/>
            </a:rPr>
            <a:t>Recommended 210" WB For A 3-Axle Truck With A 3-Axle Body.</a:t>
          </a:r>
          <a:endParaRPr lang="en-US" sz="900">
            <a:effectLst/>
            <a:latin typeface="Century Gothic" panose="020B0502020202020204" pitchFamily="34" charset="0"/>
          </a:endParaRPr>
        </a:p>
        <a:p>
          <a:pPr algn="l" rtl="0">
            <a:defRPr sz="1000"/>
          </a:pPr>
          <a:r>
            <a:rPr lang="en-US" sz="900" b="1" i="0" u="none" strike="noStrike" baseline="0">
              <a:solidFill>
                <a:srgbClr val="000000"/>
              </a:solidFill>
              <a:latin typeface="Century Gothic" panose="020B0502020202020204" pitchFamily="34" charset="0"/>
              <a:cs typeface="Arial"/>
            </a:rPr>
            <a:t>**Chassis Must Be Received With Back-Up Alarm, And Truck OEM/Dealer Responsible For Programming And Connecting Electronic Engine For Remote Throttle Operation (1500rpm) If Amrep Is Unable To Obtain Program/Wiring Information.</a:t>
          </a:r>
        </a:p>
        <a:p>
          <a:pPr algn="l" rtl="0">
            <a:defRPr sz="1000"/>
          </a:pPr>
          <a:r>
            <a:rPr lang="en-US" sz="900" b="1" i="0" u="none" strike="noStrike" baseline="0">
              <a:solidFill>
                <a:srgbClr val="000000"/>
              </a:solidFill>
              <a:latin typeface="Century Gothic" panose="020B0502020202020204" pitchFamily="34" charset="0"/>
              <a:cs typeface="Arial"/>
            </a:rPr>
            <a:t>***Chassis Must Be Right-Hand Drive or Dual-Drive To Install AMREP ASL Body.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WINDOWS\DESKTOP\PROPOSAL\Sales%20Quot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SQ Tracker"/>
      <sheetName val="Sales Quote"/>
      <sheetName val="Macros"/>
      <sheetName val="ATW"/>
      <sheetName val="Lock"/>
      <sheetName val="Select Employee"/>
      <sheetName val="Intl Data Table"/>
      <sheetName val="TemplateInformation"/>
      <sheetName val="Sales Quote1"/>
      <sheetName val="Sales Quote1.xls"/>
    </sheetNames>
    <sheetDataSet>
      <sheetData sheetId="0"/>
      <sheetData sheetId="1">
        <row r="21">
          <cell r="H21" t="str">
            <v>F.E.T.</v>
          </cell>
        </row>
      </sheetData>
      <sheetData sheetId="2">
        <row r="46">
          <cell r="D46">
            <v>0</v>
          </cell>
        </row>
      </sheetData>
      <sheetData sheetId="3" refreshError="1"/>
      <sheetData sheetId="4"/>
      <sheetData sheetId="5"/>
      <sheetData sheetId="6"/>
      <sheetData sheetId="7"/>
      <sheetData sheetId="8"/>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mattson@amrepin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72"/>
  <sheetViews>
    <sheetView tabSelected="1" view="pageBreakPreview" topLeftCell="A4" zoomScale="115" zoomScaleNormal="75" zoomScaleSheetLayoutView="115" workbookViewId="0">
      <selection activeCell="A11" sqref="A11:J11"/>
    </sheetView>
  </sheetViews>
  <sheetFormatPr defaultColWidth="9.1796875" defaultRowHeight="12.5" x14ac:dyDescent="0.25"/>
  <cols>
    <col min="1" max="1" width="12.453125" style="27" customWidth="1"/>
    <col min="2" max="2" width="11.26953125" style="27" customWidth="1"/>
    <col min="3" max="3" width="9.1796875" style="27"/>
    <col min="4" max="4" width="8.1796875" style="27" customWidth="1"/>
    <col min="5" max="5" width="12.54296875" style="27" customWidth="1"/>
    <col min="6" max="6" width="20" style="27" customWidth="1"/>
    <col min="7" max="7" width="12" style="27" customWidth="1"/>
    <col min="8" max="9" width="3" style="27" customWidth="1"/>
    <col min="10" max="10" width="15.54296875" style="27" customWidth="1"/>
    <col min="11" max="11" width="15.81640625" style="27" customWidth="1"/>
    <col min="12" max="16384" width="9.1796875" style="27"/>
  </cols>
  <sheetData>
    <row r="1" spans="1:19" x14ac:dyDescent="0.25">
      <c r="A1" s="25"/>
      <c r="B1" s="25"/>
      <c r="C1" s="25"/>
      <c r="D1" s="25"/>
      <c r="E1" s="25"/>
      <c r="F1" s="25"/>
      <c r="G1" s="20"/>
      <c r="H1" s="25"/>
      <c r="I1" s="25"/>
      <c r="J1" s="25"/>
    </row>
    <row r="2" spans="1:19" x14ac:dyDescent="0.25">
      <c r="A2" s="25"/>
      <c r="B2" s="25" t="s">
        <v>3</v>
      </c>
      <c r="C2" s="25"/>
      <c r="D2" s="25"/>
      <c r="E2" s="25"/>
      <c r="F2" s="25"/>
      <c r="G2" s="4"/>
      <c r="H2" s="4"/>
      <c r="I2" s="4"/>
      <c r="J2" s="20"/>
      <c r="K2" s="25"/>
    </row>
    <row r="3" spans="1:19" ht="20.25" customHeight="1" x14ac:dyDescent="0.25">
      <c r="A3" s="25"/>
      <c r="B3" s="25"/>
      <c r="C3" s="20" t="s">
        <v>3</v>
      </c>
      <c r="D3" s="20"/>
      <c r="E3" s="25"/>
      <c r="F3" s="26"/>
      <c r="G3" s="36" t="s">
        <v>3</v>
      </c>
      <c r="H3" s="4"/>
      <c r="I3" s="4"/>
      <c r="J3" s="4"/>
      <c r="K3" s="25"/>
    </row>
    <row r="4" spans="1:19" ht="14.25" customHeight="1" x14ac:dyDescent="0.25">
      <c r="A4" s="94"/>
      <c r="B4" s="94"/>
      <c r="C4" s="94"/>
      <c r="D4" s="94"/>
      <c r="E4" s="94"/>
      <c r="F4" s="94"/>
      <c r="G4" s="20"/>
      <c r="H4" s="93"/>
      <c r="I4" s="93"/>
      <c r="J4" s="93"/>
      <c r="K4" s="25"/>
    </row>
    <row r="5" spans="1:19" ht="14.25" customHeight="1" x14ac:dyDescent="0.25">
      <c r="A5" s="34"/>
      <c r="B5" s="34"/>
      <c r="C5" s="34"/>
      <c r="D5" s="34"/>
      <c r="E5" s="34"/>
      <c r="F5" s="34"/>
      <c r="G5" s="98" t="s">
        <v>12</v>
      </c>
      <c r="H5" s="98"/>
      <c r="I5" s="98"/>
      <c r="J5" s="98"/>
      <c r="K5" s="25"/>
    </row>
    <row r="6" spans="1:19" ht="14.25" customHeight="1" x14ac:dyDescent="0.25">
      <c r="A6" s="20"/>
      <c r="B6" s="20"/>
      <c r="C6" s="20"/>
      <c r="D6" s="20"/>
      <c r="E6" s="20"/>
      <c r="F6" s="22"/>
      <c r="G6" s="95" t="s">
        <v>58</v>
      </c>
      <c r="H6" s="96"/>
      <c r="I6" s="96"/>
      <c r="J6" s="97"/>
      <c r="K6" s="106"/>
      <c r="L6" s="106"/>
      <c r="M6" s="106"/>
      <c r="N6" s="106"/>
    </row>
    <row r="7" spans="1:19" ht="14.25" customHeight="1" x14ac:dyDescent="0.25">
      <c r="A7" s="83" t="s">
        <v>57</v>
      </c>
      <c r="B7" s="84"/>
      <c r="C7" s="84"/>
      <c r="D7" s="84"/>
      <c r="E7" s="37" t="s">
        <v>16</v>
      </c>
      <c r="F7" s="64" t="s">
        <v>51</v>
      </c>
      <c r="G7" s="38" t="s">
        <v>18</v>
      </c>
      <c r="H7" s="107">
        <v>43893</v>
      </c>
      <c r="I7" s="107"/>
      <c r="J7" s="108"/>
      <c r="K7" s="25"/>
      <c r="M7" s="20"/>
      <c r="N7" s="20"/>
      <c r="O7" s="20"/>
      <c r="P7" s="20"/>
      <c r="Q7" s="4"/>
      <c r="R7" s="4"/>
      <c r="S7" s="4"/>
    </row>
    <row r="8" spans="1:19" ht="13.5" customHeight="1" x14ac:dyDescent="0.25">
      <c r="A8" s="77" t="s">
        <v>52</v>
      </c>
      <c r="B8" s="78"/>
      <c r="C8" s="78"/>
      <c r="D8" s="78"/>
      <c r="E8" s="65" t="s">
        <v>42</v>
      </c>
      <c r="F8" s="13" t="s">
        <v>53</v>
      </c>
      <c r="G8" s="74" t="s">
        <v>19</v>
      </c>
      <c r="H8" s="99" t="s">
        <v>31</v>
      </c>
      <c r="I8" s="99"/>
      <c r="J8" s="100"/>
      <c r="K8" s="25"/>
      <c r="M8" s="20"/>
      <c r="N8" s="20"/>
      <c r="O8" s="20"/>
      <c r="P8" s="20"/>
      <c r="Q8" s="4"/>
      <c r="R8" s="4"/>
      <c r="S8" s="4"/>
    </row>
    <row r="9" spans="1:19" ht="14.25" customHeight="1" x14ac:dyDescent="0.25">
      <c r="A9" s="77" t="s">
        <v>54</v>
      </c>
      <c r="B9" s="78"/>
      <c r="C9" s="78"/>
      <c r="D9" s="78"/>
      <c r="E9" s="66" t="s">
        <v>17</v>
      </c>
      <c r="F9" s="13"/>
      <c r="G9" s="74" t="s">
        <v>20</v>
      </c>
      <c r="H9" s="99" t="s">
        <v>44</v>
      </c>
      <c r="I9" s="99"/>
      <c r="J9" s="100"/>
      <c r="K9" s="29"/>
      <c r="M9" s="20"/>
      <c r="N9" s="20"/>
      <c r="O9" s="20"/>
      <c r="P9" s="20"/>
      <c r="Q9" s="4"/>
      <c r="R9" s="4"/>
    </row>
    <row r="10" spans="1:19" ht="14.25" customHeight="1" x14ac:dyDescent="0.25">
      <c r="A10" s="85"/>
      <c r="B10" s="14"/>
      <c r="C10" s="14"/>
      <c r="D10" s="14"/>
      <c r="E10" s="15"/>
      <c r="F10" s="60" t="s">
        <v>55</v>
      </c>
      <c r="G10" s="14"/>
      <c r="H10" s="90" t="s">
        <v>32</v>
      </c>
      <c r="I10" s="91"/>
      <c r="J10" s="92"/>
      <c r="K10" s="25"/>
      <c r="M10" s="20"/>
      <c r="N10" s="20"/>
      <c r="O10" s="20"/>
      <c r="P10" s="20"/>
      <c r="Q10" s="4"/>
      <c r="R10" s="4"/>
    </row>
    <row r="11" spans="1:19" ht="13" thickBot="1" x14ac:dyDescent="0.3">
      <c r="A11" s="124" t="s">
        <v>59</v>
      </c>
      <c r="B11" s="125"/>
      <c r="C11" s="125"/>
      <c r="D11" s="125"/>
      <c r="E11" s="125"/>
      <c r="F11" s="125"/>
      <c r="G11" s="125"/>
      <c r="H11" s="125"/>
      <c r="I11" s="125"/>
      <c r="J11" s="126"/>
      <c r="K11" s="4"/>
    </row>
    <row r="12" spans="1:19" ht="13" customHeight="1" x14ac:dyDescent="0.25">
      <c r="A12" s="112" t="s">
        <v>56</v>
      </c>
      <c r="B12" s="113"/>
      <c r="C12" s="113"/>
      <c r="D12" s="113"/>
      <c r="E12" s="113"/>
      <c r="F12" s="113"/>
      <c r="G12" s="113"/>
      <c r="H12" s="113"/>
      <c r="I12" s="113"/>
      <c r="J12" s="114"/>
      <c r="K12" s="4"/>
    </row>
    <row r="13" spans="1:19" ht="13" customHeight="1" x14ac:dyDescent="0.25">
      <c r="A13" s="127" t="s">
        <v>24</v>
      </c>
      <c r="B13" s="128"/>
      <c r="C13" s="128"/>
      <c r="D13" s="128"/>
      <c r="E13" s="128"/>
      <c r="F13" s="128"/>
      <c r="G13" s="128"/>
      <c r="H13" s="128"/>
      <c r="I13" s="128"/>
      <c r="J13" s="129"/>
      <c r="K13" s="4"/>
    </row>
    <row r="14" spans="1:19" ht="13" customHeight="1" x14ac:dyDescent="0.25">
      <c r="A14" s="115"/>
      <c r="B14" s="116"/>
      <c r="C14" s="116"/>
      <c r="D14" s="116"/>
      <c r="E14" s="116"/>
      <c r="F14" s="116"/>
      <c r="G14" s="116"/>
      <c r="H14" s="116"/>
      <c r="I14" s="116"/>
      <c r="J14" s="117"/>
      <c r="K14" s="4"/>
    </row>
    <row r="15" spans="1:19" ht="13" customHeight="1" x14ac:dyDescent="0.25">
      <c r="A15" s="118" t="s">
        <v>45</v>
      </c>
      <c r="B15" s="119"/>
      <c r="C15" s="119"/>
      <c r="D15" s="119"/>
      <c r="E15" s="119"/>
      <c r="F15" s="119"/>
      <c r="G15" s="119"/>
      <c r="H15" s="119"/>
      <c r="I15" s="119"/>
      <c r="J15" s="120"/>
      <c r="K15" s="4"/>
    </row>
    <row r="16" spans="1:19" ht="13" customHeight="1" x14ac:dyDescent="0.25">
      <c r="A16" s="88" t="s">
        <v>29</v>
      </c>
      <c r="B16" s="89"/>
      <c r="C16" s="89"/>
      <c r="D16" s="89"/>
      <c r="E16" s="89"/>
      <c r="F16" s="80" t="s">
        <v>35</v>
      </c>
      <c r="G16" s="80"/>
      <c r="H16" s="80"/>
      <c r="I16" s="80"/>
      <c r="J16" s="63"/>
      <c r="K16" s="4"/>
    </row>
    <row r="17" spans="1:11" ht="13" customHeight="1" x14ac:dyDescent="0.25">
      <c r="A17" s="88" t="s">
        <v>46</v>
      </c>
      <c r="B17" s="89"/>
      <c r="C17" s="89"/>
      <c r="D17" s="89"/>
      <c r="E17" s="89"/>
      <c r="F17" s="80" t="s">
        <v>38</v>
      </c>
      <c r="G17" s="80"/>
      <c r="H17" s="80"/>
      <c r="I17" s="80"/>
      <c r="J17" s="63"/>
      <c r="K17" s="4"/>
    </row>
    <row r="18" spans="1:11" ht="13" customHeight="1" x14ac:dyDescent="0.25">
      <c r="A18" s="88" t="s">
        <v>36</v>
      </c>
      <c r="B18" s="89"/>
      <c r="C18" s="89"/>
      <c r="D18" s="89"/>
      <c r="E18" s="89"/>
      <c r="F18" s="80" t="s">
        <v>43</v>
      </c>
      <c r="G18" s="80"/>
      <c r="H18" s="80"/>
      <c r="I18" s="80"/>
      <c r="J18" s="63"/>
      <c r="K18" s="4"/>
    </row>
    <row r="19" spans="1:11" ht="13" customHeight="1" x14ac:dyDescent="0.25">
      <c r="A19" s="88" t="s">
        <v>25</v>
      </c>
      <c r="B19" s="89"/>
      <c r="C19" s="89"/>
      <c r="D19" s="89"/>
      <c r="E19" s="89"/>
      <c r="F19" s="80" t="s">
        <v>28</v>
      </c>
      <c r="G19" s="80"/>
      <c r="H19" s="80"/>
      <c r="I19" s="80"/>
      <c r="J19" s="63"/>
      <c r="K19" s="4"/>
    </row>
    <row r="20" spans="1:11" ht="13" customHeight="1" x14ac:dyDescent="0.25">
      <c r="A20" s="88" t="s">
        <v>33</v>
      </c>
      <c r="B20" s="89"/>
      <c r="C20" s="89"/>
      <c r="D20" s="89"/>
      <c r="E20" s="89"/>
      <c r="F20" s="80" t="s">
        <v>39</v>
      </c>
      <c r="G20" s="80"/>
      <c r="H20" s="80"/>
      <c r="I20" s="80"/>
      <c r="J20" s="63"/>
      <c r="K20" s="4"/>
    </row>
    <row r="21" spans="1:11" ht="13" customHeight="1" x14ac:dyDescent="0.25">
      <c r="A21" s="79" t="s">
        <v>34</v>
      </c>
      <c r="B21" s="80"/>
      <c r="C21" s="80"/>
      <c r="D21" s="80"/>
      <c r="E21" s="80"/>
      <c r="F21" s="80" t="s">
        <v>47</v>
      </c>
      <c r="G21" s="80"/>
      <c r="H21" s="80"/>
      <c r="I21" s="80"/>
      <c r="J21" s="63"/>
      <c r="K21" s="4"/>
    </row>
    <row r="22" spans="1:11" ht="13" customHeight="1" x14ac:dyDescent="0.25">
      <c r="A22" s="79" t="s">
        <v>40</v>
      </c>
      <c r="B22" s="80"/>
      <c r="C22" s="80"/>
      <c r="D22" s="80"/>
      <c r="E22" s="80"/>
      <c r="F22" s="80" t="s">
        <v>41</v>
      </c>
      <c r="G22" s="80"/>
      <c r="H22" s="80"/>
      <c r="I22" s="80"/>
      <c r="J22" s="63"/>
      <c r="K22" s="4"/>
    </row>
    <row r="23" spans="1:11" ht="13" customHeight="1" x14ac:dyDescent="0.25">
      <c r="A23" s="79" t="s">
        <v>30</v>
      </c>
      <c r="B23" s="80"/>
      <c r="C23" s="80"/>
      <c r="D23" s="80"/>
      <c r="E23" s="80"/>
      <c r="F23" s="80" t="s">
        <v>15</v>
      </c>
      <c r="G23" s="80"/>
      <c r="H23" s="80"/>
      <c r="I23" s="80"/>
      <c r="J23" s="63"/>
      <c r="K23" s="4"/>
    </row>
    <row r="24" spans="1:11" ht="13" customHeight="1" x14ac:dyDescent="0.25">
      <c r="A24" s="79" t="s">
        <v>14</v>
      </c>
      <c r="B24" s="80"/>
      <c r="C24" s="80"/>
      <c r="D24" s="80"/>
      <c r="E24" s="80"/>
      <c r="F24" s="80"/>
      <c r="G24" s="80"/>
      <c r="H24" s="80"/>
      <c r="I24" s="80"/>
      <c r="J24" s="63"/>
      <c r="K24" s="4"/>
    </row>
    <row r="25" spans="1:11" ht="13" customHeight="1" x14ac:dyDescent="0.25">
      <c r="A25" s="79" t="s">
        <v>37</v>
      </c>
      <c r="B25" s="80"/>
      <c r="C25" s="80"/>
      <c r="D25" s="80"/>
      <c r="E25" s="80"/>
      <c r="F25" s="80"/>
      <c r="G25" s="80"/>
      <c r="H25" s="80"/>
      <c r="I25" s="80"/>
      <c r="J25" s="63"/>
      <c r="K25" s="4"/>
    </row>
    <row r="26" spans="1:11" ht="13" customHeight="1" x14ac:dyDescent="0.25">
      <c r="A26" s="79"/>
      <c r="B26" s="80"/>
      <c r="C26" s="80"/>
      <c r="D26" s="80"/>
      <c r="E26" s="80"/>
      <c r="F26" s="136"/>
      <c r="G26" s="136"/>
      <c r="H26" s="136"/>
      <c r="I26" s="136"/>
      <c r="J26" s="137"/>
      <c r="K26" s="4"/>
    </row>
    <row r="27" spans="1:11" ht="12.25" customHeight="1" x14ac:dyDescent="0.25">
      <c r="A27" s="12"/>
      <c r="B27" s="81"/>
      <c r="C27" s="81"/>
      <c r="D27" s="81"/>
      <c r="E27" s="81"/>
      <c r="F27" s="81"/>
      <c r="G27" s="80"/>
      <c r="H27" s="80"/>
      <c r="I27" s="80"/>
      <c r="J27" s="63"/>
      <c r="K27" s="4"/>
    </row>
    <row r="28" spans="1:11" ht="12.25" customHeight="1" x14ac:dyDescent="0.25">
      <c r="A28" s="121"/>
      <c r="B28" s="106"/>
      <c r="C28" s="106"/>
      <c r="D28" s="106"/>
      <c r="E28" s="106"/>
      <c r="F28" s="106"/>
      <c r="G28" s="122"/>
      <c r="H28" s="122"/>
      <c r="I28" s="122"/>
      <c r="J28" s="123"/>
      <c r="K28" s="4"/>
    </row>
    <row r="29" spans="1:11" ht="12.25" customHeight="1" x14ac:dyDescent="0.25">
      <c r="A29" s="121"/>
      <c r="B29" s="106"/>
      <c r="C29" s="106"/>
      <c r="D29" s="106"/>
      <c r="E29" s="106"/>
      <c r="F29" s="106"/>
      <c r="G29" s="122"/>
      <c r="H29" s="122"/>
      <c r="I29" s="122"/>
      <c r="J29" s="123"/>
      <c r="K29" s="4"/>
    </row>
    <row r="30" spans="1:11" ht="12.25" customHeight="1" x14ac:dyDescent="0.25">
      <c r="A30" s="121"/>
      <c r="B30" s="106"/>
      <c r="C30" s="106"/>
      <c r="D30" s="106"/>
      <c r="E30" s="106"/>
      <c r="F30" s="106"/>
      <c r="G30" s="122"/>
      <c r="H30" s="122"/>
      <c r="I30" s="122"/>
      <c r="J30" s="123"/>
      <c r="K30" s="4"/>
    </row>
    <row r="31" spans="1:11" ht="13" customHeight="1" x14ac:dyDescent="0.25">
      <c r="A31" s="32"/>
      <c r="B31" s="33"/>
      <c r="C31" s="33"/>
      <c r="D31" s="33"/>
      <c r="E31" s="33"/>
      <c r="F31" s="33"/>
      <c r="G31" s="82"/>
      <c r="H31" s="111"/>
      <c r="I31" s="111"/>
      <c r="J31" s="39"/>
      <c r="K31" s="4"/>
    </row>
    <row r="32" spans="1:11" ht="13" customHeight="1" thickBot="1" x14ac:dyDescent="0.3">
      <c r="A32" s="52"/>
      <c r="B32" s="53"/>
      <c r="C32" s="53"/>
      <c r="D32" s="53"/>
      <c r="E32" s="53"/>
      <c r="F32" s="31"/>
      <c r="G32" s="54" t="s">
        <v>4</v>
      </c>
      <c r="H32" s="109" t="s">
        <v>5</v>
      </c>
      <c r="I32" s="110"/>
      <c r="J32" s="40" t="s">
        <v>0</v>
      </c>
      <c r="K32" s="4"/>
    </row>
    <row r="33" spans="1:11" ht="13" customHeight="1" x14ac:dyDescent="0.25">
      <c r="A33" s="3"/>
      <c r="B33" s="53"/>
      <c r="C33" s="53"/>
      <c r="D33" s="53"/>
      <c r="E33" s="53"/>
      <c r="F33" s="57" t="s">
        <v>10</v>
      </c>
      <c r="G33" s="6">
        <v>102650</v>
      </c>
      <c r="H33" s="148">
        <v>1</v>
      </c>
      <c r="I33" s="149"/>
      <c r="J33" s="7">
        <f>G33*H33</f>
        <v>102650</v>
      </c>
      <c r="K33" s="4"/>
    </row>
    <row r="34" spans="1:11" ht="13" customHeight="1" x14ac:dyDescent="0.25">
      <c r="A34" s="55" t="s">
        <v>9</v>
      </c>
      <c r="B34" s="53"/>
      <c r="C34" s="53"/>
      <c r="D34" s="53"/>
      <c r="E34" s="53"/>
      <c r="F34" s="31"/>
      <c r="G34" s="6"/>
      <c r="H34" s="3"/>
      <c r="I34" s="4"/>
      <c r="J34" s="5"/>
      <c r="K34" s="4"/>
    </row>
    <row r="35" spans="1:11" ht="13" customHeight="1" x14ac:dyDescent="0.25">
      <c r="A35" s="75"/>
      <c r="B35" s="67"/>
      <c r="C35" s="67"/>
      <c r="D35" s="67"/>
      <c r="E35" s="67"/>
      <c r="F35" s="68"/>
      <c r="G35" s="8"/>
      <c r="H35" s="4"/>
      <c r="I35" s="4"/>
      <c r="J35" s="5"/>
      <c r="K35" s="4"/>
    </row>
    <row r="36" spans="1:11" ht="13" customHeight="1" x14ac:dyDescent="0.25">
      <c r="A36" s="75"/>
      <c r="B36" s="71"/>
      <c r="C36" s="71"/>
      <c r="D36" s="71"/>
      <c r="E36" s="71"/>
      <c r="F36" s="63"/>
      <c r="G36" s="7"/>
      <c r="H36" s="4"/>
      <c r="I36" s="4"/>
      <c r="J36" s="5"/>
      <c r="K36" s="4"/>
    </row>
    <row r="37" spans="1:11" ht="13" customHeight="1" x14ac:dyDescent="0.25">
      <c r="A37" s="76"/>
      <c r="B37" s="71"/>
      <c r="C37" s="71"/>
      <c r="D37" s="71"/>
      <c r="E37" s="71"/>
      <c r="F37" s="63"/>
      <c r="G37" s="7"/>
      <c r="H37" s="4"/>
      <c r="I37" s="4"/>
      <c r="J37" s="5"/>
      <c r="K37" s="4"/>
    </row>
    <row r="38" spans="1:11" ht="13" customHeight="1" x14ac:dyDescent="0.25">
      <c r="A38" s="72"/>
      <c r="B38" s="69"/>
      <c r="C38" s="70"/>
      <c r="D38" s="70"/>
      <c r="E38" s="70"/>
      <c r="F38" s="73"/>
      <c r="G38" s="7"/>
      <c r="H38" s="4"/>
      <c r="I38" s="4"/>
      <c r="J38" s="5"/>
      <c r="K38" s="4"/>
    </row>
    <row r="39" spans="1:11" ht="13" customHeight="1" x14ac:dyDescent="0.25">
      <c r="A39" s="76"/>
      <c r="B39" s="71"/>
      <c r="C39" s="71"/>
      <c r="D39" s="71"/>
      <c r="E39" s="71"/>
      <c r="F39" s="63"/>
      <c r="G39" s="8"/>
      <c r="H39" s="4"/>
      <c r="I39" s="4"/>
      <c r="J39" s="5"/>
      <c r="K39" s="4"/>
    </row>
    <row r="40" spans="1:11" ht="13" customHeight="1" x14ac:dyDescent="0.25">
      <c r="A40" s="76"/>
      <c r="B40" s="71"/>
      <c r="C40" s="71"/>
      <c r="D40" s="71"/>
      <c r="E40" s="71"/>
      <c r="F40" s="63"/>
      <c r="G40" s="8"/>
      <c r="H40" s="4"/>
      <c r="I40" s="4"/>
      <c r="J40" s="5"/>
      <c r="K40" s="4"/>
    </row>
    <row r="41" spans="1:11" ht="13" customHeight="1" x14ac:dyDescent="0.25">
      <c r="A41" s="76"/>
      <c r="B41" s="71"/>
      <c r="C41" s="71"/>
      <c r="D41" s="71"/>
      <c r="E41" s="71"/>
      <c r="F41" s="63"/>
      <c r="G41" s="8"/>
      <c r="H41" s="4"/>
      <c r="I41" s="4"/>
      <c r="J41" s="5"/>
      <c r="K41" s="4"/>
    </row>
    <row r="42" spans="1:11" ht="13" customHeight="1" x14ac:dyDescent="0.25">
      <c r="A42" s="72"/>
      <c r="B42" s="69"/>
      <c r="C42" s="70"/>
      <c r="D42" s="70"/>
      <c r="E42" s="70"/>
      <c r="F42" s="73"/>
      <c r="G42" s="7"/>
      <c r="H42" s="58"/>
      <c r="I42" s="56"/>
      <c r="J42" s="5"/>
      <c r="K42" s="4"/>
    </row>
    <row r="43" spans="1:11" ht="13" customHeight="1" x14ac:dyDescent="0.25">
      <c r="A43" s="76"/>
      <c r="B43" s="71"/>
      <c r="C43" s="71"/>
      <c r="D43" s="71"/>
      <c r="E43" s="71"/>
      <c r="F43" s="63"/>
      <c r="G43" s="8"/>
      <c r="H43" s="58"/>
      <c r="I43" s="56"/>
      <c r="J43" s="59"/>
      <c r="K43" s="4"/>
    </row>
    <row r="44" spans="1:11" ht="13" customHeight="1" x14ac:dyDescent="0.25">
      <c r="A44" s="61"/>
      <c r="B44" s="53"/>
      <c r="C44" s="53"/>
      <c r="D44" s="53"/>
      <c r="E44" s="53"/>
      <c r="F44" s="31"/>
      <c r="G44" s="8"/>
      <c r="H44" s="4"/>
      <c r="I44" s="4"/>
      <c r="J44" s="5"/>
      <c r="K44" s="4"/>
    </row>
    <row r="45" spans="1:11" ht="13" customHeight="1" x14ac:dyDescent="0.25">
      <c r="A45" s="52"/>
      <c r="B45" s="53"/>
      <c r="C45" s="53"/>
      <c r="D45" s="53"/>
      <c r="E45" s="53"/>
      <c r="F45" s="31"/>
      <c r="G45" s="62"/>
      <c r="H45" s="4"/>
      <c r="I45" s="4"/>
      <c r="J45" s="5"/>
      <c r="K45" s="4"/>
    </row>
    <row r="46" spans="1:11" ht="13" customHeight="1" x14ac:dyDescent="0.25">
      <c r="A46" s="52"/>
      <c r="B46" s="24"/>
      <c r="C46" s="24"/>
      <c r="D46" s="24"/>
      <c r="E46" s="24"/>
      <c r="F46" s="24"/>
      <c r="G46" s="7"/>
      <c r="H46" s="4"/>
      <c r="I46" s="4"/>
      <c r="J46" s="5"/>
      <c r="K46" s="4"/>
    </row>
    <row r="47" spans="1:11" ht="13" customHeight="1" x14ac:dyDescent="0.25">
      <c r="A47" s="52"/>
      <c r="B47" s="24"/>
      <c r="C47" s="24"/>
      <c r="D47" s="24"/>
      <c r="E47" s="24"/>
      <c r="F47" s="24"/>
      <c r="G47" s="7"/>
      <c r="H47" s="4"/>
      <c r="I47" s="4"/>
      <c r="J47" s="5"/>
      <c r="K47" s="4"/>
    </row>
    <row r="48" spans="1:11" ht="13" customHeight="1" x14ac:dyDescent="0.25">
      <c r="A48" s="138"/>
      <c r="B48" s="139"/>
      <c r="C48" s="139"/>
      <c r="D48" s="139"/>
      <c r="E48" s="139"/>
      <c r="F48" s="140"/>
      <c r="G48" s="6"/>
      <c r="H48" s="146"/>
      <c r="I48" s="137"/>
      <c r="J48" s="7"/>
      <c r="K48" s="4"/>
    </row>
    <row r="49" spans="1:12" ht="13" customHeight="1" x14ac:dyDescent="0.25">
      <c r="A49" s="101" t="s">
        <v>11</v>
      </c>
      <c r="B49" s="102"/>
      <c r="C49" s="102"/>
      <c r="D49" s="102"/>
      <c r="E49" s="102"/>
      <c r="F49" s="103"/>
      <c r="G49" s="9">
        <f>SUM(G35:G48)</f>
        <v>0</v>
      </c>
      <c r="H49" s="104">
        <v>1</v>
      </c>
      <c r="I49" s="105"/>
      <c r="J49" s="10">
        <f>G49*H49</f>
        <v>0</v>
      </c>
      <c r="K49" s="4"/>
    </row>
    <row r="50" spans="1:12" ht="12" customHeight="1" x14ac:dyDescent="0.25">
      <c r="A50" s="136"/>
      <c r="B50" s="136"/>
      <c r="C50" s="136"/>
      <c r="D50" s="136"/>
      <c r="E50" s="136"/>
      <c r="F50" s="136"/>
      <c r="G50" s="131" t="s">
        <v>23</v>
      </c>
      <c r="H50" s="131"/>
      <c r="I50" s="131"/>
      <c r="J50" s="10">
        <f>SUM(J32:J49)</f>
        <v>102650</v>
      </c>
      <c r="K50" s="4"/>
    </row>
    <row r="51" spans="1:12" ht="12" customHeight="1" x14ac:dyDescent="0.35">
      <c r="A51" s="142" t="s">
        <v>8</v>
      </c>
      <c r="B51" s="142"/>
      <c r="C51" s="142"/>
      <c r="D51" s="142"/>
      <c r="E51" s="142"/>
      <c r="F51" s="142"/>
      <c r="G51" s="143"/>
      <c r="H51" s="144"/>
      <c r="I51" s="145"/>
      <c r="J51" s="23"/>
      <c r="K51" s="4"/>
    </row>
    <row r="52" spans="1:12" ht="12" customHeight="1" thickBot="1" x14ac:dyDescent="0.3">
      <c r="A52" s="147" t="s">
        <v>13</v>
      </c>
      <c r="B52" s="147"/>
      <c r="C52" s="147"/>
      <c r="D52" s="147"/>
      <c r="E52" s="147"/>
      <c r="F52" s="147"/>
      <c r="G52" s="36"/>
      <c r="H52" s="36"/>
      <c r="I52" s="36"/>
      <c r="J52" s="16"/>
      <c r="K52" s="4"/>
    </row>
    <row r="53" spans="1:12" ht="12" customHeight="1" thickTop="1" x14ac:dyDescent="0.25">
      <c r="A53" s="150" t="s">
        <v>26</v>
      </c>
      <c r="B53" s="151"/>
      <c r="C53" s="151"/>
      <c r="D53" s="151"/>
      <c r="E53" s="151"/>
      <c r="F53" s="152"/>
      <c r="G53" s="17"/>
      <c r="H53" s="18"/>
      <c r="I53" s="19"/>
      <c r="J53" s="20"/>
      <c r="K53" s="30">
        <f>IF(J53&lt;&gt;"",J50-J53,0)</f>
        <v>0</v>
      </c>
    </row>
    <row r="54" spans="1:12" ht="12" customHeight="1" x14ac:dyDescent="0.25">
      <c r="A54" s="50" t="s">
        <v>50</v>
      </c>
      <c r="B54" s="4"/>
      <c r="F54" s="28"/>
      <c r="G54" s="21" t="s">
        <v>6</v>
      </c>
      <c r="H54" s="132">
        <v>7.7499999999999999E-2</v>
      </c>
      <c r="I54" s="133"/>
      <c r="J54" s="86" t="s">
        <v>48</v>
      </c>
      <c r="K54" s="41"/>
      <c r="L54" s="35"/>
    </row>
    <row r="55" spans="1:12" ht="12" customHeight="1" x14ac:dyDescent="0.25">
      <c r="A55" s="153" t="s">
        <v>27</v>
      </c>
      <c r="B55" s="116"/>
      <c r="C55" s="116"/>
      <c r="D55" s="116"/>
      <c r="E55" s="116"/>
      <c r="F55" s="154"/>
      <c r="G55" s="87" t="s">
        <v>1</v>
      </c>
      <c r="H55" s="134">
        <v>0.12</v>
      </c>
      <c r="I55" s="135"/>
      <c r="J55" s="86" t="s">
        <v>49</v>
      </c>
      <c r="K55" s="4"/>
    </row>
    <row r="56" spans="1:12" ht="12" customHeight="1" x14ac:dyDescent="0.25">
      <c r="A56" s="43"/>
      <c r="B56" s="4"/>
      <c r="C56" s="4"/>
      <c r="D56" s="24"/>
      <c r="E56" s="4"/>
      <c r="F56" s="42"/>
      <c r="G56" s="141" t="s">
        <v>2</v>
      </c>
      <c r="H56" s="141"/>
      <c r="I56" s="135"/>
      <c r="J56" s="49" t="s">
        <v>7</v>
      </c>
      <c r="K56" s="4"/>
    </row>
    <row r="57" spans="1:12" ht="12" customHeight="1" thickBot="1" x14ac:dyDescent="0.3">
      <c r="A57" s="51" t="s">
        <v>21</v>
      </c>
      <c r="B57" s="45"/>
      <c r="C57" s="46"/>
      <c r="D57" s="46"/>
      <c r="E57" s="47" t="s">
        <v>18</v>
      </c>
      <c r="F57" s="48"/>
      <c r="G57" s="130" t="s">
        <v>22</v>
      </c>
      <c r="H57" s="130"/>
      <c r="I57" s="130"/>
      <c r="J57" s="11">
        <f>SUM(J50:J56)</f>
        <v>102650</v>
      </c>
      <c r="K57" s="4"/>
      <c r="L57" s="24"/>
    </row>
    <row r="58" spans="1:12" ht="12" customHeight="1" thickTop="1" x14ac:dyDescent="0.25">
      <c r="A58" s="20"/>
      <c r="B58" s="20"/>
      <c r="C58" s="20"/>
      <c r="D58" s="20"/>
      <c r="E58" s="20"/>
      <c r="F58" s="4"/>
      <c r="G58" s="36"/>
      <c r="H58" s="36"/>
      <c r="I58" s="36"/>
      <c r="J58" s="1"/>
      <c r="K58" s="4"/>
      <c r="L58" s="24"/>
    </row>
    <row r="59" spans="1:12" ht="12" customHeight="1" x14ac:dyDescent="0.25">
      <c r="A59" s="20"/>
      <c r="B59" s="20"/>
      <c r="C59" s="20"/>
      <c r="D59" s="20"/>
      <c r="E59" s="20"/>
      <c r="F59" s="20"/>
      <c r="G59" s="20"/>
      <c r="H59" s="20"/>
      <c r="I59" s="20"/>
      <c r="J59" s="20"/>
      <c r="K59" s="20"/>
    </row>
    <row r="60" spans="1:12" ht="12" customHeight="1" x14ac:dyDescent="0.25">
      <c r="A60" s="20"/>
      <c r="B60" s="20"/>
      <c r="C60" s="20"/>
      <c r="D60" s="20"/>
      <c r="E60" s="20"/>
      <c r="F60" s="20"/>
      <c r="G60" s="20"/>
      <c r="H60" s="20"/>
      <c r="I60" s="20"/>
      <c r="J60" s="20"/>
      <c r="K60" s="20"/>
    </row>
    <row r="61" spans="1:12" ht="12" customHeight="1" x14ac:dyDescent="0.25">
      <c r="A61" s="20"/>
      <c r="B61" s="20"/>
      <c r="C61" s="20"/>
      <c r="D61" s="20"/>
      <c r="E61" s="20"/>
      <c r="F61" s="20"/>
      <c r="G61" s="20"/>
      <c r="H61" s="20"/>
      <c r="I61" s="20"/>
      <c r="J61" s="20"/>
      <c r="K61" s="20"/>
    </row>
    <row r="62" spans="1:12" x14ac:dyDescent="0.25">
      <c r="A62" s="20"/>
      <c r="B62" s="20"/>
      <c r="C62" s="20"/>
      <c r="D62" s="20"/>
      <c r="E62" s="20"/>
      <c r="F62" s="20"/>
      <c r="G62" s="20"/>
      <c r="H62" s="20"/>
      <c r="I62" s="20"/>
      <c r="J62" s="20"/>
      <c r="K62" s="20"/>
    </row>
    <row r="63" spans="1:12" x14ac:dyDescent="0.25">
      <c r="A63" s="44"/>
      <c r="B63" s="20"/>
      <c r="C63" s="20"/>
      <c r="D63" s="20"/>
      <c r="E63" s="20"/>
      <c r="F63" s="4"/>
      <c r="G63" s="4"/>
      <c r="H63" s="4"/>
      <c r="I63" s="4"/>
      <c r="J63" s="20"/>
      <c r="K63" s="20"/>
    </row>
    <row r="64" spans="1:12" x14ac:dyDescent="0.25">
      <c r="A64" s="20"/>
      <c r="B64" s="20"/>
      <c r="C64" s="20"/>
      <c r="D64" s="20"/>
      <c r="E64" s="20"/>
      <c r="F64" s="4"/>
      <c r="G64" s="4"/>
      <c r="H64" s="4"/>
      <c r="J64" s="20"/>
      <c r="K64" s="20"/>
    </row>
    <row r="65" spans="1:11" x14ac:dyDescent="0.25">
      <c r="A65" s="20"/>
      <c r="B65" s="20"/>
      <c r="C65" s="20"/>
      <c r="D65" s="20"/>
      <c r="E65" s="20"/>
      <c r="F65" s="4"/>
      <c r="G65" s="4"/>
      <c r="H65" s="4"/>
      <c r="I65" s="4"/>
      <c r="J65" s="20"/>
      <c r="K65" s="4"/>
    </row>
    <row r="66" spans="1:11" ht="13.5" customHeight="1" x14ac:dyDescent="0.25">
      <c r="A66" s="20"/>
      <c r="B66" s="20"/>
      <c r="C66" s="20"/>
      <c r="D66" s="20"/>
      <c r="E66" s="20"/>
      <c r="F66" s="4"/>
      <c r="G66" s="4"/>
      <c r="H66" s="4"/>
      <c r="I66" s="4"/>
      <c r="J66" s="20"/>
      <c r="K66" s="4"/>
    </row>
    <row r="67" spans="1:11" x14ac:dyDescent="0.25">
      <c r="A67" s="20"/>
      <c r="B67" s="20"/>
      <c r="C67" s="20"/>
      <c r="D67" s="20"/>
      <c r="E67" s="20"/>
      <c r="F67" s="4"/>
      <c r="G67" s="4"/>
      <c r="H67" s="4"/>
      <c r="I67" s="4"/>
      <c r="J67" s="20"/>
      <c r="K67" s="4"/>
    </row>
    <row r="68" spans="1:11" x14ac:dyDescent="0.25">
      <c r="A68" s="20"/>
      <c r="B68" s="20"/>
      <c r="C68" s="20"/>
      <c r="D68" s="20"/>
      <c r="E68" s="20"/>
      <c r="F68" s="4"/>
      <c r="G68" s="4"/>
      <c r="H68" s="4"/>
      <c r="I68" s="4"/>
      <c r="J68" s="20"/>
      <c r="K68" s="4"/>
    </row>
    <row r="69" spans="1:11" x14ac:dyDescent="0.25">
      <c r="A69" s="20"/>
      <c r="B69" s="20"/>
      <c r="C69" s="20"/>
      <c r="D69" s="20"/>
      <c r="E69" s="20"/>
      <c r="F69" s="4"/>
      <c r="G69" s="4"/>
      <c r="H69" s="4"/>
      <c r="I69" s="4"/>
      <c r="J69" s="20"/>
      <c r="K69" s="4"/>
    </row>
    <row r="70" spans="1:11" x14ac:dyDescent="0.25">
      <c r="A70" s="4"/>
      <c r="B70" s="20"/>
      <c r="C70" s="20"/>
      <c r="D70" s="20"/>
      <c r="E70" s="20"/>
      <c r="F70" s="4"/>
      <c r="G70" s="4"/>
      <c r="H70" s="4"/>
      <c r="I70" s="4"/>
      <c r="J70" s="4"/>
      <c r="K70" s="4"/>
    </row>
    <row r="71" spans="1:11" x14ac:dyDescent="0.25">
      <c r="A71" s="20"/>
      <c r="B71" s="4"/>
      <c r="C71" s="4"/>
      <c r="D71" s="4"/>
      <c r="E71" s="4"/>
      <c r="F71" s="4"/>
      <c r="G71" s="4"/>
      <c r="H71" s="4"/>
      <c r="I71" s="4"/>
      <c r="J71" s="4"/>
      <c r="K71" s="4"/>
    </row>
    <row r="72" spans="1:11" x14ac:dyDescent="0.25">
      <c r="A72" s="20"/>
      <c r="B72" s="20"/>
      <c r="C72" s="20"/>
      <c r="D72" s="20"/>
      <c r="E72" s="20"/>
      <c r="F72" s="20"/>
      <c r="G72" s="20"/>
      <c r="H72" s="20"/>
      <c r="I72" s="20"/>
      <c r="J72" s="20"/>
      <c r="K72" s="20"/>
    </row>
  </sheetData>
  <mergeCells count="41">
    <mergeCell ref="G57:I57"/>
    <mergeCell ref="G50:I50"/>
    <mergeCell ref="H54:I54"/>
    <mergeCell ref="H55:I55"/>
    <mergeCell ref="F26:J26"/>
    <mergeCell ref="A28:J28"/>
    <mergeCell ref="A48:F48"/>
    <mergeCell ref="G56:I56"/>
    <mergeCell ref="A51:F51"/>
    <mergeCell ref="G51:I51"/>
    <mergeCell ref="H48:I48"/>
    <mergeCell ref="A52:F52"/>
    <mergeCell ref="A50:F50"/>
    <mergeCell ref="H33:I33"/>
    <mergeCell ref="A53:F53"/>
    <mergeCell ref="A55:F55"/>
    <mergeCell ref="A49:F49"/>
    <mergeCell ref="H49:I49"/>
    <mergeCell ref="K6:N6"/>
    <mergeCell ref="H7:J7"/>
    <mergeCell ref="H32:I32"/>
    <mergeCell ref="H31:I31"/>
    <mergeCell ref="A12:J12"/>
    <mergeCell ref="A14:J14"/>
    <mergeCell ref="A17:E17"/>
    <mergeCell ref="A15:J15"/>
    <mergeCell ref="A30:J30"/>
    <mergeCell ref="A11:J11"/>
    <mergeCell ref="A13:J13"/>
    <mergeCell ref="A29:J29"/>
    <mergeCell ref="H9:J9"/>
    <mergeCell ref="A20:E20"/>
    <mergeCell ref="A16:E16"/>
    <mergeCell ref="A18:E18"/>
    <mergeCell ref="A19:E19"/>
    <mergeCell ref="H10:J10"/>
    <mergeCell ref="H4:J4"/>
    <mergeCell ref="A4:F4"/>
    <mergeCell ref="G6:J6"/>
    <mergeCell ref="G5:J5"/>
    <mergeCell ref="H8:J8"/>
  </mergeCells>
  <phoneticPr fontId="0" type="noConversion"/>
  <hyperlinks>
    <hyperlink ref="H10" r:id="rId1" xr:uid="{F0B3C620-687D-4BE5-8103-5C3910BC3994}"/>
  </hyperlinks>
  <printOptions horizontalCentered="1"/>
  <pageMargins left="0.25" right="0.25" top="0.28000000000000003" bottom="0.12" header="0.17" footer="0.14000000000000001"/>
  <pageSetup scale="9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5" x14ac:dyDescent="0.25"/>
  <sheetData>
    <row r="1" spans="1:1" ht="13" x14ac:dyDescent="0.3">
      <c r="A1" s="2"/>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5"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C551F41EF05CEA44A417D6585E0FB060" ma:contentTypeVersion="2" ma:contentTypeDescription="Create a new document." ma:contentTypeScope="" ma:versionID="3bae9a6eeed3ccc5a441654d0288f4d9">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XS4UZTCD5CKE-1726911888-6436</_dlc_DocId>
    <_dlc_DocIdUrl xmlns="9c25563e-53e4-4b7d-84b0-32ec12a2ce19">
      <Url>http://coop.hgac.net/bs/_layouts/15/DocIdRedir.aspx?ID=XS4UZTCD5CKE-1726911888-6436</Url>
      <Description>XS4UZTCD5CKE-1726911888-6436</Description>
    </_dlc_DocIdUrl>
  </documentManagement>
</p:properties>
</file>

<file path=customXml/itemProps1.xml><?xml version="1.0" encoding="utf-8"?>
<ds:datastoreItem xmlns:ds="http://schemas.openxmlformats.org/officeDocument/2006/customXml" ds:itemID="{FED2403D-1D2E-4634-8335-1980459B970E}"/>
</file>

<file path=customXml/itemProps2.xml><?xml version="1.0" encoding="utf-8"?>
<ds:datastoreItem xmlns:ds="http://schemas.openxmlformats.org/officeDocument/2006/customXml" ds:itemID="{446EF0D5-7898-4A8C-A994-F63432EAF0C6}"/>
</file>

<file path=customXml/itemProps3.xml><?xml version="1.0" encoding="utf-8"?>
<ds:datastoreItem xmlns:ds="http://schemas.openxmlformats.org/officeDocument/2006/customXml" ds:itemID="{EA30051A-E4C9-4B8E-98A3-76DE73137EE9}"/>
</file>

<file path=customXml/itemProps4.xml><?xml version="1.0" encoding="utf-8"?>
<ds:datastoreItem xmlns:ds="http://schemas.openxmlformats.org/officeDocument/2006/customXml" ds:itemID="{C5A588F6-F7B9-420E-9179-F62389FAC0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Amrep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Original Quote</dc:title>
  <dc:creator>JE</dc:creator>
  <cp:lastModifiedBy>Rob Strange</cp:lastModifiedBy>
  <cp:lastPrinted>2020-02-22T00:52:31Z</cp:lastPrinted>
  <dcterms:created xsi:type="dcterms:W3CDTF">1999-07-02T20:25:44Z</dcterms:created>
  <dcterms:modified xsi:type="dcterms:W3CDTF">2020-03-05T21:26:04Z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8bf0bc0d-3f17-4566-a699-ce681940443c</vt:lpwstr>
  </property>
  <property fmtid="{D5CDD505-2E9C-101B-9397-08002B2CF9AE}" pid="3" name="ContentTypeId">
    <vt:lpwstr>0x010100C551F41EF05CEA44A417D6585E0FB060</vt:lpwstr>
  </property>
</Properties>
</file>