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w5543\Desktop\"/>
    </mc:Choice>
  </mc:AlternateContent>
  <bookViews>
    <workbookView xWindow="0" yWindow="0" windowWidth="28800" windowHeight="12000"/>
  </bookViews>
  <sheets>
    <sheet name="Base Response Price List 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" l="1"/>
  <c r="B53" i="1"/>
  <c r="B52" i="1"/>
  <c r="B51" i="1"/>
  <c r="B50" i="1"/>
  <c r="B49" i="1"/>
</calcChain>
</file>

<file path=xl/sharedStrings.xml><?xml version="1.0" encoding="utf-8"?>
<sst xmlns="http://schemas.openxmlformats.org/spreadsheetml/2006/main" count="491" uniqueCount="138">
  <si>
    <t>Response Price List</t>
  </si>
  <si>
    <t xml:space="preserve">Respondent:    </t>
  </si>
  <si>
    <t>Catalog Pricing</t>
  </si>
  <si>
    <t>Other Pricing</t>
  </si>
  <si>
    <t>Type of Equipment, Options, or Services (Ref. specific category designations on specification. Example: "E: Bulk Waste Grapple Bodies")</t>
  </si>
  <si>
    <r>
      <t xml:space="preserve">List Price Book Name (e.g. "Refuse Equipment Co. 2024 List Pricing, V1.1"). </t>
    </r>
    <r>
      <rPr>
        <b/>
        <sz val="16"/>
        <color rgb="FF0000CC"/>
        <rFont val="Times New Roman"/>
        <family val="1"/>
      </rPr>
      <t>List Price Book Shall be included in Response</t>
    </r>
  </si>
  <si>
    <t>Discount % Off List</t>
  </si>
  <si>
    <t>Description</t>
  </si>
  <si>
    <t>Other Pricing (e.g. extended warranties, installation cost/hour, etc.)</t>
  </si>
  <si>
    <t>HGACBuy Solicitation: RH04-25</t>
  </si>
  <si>
    <t>PAC-MAC 2024 LIST PRICING</t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</si>
  <si>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RL-6: 6-Yd, High Compaction Rear Loader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</si>
  <si>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RL-8: 8-Yd, High Compaction Rear Loader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</si>
  <si>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RLM-11: 11-Yd, High Compaction Rear Loader</t>
    </r>
  </si>
  <si>
    <r>
      <rPr>
        <b/>
        <sz val="12"/>
        <rFont val="Times New Roman"/>
        <family val="1"/>
      </rPr>
      <t>Pac-Mac:</t>
    </r>
    <r>
      <rPr>
        <sz val="12"/>
        <rFont val="Times New Roman"/>
        <family val="1"/>
      </rPr>
      <t xml:space="preserve"> RLM-13: 13-Yd, High Compaction Rear Loader 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</si>
  <si>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RLX-20: 20-Yd, High Compaction Rear Loader (1000 Lb/Yd compaction; 5” packing cylinders)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</si>
  <si>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RLJ-20: 20-Yd, High Compaction Rear Loader (1000 Lb/Yd compaction; 5” packing cylinders)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</si>
  <si>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RLX-25:  25-Yd, High Compaction Rear Loader (1000 Lb/Yd compaction; 5” packing cylinders)</t>
    </r>
  </si>
  <si>
    <t>BULK WASTE GRAPPLES</t>
  </si>
  <si>
    <t>REAR-LOADING BODIES</t>
  </si>
  <si>
    <t>DEBRIS COLLECTION / LEAF VACUUM SYSTEMS</t>
  </si>
  <si>
    <r>
      <t xml:space="preserve">Pac-Mac: LVC-25 </t>
    </r>
    <r>
      <rPr>
        <sz val="11"/>
        <color theme="1"/>
        <rFont val="Times New Roman"/>
        <family val="1"/>
      </rPr>
      <t>25-Cubic Yard Chassis Mounted Leaf Vacuum (Hydraulic Boom, Bubble Door)</t>
    </r>
  </si>
  <si>
    <t>ROLL-OFF HOISTS</t>
  </si>
  <si>
    <r>
      <t xml:space="preserve">Pac-Mac: </t>
    </r>
    <r>
      <rPr>
        <sz val="11"/>
        <color theme="1"/>
        <rFont val="Times New Roman"/>
        <family val="1"/>
      </rPr>
      <t>LVH-20 20-Cubic Yard Skid Mounted Leaf Vacuum (Hydraulic Boom, Flat Door, Used With Hook-Lift Mechanism)</t>
    </r>
  </si>
  <si>
    <r>
      <t xml:space="preserve">Pac-Mac: </t>
    </r>
    <r>
      <rPr>
        <sz val="11"/>
        <color theme="1"/>
        <rFont val="Times New Roman"/>
        <family val="1"/>
      </rPr>
      <t>60-174 RO Hoist 60,000lb Chassis Mounted Roll-Off Hoist (6 in. x 72 in. Double Acting Lift Cylinder, 7 in. x 79.5 in. Double Acting Reeving Cylinder) For Containers up to 22-ft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</si>
  <si>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RLX -20 Brutal: 20-Yd, Ultra High Compaction Rear Loader (1100 Lb/Yd compaction; 5.5” packing cylinders)</t>
    </r>
  </si>
  <si>
    <r>
      <rPr>
        <b/>
        <sz val="12"/>
        <rFont val="Times New Roman"/>
        <family val="1"/>
      </rPr>
      <t>Pac-Mac</t>
    </r>
    <r>
      <rPr>
        <sz val="12"/>
        <rFont val="Times New Roman"/>
        <family val="1"/>
      </rPr>
      <t>: RLX -25 Brutal: 25-Yd, Ultra High Compaction Rear Loader (1100 Lb/Yd compaction; 5.5” packing cylinders)</t>
    </r>
  </si>
  <si>
    <r>
      <t>Pac-Mac:</t>
    </r>
    <r>
      <rPr>
        <sz val="12"/>
        <color indexed="8"/>
        <rFont val="Times New Roman"/>
        <family val="1"/>
      </rPr>
      <t xml:space="preserve"> KBF-20H: 24-Yd Bulk Trash Grapple Loader Body; 20-Ft,(16' Fixed Boom, 4' Extend) Forward Chassis-Mounted Fixed Boom (Side Retrieval); 3400-Lb Lift Capacity @ Full Extension; Gravity Dump; H-Style Outriggers</t>
    </r>
  </si>
  <si>
    <r>
      <t>Pac-Mac:</t>
    </r>
    <r>
      <rPr>
        <sz val="12"/>
        <color indexed="8"/>
        <rFont val="Times New Roman"/>
        <family val="1"/>
      </rPr>
      <t xml:space="preserve"> KBF-222A: 30-Yd Bulk Trash Grapple; 22-Ft, Forward Chassis-Mounted Fixed Boom (Side Retrieval); 6000-Lb Lift Capacity @ 'Full Extension; A-Style outriggers</t>
    </r>
  </si>
  <si>
    <r>
      <t>Pac-Mac:</t>
    </r>
    <r>
      <rPr>
        <sz val="12"/>
        <color indexed="8"/>
        <rFont val="Times New Roman"/>
        <family val="1"/>
      </rPr>
      <t xml:space="preserve"> KBF-225A: 30-Yd Bulk Trash Grapple Loader Body; 25-Ft,(12' Main Boom, 10' Tip Boom, 3' Extend) Forward Chassis-Mounted Fixed Boom (Side Retrieval); 6000-Lb Lift Capacity @ Full Extension; Gravity Dump; A-Style Outriggers</t>
    </r>
  </si>
  <si>
    <t>DUAL AMBER OVAL STROBES - REAR</t>
  </si>
  <si>
    <t>DUAL AMBER OVAL STROBES - FRONT</t>
  </si>
  <si>
    <t>ADDITIONAL STROBE PACKAGE</t>
  </si>
  <si>
    <t>LED HOPPER WORK LIGHTS</t>
  </si>
  <si>
    <t>7" REAR VIEW CAMERA</t>
  </si>
  <si>
    <t>PRESSURE GAUGE KIT</t>
  </si>
  <si>
    <t>FIRE EXTINGUISHER, 5#</t>
  </si>
  <si>
    <t>FIRE EXTINGUISHER, 10#</t>
  </si>
  <si>
    <t>FIRE EXTINGUISHER, 20#</t>
  </si>
  <si>
    <t>SHOVEL &amp; BROOM HOLDER</t>
  </si>
  <si>
    <t>E-STOP BUTTON (DRIVER SIDE)</t>
  </si>
  <si>
    <t>MUD FLAPS W/ ANTI SAIL MOUNT IN FRONT OF TIRE, REAR AXLE</t>
  </si>
  <si>
    <t>ADDITIONAL HOPPER SIDE DRAIN</t>
  </si>
  <si>
    <t>OVERSIZE STEPS</t>
  </si>
  <si>
    <t>UNDERCOAT</t>
  </si>
  <si>
    <t>WASHOUT TANK</t>
  </si>
  <si>
    <t>LIMB GUARD</t>
  </si>
  <si>
    <t>IN CAB CONTROLS</t>
  </si>
  <si>
    <t xml:space="preserve">WATER COOLER
</t>
  </si>
  <si>
    <t>RL</t>
  </si>
  <si>
    <t>RLM</t>
  </si>
  <si>
    <t>RLJ/RLX</t>
  </si>
  <si>
    <t>X</t>
  </si>
  <si>
    <t>N/A</t>
  </si>
  <si>
    <t>OPTIONS</t>
  </si>
  <si>
    <t>CONTROLS</t>
  </si>
  <si>
    <t>KICKBAR</t>
  </si>
  <si>
    <t>PLUMBING FOR SINGLE TIPPER 
*SMALL REAR LOADER*</t>
  </si>
  <si>
    <t>PLUMBING FOR SINGLE TIPPER 
*MID AND LARGE REAR LOADER*</t>
  </si>
  <si>
    <t>NON-STANDARD PAINT 
*CONTACT SALES FOR CUSTOM PAINT PRICE*</t>
  </si>
  <si>
    <t>WINCH</t>
  </si>
  <si>
    <t>REEVING CYLINDER</t>
  </si>
  <si>
    <t>DUAL TIPPERS - CASCADE</t>
  </si>
  <si>
    <t>SINGLE TIPPER - BAYNE</t>
  </si>
  <si>
    <t>DUAL TIPPERS - BAYNE</t>
  </si>
  <si>
    <t>SINGLE TIPPER - PERKINS</t>
  </si>
  <si>
    <t>DUAL TIPPERS - PERKINS</t>
  </si>
  <si>
    <t>PLUMBING FOR DUAL TIPP+D38ER 
*MID AND LARGE REAR LOADER*</t>
  </si>
  <si>
    <t>HYPER HOPPER EXTENDED SILL 
*SMALL/LOW PROFILE CHASSIS*</t>
  </si>
  <si>
    <t>10X18X36 TOOLBOX 
*CHASSIS CLEARANCE DEPENDENT*</t>
  </si>
  <si>
    <t>OTHER PRICING</t>
  </si>
  <si>
    <t>STANDARD</t>
  </si>
  <si>
    <t>-</t>
  </si>
  <si>
    <t>HDX 1820</t>
  </si>
  <si>
    <t>TKB 1828</t>
  </si>
  <si>
    <t>HDX 1830</t>
  </si>
  <si>
    <t>TKB 2030</t>
  </si>
  <si>
    <t>MIDBODY TURN SIGNALS</t>
  </si>
  <si>
    <t>BARN DOOR</t>
  </si>
  <si>
    <t>(2) STROBES IN REAR CORNER POST</t>
  </si>
  <si>
    <t>(2) TAIL LIGHT BOX UNDER BODY
(4 HOLE LIGHT BOX)</t>
  </si>
  <si>
    <t>STROBE MARKER PLATE</t>
  </si>
  <si>
    <t>SINGLE DOOR</t>
  </si>
  <si>
    <t>SINGLE DOOR WITH AIR LATCH</t>
  </si>
  <si>
    <t>SINGLE DOOR WITH GRAPPLE REST</t>
  </si>
  <si>
    <t>SCOW DOOR</t>
  </si>
  <si>
    <t>1/4" FLOOR</t>
  </si>
  <si>
    <t>SPRING ASSIST TARP (ARMLESS WINDOW SHADE)</t>
  </si>
  <si>
    <t>SPRING ASSIST TARP (WITH ARMS)</t>
  </si>
  <si>
    <t>ELECTRIC TARP</t>
  </si>
  <si>
    <t>GRAPPLE HOOK (ARMLESS WINDOW SHADE)</t>
  </si>
  <si>
    <t>TOOL HOLDERS</t>
  </si>
  <si>
    <t>SIDE DUMP 1 CUBIC YARD HOPPER</t>
  </si>
  <si>
    <t>SIDE DUMP 1/2 CUBIC YARD HOPPER / CART TIPPER</t>
  </si>
  <si>
    <t>PIVOT MOUNTED STROBE</t>
  </si>
  <si>
    <t>BOOM UP SENSOR</t>
  </si>
  <si>
    <t>SORT &amp; TRANSFER (NON CLAM SHELL) GRAPPLE</t>
  </si>
  <si>
    <t>OIL COOLER</t>
  </si>
  <si>
    <t>RUBBER MAT (SERVES AS HEAT SHIELD)</t>
  </si>
  <si>
    <t>OUTRIGGER RUBBER PADS</t>
  </si>
  <si>
    <t>GRAB POST ON OPERATOR PLATFORM</t>
  </si>
  <si>
    <t>OUTRIGGER STROBES LIGHT, AMBER BEACON
*H-STYLE ONLY</t>
  </si>
  <si>
    <t>UPGRADE TO KB20-HD (LARGER LIFTING CAPACITY)</t>
  </si>
  <si>
    <t>TOOL BOX 18X18X36
*CHASSIS CLEARANCE DEPENDENT</t>
  </si>
  <si>
    <t>KB2</t>
  </si>
  <si>
    <t>KB20</t>
  </si>
  <si>
    <t>SINGLE TIPPERS - CASCADE</t>
  </si>
  <si>
    <t>KB2 / KB20
BODY RELATED OPTIONS</t>
  </si>
  <si>
    <t>KB2 / KB20
LOADER RELATED OPTIONS</t>
  </si>
  <si>
    <t>KB2 / KB20
MISCELLANEOUS OPTIONS</t>
  </si>
  <si>
    <t>TKB1824</t>
  </si>
  <si>
    <t>HDX1825</t>
  </si>
  <si>
    <r>
      <t>Pac-Mac:</t>
    </r>
    <r>
      <rPr>
        <sz val="12"/>
        <rFont val="Times New Roman"/>
        <family val="1"/>
      </rPr>
      <t xml:space="preserve"> KBF-20H: 28-Yd Bulk Trash Grapple Loader Body; 20-Ft,(16' Fixed Boom, 4' Extend) Forward Chassis-Mounted Fixed Boom (Side Retrieval); 3400-Lb Lift Capacity @ Full Extension; Gravity Dump; H-Style Outriggers</t>
    </r>
  </si>
  <si>
    <r>
      <t>Pac-Mac:</t>
    </r>
    <r>
      <rPr>
        <sz val="12"/>
        <rFont val="Times New Roman"/>
        <family val="1"/>
      </rPr>
      <t xml:space="preserve"> KBF-20H: 30-Yd Bulk Trash Grapple Loader Body; 20-Ft,(16' Fixed Boom, 4' Extend) Forward Chassis-Mounted Fixed Boom (Side Retrieval); 3400-Lb Lift Capacity @ Full Extension; Gravity Dump; H-Style Outriggers</t>
    </r>
  </si>
  <si>
    <r>
      <t>Pac-Mac:</t>
    </r>
    <r>
      <rPr>
        <sz val="12"/>
        <rFont val="Times New Roman"/>
        <family val="1"/>
      </rPr>
      <t xml:space="preserve"> KBF-20H: 25-Yd Bulk Trash Grapple Loader with Hardox Body; 20-Ft,(16' Fixed Boom, 4' Extend) Forward Chassis-Mounted Fixed Boom (Side Retrieval); 3400-Lb Lift Capacity @ Full Extension; Gravity Dump; H-Style Outriggers</t>
    </r>
  </si>
  <si>
    <r>
      <t>Pac-Mac:</t>
    </r>
    <r>
      <rPr>
        <sz val="12"/>
        <color theme="1"/>
        <rFont val="Times New Roman"/>
        <family val="1"/>
      </rPr>
      <t xml:space="preserve"> KBF-2H: Under CDL 20-Yard Bulk Trash Grapple Loader with Hardox Body; 17-Ft Boom (10' Main Boom, 7' Fixed Tip Boom) Forward Chassis-Mounted Fixed Boom (Side Retrieval); 2625-Lb Lift Capacity at Full Extension; Gravity Dump; H-Style Outriggers</t>
    </r>
  </si>
  <si>
    <r>
      <t>Pac-Mac:</t>
    </r>
    <r>
      <rPr>
        <sz val="12"/>
        <rFont val="Times New Roman"/>
        <family val="1"/>
      </rPr>
      <t xml:space="preserve"> KBF-20H: 30-Yd Bulk Trash Grapple Loader with Hardox Body; 20-Ft,(16' Fixed Boom, 4' Extend) Forward Chassis-Mounted Fixed Boom (Side Retrieval); 3400-Lb Lift Capacity @ Full Extension; Gravity Dump; H-Style Outriggers</t>
    </r>
  </si>
  <si>
    <r>
      <t>Pac-Mac:</t>
    </r>
    <r>
      <rPr>
        <sz val="12"/>
        <color indexed="8"/>
        <rFont val="Times New Roman"/>
        <family val="1"/>
      </rPr>
      <t xml:space="preserve"> KBF-222A: 32-Yd Bulk Trash Grapple; 22-Ft, Forward Chassis-Mounted Fixed Boom (Side Retrieval); 6000-Lb Lift Capacity @ 'Full Extension; A-Style outriggers</t>
    </r>
  </si>
  <si>
    <r>
      <t>Pac-Mac:</t>
    </r>
    <r>
      <rPr>
        <sz val="12"/>
        <color indexed="8"/>
        <rFont val="Times New Roman"/>
        <family val="1"/>
      </rPr>
      <t xml:space="preserve"> KBF-222A: 40-Yd Bulk Trash Grapple; 22-Ft, Forward Chassis-Mounted Fixed Boom (Side Retrieval); 6000-Lb Lift Capacity @ 'Full Extension; A-Style outriggers</t>
    </r>
  </si>
  <si>
    <r>
      <t>Pac-Mac:</t>
    </r>
    <r>
      <rPr>
        <sz val="12"/>
        <color indexed="8"/>
        <rFont val="Times New Roman"/>
        <family val="1"/>
      </rPr>
      <t xml:space="preserve"> KBF-225A: 32-Yd Bulk Trash Grapple Loader Body; 25-Ft,(12' Main Boom, 10' Tip Boom, 3' Extend) Forward Chassis-Mounted Fixed Boom (Side Retrieval); 6000-Lb Lift Capacity @ Full Extension; Gravity Dump; A-Style Outriggers</t>
    </r>
  </si>
  <si>
    <r>
      <t>Pac-Mac:</t>
    </r>
    <r>
      <rPr>
        <sz val="12"/>
        <color indexed="8"/>
        <rFont val="Times New Roman"/>
        <family val="1"/>
      </rPr>
      <t xml:space="preserve"> KBF-225A: 40-Yd Bulk Trash Grapple Loader Body; 25-Ft,(12' Main Boom, 10' Tip Boom, 3' Extend) Forward Chassis-Mounted Fixed Boom (Side Retrieval); 6000-Lb Lift Capacity @ Full Extension; Gravity Dump; A-Style Outriggers</t>
    </r>
  </si>
  <si>
    <t>KB222 / KB225
LOADER RELATED OPTIONS</t>
  </si>
  <si>
    <t>KB222</t>
  </si>
  <si>
    <t>KB225</t>
  </si>
  <si>
    <t>KB222 / KB225
BODY RELATED OPTIONS</t>
  </si>
  <si>
    <t>TKB2030</t>
  </si>
  <si>
    <t>TKB 2232</t>
  </si>
  <si>
    <t>TKB 2240</t>
  </si>
  <si>
    <t>KB222 / KB225
MISCELLANEOUS OPTIONS</t>
  </si>
  <si>
    <t>WATER COOLER MOUNT</t>
  </si>
  <si>
    <t>HYDRAULIC BUBBLE DOOR</t>
  </si>
  <si>
    <t>NON-STANDARD PAINT</t>
  </si>
  <si>
    <t>*CONTACT SALES FOR CUSTOM PAINT PRICE</t>
  </si>
  <si>
    <t>LVC25</t>
  </si>
  <si>
    <t>LVH20 - HOOK LIFT</t>
  </si>
  <si>
    <t>DISCOUNT</t>
  </si>
  <si>
    <t>HGAC PRICE</t>
  </si>
  <si>
    <t xml:space="preserve">PAC-MAC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</si>
</sst>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8" x14ac:knownFonts="1"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rgb="FF0000CC"/>
      <name val="Times New Roman"/>
      <family val="1"/>
    </font>
    <font>
      <b/>
      <sz val="24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u/>
      <sz val="12"/>
      <color theme="1"/>
      <name val="Times New Roman"/>
      <family val="1"/>
    </font>
    <font>
      <b/>
      <sz val="11"/>
      <name val="Times New Roman"/>
      <family val="1"/>
    </font>
    <font>
      <sz val="12"/>
      <color theme="1"/>
      <name val="Times New Roman"/>
      <family val="1"/>
    </font>
    <font>
      <b/>
      <u/>
      <sz val="11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DDAB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44" fontId="1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4" fontId="9" fillId="0" borderId="0" xfId="0" applyNumberFormat="1" applyFont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165" fontId="8" fillId="9" borderId="2" xfId="0" applyNumberFormat="1" applyFont="1" applyFill="1" applyBorder="1" applyAlignment="1">
      <alignment horizontal="center" vertical="center" wrapText="1"/>
    </xf>
    <xf numFmtId="10" fontId="8" fillId="9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0" fontId="8" fillId="2" borderId="7" xfId="0" applyNumberFormat="1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0" fontId="8" fillId="4" borderId="2" xfId="0" applyNumberFormat="1" applyFont="1" applyFill="1" applyBorder="1" applyAlignment="1">
      <alignment horizontal="center" vertical="center" wrapText="1"/>
    </xf>
    <xf numFmtId="0" fontId="12" fillId="11" borderId="11" xfId="0" applyFont="1" applyFill="1" applyBorder="1" applyAlignment="1">
      <alignment horizontal="left" vertical="center" wrapText="1"/>
    </xf>
    <xf numFmtId="165" fontId="8" fillId="11" borderId="1" xfId="0" applyNumberFormat="1" applyFont="1" applyFill="1" applyBorder="1" applyAlignment="1">
      <alignment horizontal="center" vertical="center" wrapText="1"/>
    </xf>
    <xf numFmtId="10" fontId="8" fillId="11" borderId="1" xfId="0" applyNumberFormat="1" applyFont="1" applyFill="1" applyBorder="1" applyAlignment="1">
      <alignment horizontal="center" vertical="center" wrapText="1"/>
    </xf>
    <xf numFmtId="0" fontId="12" fillId="11" borderId="11" xfId="0" applyFont="1" applyFill="1" applyBorder="1" applyAlignment="1">
      <alignment vertical="center" wrapText="1"/>
    </xf>
    <xf numFmtId="0" fontId="11" fillId="11" borderId="11" xfId="0" applyFont="1" applyFill="1" applyBorder="1" applyAlignment="1">
      <alignment vertical="center" wrapText="1"/>
    </xf>
    <xf numFmtId="0" fontId="12" fillId="11" borderId="12" xfId="0" applyFont="1" applyFill="1" applyBorder="1" applyAlignment="1">
      <alignment vertical="center" wrapText="1"/>
    </xf>
    <xf numFmtId="165" fontId="8" fillId="11" borderId="13" xfId="0" applyNumberFormat="1" applyFont="1" applyFill="1" applyBorder="1" applyAlignment="1">
      <alignment horizontal="center" vertical="center" wrapText="1"/>
    </xf>
    <xf numFmtId="10" fontId="8" fillId="11" borderId="13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165" fontId="17" fillId="5" borderId="9" xfId="0" applyNumberFormat="1" applyFont="1" applyFill="1" applyBorder="1" applyAlignment="1">
      <alignment horizontal="center" vertical="center" wrapText="1"/>
    </xf>
    <xf numFmtId="10" fontId="17" fillId="5" borderId="9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44" fontId="3" fillId="4" borderId="14" xfId="0" applyNumberFormat="1" applyFont="1" applyFill="1" applyBorder="1" applyAlignment="1">
      <alignment horizontal="center" vertical="center" wrapText="1"/>
    </xf>
    <xf numFmtId="44" fontId="3" fillId="4" borderId="15" xfId="0" applyNumberFormat="1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10" fontId="14" fillId="6" borderId="9" xfId="0" applyNumberFormat="1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vertical="center"/>
    </xf>
    <xf numFmtId="0" fontId="10" fillId="9" borderId="11" xfId="0" applyFont="1" applyFill="1" applyBorder="1" applyAlignment="1">
      <alignment vertical="center" wrapText="1"/>
    </xf>
    <xf numFmtId="0" fontId="10" fillId="9" borderId="12" xfId="0" applyFont="1" applyFill="1" applyBorder="1" applyAlignment="1">
      <alignment horizontal="left" vertical="center" wrapText="1"/>
    </xf>
    <xf numFmtId="165" fontId="8" fillId="9" borderId="17" xfId="0" applyNumberFormat="1" applyFont="1" applyFill="1" applyBorder="1" applyAlignment="1">
      <alignment horizontal="center" vertical="center" wrapText="1"/>
    </xf>
    <xf numFmtId="10" fontId="8" fillId="9" borderId="17" xfId="0" applyNumberFormat="1" applyFont="1" applyFill="1" applyBorder="1" applyAlignment="1">
      <alignment horizontal="center" vertical="center" wrapText="1"/>
    </xf>
    <xf numFmtId="10" fontId="14" fillId="6" borderId="19" xfId="0" applyNumberFormat="1" applyFont="1" applyFill="1" applyBorder="1" applyAlignment="1">
      <alignment horizontal="center" vertical="center" wrapText="1"/>
    </xf>
    <xf numFmtId="165" fontId="8" fillId="9" borderId="6" xfId="0" applyNumberFormat="1" applyFont="1" applyFill="1" applyBorder="1" applyAlignment="1">
      <alignment horizontal="center" vertical="center" wrapText="1"/>
    </xf>
    <xf numFmtId="165" fontId="8" fillId="9" borderId="20" xfId="0" applyNumberFormat="1" applyFont="1" applyFill="1" applyBorder="1" applyAlignment="1">
      <alignment horizontal="center" vertical="center" wrapText="1"/>
    </xf>
    <xf numFmtId="10" fontId="8" fillId="2" borderId="6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4" fontId="3" fillId="3" borderId="21" xfId="0" applyNumberFormat="1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164" fontId="14" fillId="6" borderId="10" xfId="0" applyNumberFormat="1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 wrapText="1"/>
    </xf>
    <xf numFmtId="164" fontId="8" fillId="9" borderId="16" xfId="0" applyNumberFormat="1" applyFont="1" applyFill="1" applyBorder="1" applyAlignment="1">
      <alignment horizontal="center" vertical="center"/>
    </xf>
    <xf numFmtId="0" fontId="14" fillId="6" borderId="23" xfId="0" applyFont="1" applyFill="1" applyBorder="1" applyAlignment="1">
      <alignment horizontal="center" vertical="center" wrapText="1"/>
    </xf>
    <xf numFmtId="164" fontId="12" fillId="6" borderId="16" xfId="0" applyNumberFormat="1" applyFont="1" applyFill="1" applyBorder="1" applyAlignment="1">
      <alignment horizontal="center" vertical="center"/>
    </xf>
    <xf numFmtId="0" fontId="15" fillId="9" borderId="24" xfId="0" applyFont="1" applyFill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164" fontId="8" fillId="9" borderId="18" xfId="0" applyNumberFormat="1" applyFont="1" applyFill="1" applyBorder="1" applyAlignment="1">
      <alignment horizontal="center" vertical="center"/>
    </xf>
    <xf numFmtId="10" fontId="17" fillId="5" borderId="19" xfId="0" applyNumberFormat="1" applyFont="1" applyFill="1" applyBorder="1" applyAlignment="1">
      <alignment horizontal="center" vertical="center" wrapText="1"/>
    </xf>
    <xf numFmtId="165" fontId="8" fillId="11" borderId="3" xfId="0" applyNumberFormat="1" applyFont="1" applyFill="1" applyBorder="1" applyAlignment="1">
      <alignment horizontal="center" vertical="center" wrapText="1"/>
    </xf>
    <xf numFmtId="165" fontId="8" fillId="11" borderId="25" xfId="0" applyNumberFormat="1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164" fontId="8" fillId="5" borderId="10" xfId="0" applyNumberFormat="1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 wrapText="1"/>
    </xf>
    <xf numFmtId="164" fontId="8" fillId="11" borderId="16" xfId="0" applyNumberFormat="1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 wrapText="1"/>
    </xf>
    <xf numFmtId="164" fontId="8" fillId="5" borderId="16" xfId="0" applyNumberFormat="1" applyFont="1" applyFill="1" applyBorder="1" applyAlignment="1">
      <alignment horizontal="center" vertical="center"/>
    </xf>
    <xf numFmtId="0" fontId="8" fillId="11" borderId="24" xfId="0" applyFont="1" applyFill="1" applyBorder="1" applyAlignment="1">
      <alignment horizontal="center" vertical="center" wrapText="1"/>
    </xf>
    <xf numFmtId="0" fontId="8" fillId="11" borderId="25" xfId="0" applyFont="1" applyFill="1" applyBorder="1" applyAlignment="1">
      <alignment horizontal="center" vertical="center" wrapText="1"/>
    </xf>
    <xf numFmtId="0" fontId="8" fillId="11" borderId="28" xfId="0" applyFont="1" applyFill="1" applyBorder="1" applyAlignment="1">
      <alignment horizontal="center" vertical="center" wrapText="1"/>
    </xf>
    <xf numFmtId="0" fontId="8" fillId="11" borderId="26" xfId="0" applyFont="1" applyFill="1" applyBorder="1" applyAlignment="1">
      <alignment horizontal="center" vertical="center" wrapText="1"/>
    </xf>
    <xf numFmtId="164" fontId="8" fillId="11" borderId="18" xfId="0" applyNumberFormat="1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center" vertical="center" wrapText="1"/>
    </xf>
    <xf numFmtId="164" fontId="8" fillId="7" borderId="10" xfId="0" applyNumberFormat="1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 wrapText="1"/>
    </xf>
    <xf numFmtId="164" fontId="8" fillId="8" borderId="16" xfId="0" applyNumberFormat="1" applyFont="1" applyFill="1" applyBorder="1" applyAlignment="1">
      <alignment horizontal="center" vertical="center"/>
    </xf>
    <xf numFmtId="0" fontId="14" fillId="7" borderId="23" xfId="0" applyFont="1" applyFill="1" applyBorder="1" applyAlignment="1">
      <alignment horizontal="center" vertical="center" wrapText="1"/>
    </xf>
    <xf numFmtId="164" fontId="8" fillId="7" borderId="16" xfId="0" applyNumberFormat="1" applyFont="1" applyFill="1" applyBorder="1" applyAlignment="1">
      <alignment horizontal="center" vertical="center"/>
    </xf>
    <xf numFmtId="0" fontId="8" fillId="8" borderId="24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165" fontId="8" fillId="10" borderId="19" xfId="0" applyNumberFormat="1" applyFont="1" applyFill="1" applyBorder="1" applyAlignment="1">
      <alignment horizontal="center" vertical="center" wrapText="1"/>
    </xf>
    <xf numFmtId="165" fontId="8" fillId="10" borderId="27" xfId="0" applyNumberFormat="1" applyFont="1" applyFill="1" applyBorder="1" applyAlignment="1">
      <alignment horizontal="center" vertical="center" wrapText="1"/>
    </xf>
    <xf numFmtId="165" fontId="8" fillId="10" borderId="22" xfId="0" applyNumberFormat="1" applyFont="1" applyFill="1" applyBorder="1" applyAlignment="1">
      <alignment horizontal="center" vertical="center" wrapText="1"/>
    </xf>
    <xf numFmtId="164" fontId="8" fillId="10" borderId="10" xfId="0" applyNumberFormat="1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 wrapText="1"/>
    </xf>
    <xf numFmtId="164" fontId="8" fillId="4" borderId="16" xfId="0" applyNumberFormat="1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164" fontId="8" fillId="4" borderId="18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165" fontId="17" fillId="10" borderId="9" xfId="0" applyNumberFormat="1" applyFont="1" applyFill="1" applyBorder="1" applyAlignment="1">
      <alignment horizontal="center" vertical="center" wrapText="1"/>
    </xf>
    <xf numFmtId="10" fontId="17" fillId="10" borderId="9" xfId="0" applyNumberFormat="1" applyFont="1" applyFill="1" applyBorder="1" applyAlignment="1">
      <alignment horizontal="center" vertical="center" wrapText="1"/>
    </xf>
    <xf numFmtId="10" fontId="17" fillId="10" borderId="10" xfId="0" applyNumberFormat="1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left" vertical="center" wrapText="1"/>
    </xf>
    <xf numFmtId="165" fontId="8" fillId="4" borderId="16" xfId="0" applyNumberFormat="1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left" vertical="center" wrapText="1"/>
    </xf>
    <xf numFmtId="165" fontId="8" fillId="4" borderId="17" xfId="0" applyNumberFormat="1" applyFont="1" applyFill="1" applyBorder="1" applyAlignment="1">
      <alignment horizontal="center" vertical="center" wrapText="1"/>
    </xf>
    <xf numFmtId="10" fontId="8" fillId="4" borderId="17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165" fontId="17" fillId="12" borderId="9" xfId="0" applyNumberFormat="1" applyFont="1" applyFill="1" applyBorder="1" applyAlignment="1">
      <alignment horizontal="center" vertical="center" wrapText="1"/>
    </xf>
    <xf numFmtId="10" fontId="17" fillId="12" borderId="9" xfId="0" applyNumberFormat="1" applyFont="1" applyFill="1" applyBorder="1" applyAlignment="1">
      <alignment horizontal="center" vertical="center" wrapText="1"/>
    </xf>
    <xf numFmtId="165" fontId="17" fillId="12" borderId="10" xfId="0" applyNumberFormat="1" applyFont="1" applyFill="1" applyBorder="1" applyAlignment="1">
      <alignment horizontal="center" vertical="center" wrapText="1"/>
    </xf>
    <xf numFmtId="0" fontId="8" fillId="13" borderId="24" xfId="0" applyFont="1" applyFill="1" applyBorder="1" applyAlignment="1">
      <alignment horizontal="left" vertical="center" wrapText="1"/>
    </xf>
    <xf numFmtId="165" fontId="8" fillId="13" borderId="17" xfId="0" applyNumberFormat="1" applyFont="1" applyFill="1" applyBorder="1" applyAlignment="1">
      <alignment horizontal="center" vertical="center" wrapText="1"/>
    </xf>
    <xf numFmtId="10" fontId="8" fillId="13" borderId="17" xfId="0" applyNumberFormat="1" applyFont="1" applyFill="1" applyBorder="1" applyAlignment="1">
      <alignment horizontal="center" vertical="center" wrapText="1"/>
    </xf>
    <xf numFmtId="165" fontId="8" fillId="13" borderId="18" xfId="0" applyNumberFormat="1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DAB"/>
      <color rgb="FFFFBD5D"/>
      <color rgb="FFFF9900"/>
      <color rgb="FFFF9933"/>
      <color rgb="FFFF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4"/>
  <sheetViews>
    <sheetView showGridLines="0" tabSelected="1" zoomScale="90" zoomScaleNormal="90" workbookViewId="0">
      <selection activeCell="C8" sqref="C8"/>
    </sheetView>
  </sheetViews>
  <sheetFormatPr defaultColWidth="8.69921875" defaultRowHeight="18.75" x14ac:dyDescent="0.3"/>
  <cols>
    <col min="1" max="1" width="52.69921875" style="2" customWidth="1"/>
    <col min="2" max="2" width="25.19921875" style="2" customWidth="1"/>
    <col min="3" max="3" width="17.19921875" style="2" customWidth="1"/>
    <col min="4" max="4" width="13.3984375" style="2" customWidth="1"/>
    <col min="5" max="5" width="37" style="2" customWidth="1"/>
    <col min="6" max="6" width="7.8984375" style="2" customWidth="1"/>
    <col min="7" max="7" width="8" style="2" customWidth="1"/>
    <col min="8" max="9" width="7" style="2" customWidth="1"/>
    <col min="10" max="11" width="7.09765625" style="2" customWidth="1"/>
    <col min="12" max="12" width="25.8984375" style="3" customWidth="1"/>
    <col min="13" max="16384" width="8.69921875" style="1"/>
  </cols>
  <sheetData>
    <row r="1" spans="1:12" ht="30" x14ac:dyDescent="0.3">
      <c r="A1" s="48" t="s">
        <v>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30" x14ac:dyDescent="0.3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31.5" customHeight="1" x14ac:dyDescent="0.3">
      <c r="A3" s="4" t="s">
        <v>1</v>
      </c>
      <c r="B3" s="49" t="s">
        <v>137</v>
      </c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30.6" customHeight="1" thickBot="1" x14ac:dyDescent="0.35">
      <c r="A4" s="50" t="s">
        <v>2</v>
      </c>
      <c r="B4" s="51"/>
      <c r="C4" s="52"/>
      <c r="D4" s="14"/>
      <c r="E4" s="53" t="s">
        <v>3</v>
      </c>
      <c r="F4" s="53"/>
      <c r="G4" s="53"/>
      <c r="H4" s="53"/>
      <c r="I4" s="53"/>
      <c r="J4" s="53"/>
      <c r="K4" s="53"/>
      <c r="L4" s="54"/>
    </row>
    <row r="5" spans="1:12" ht="130.9" hidden="1" customHeight="1" x14ac:dyDescent="0.3">
      <c r="A5" s="65" t="s">
        <v>4</v>
      </c>
      <c r="B5" s="65" t="s">
        <v>5</v>
      </c>
      <c r="C5" s="66" t="s">
        <v>6</v>
      </c>
      <c r="D5" s="67"/>
      <c r="E5" s="81" t="s">
        <v>7</v>
      </c>
      <c r="F5" s="12"/>
      <c r="G5" s="12"/>
      <c r="H5" s="12"/>
      <c r="I5" s="12"/>
      <c r="J5" s="12"/>
      <c r="K5" s="12"/>
      <c r="L5" s="82" t="s">
        <v>8</v>
      </c>
    </row>
    <row r="6" spans="1:12" ht="28.15" customHeight="1" x14ac:dyDescent="0.3">
      <c r="A6" s="68" t="s">
        <v>19</v>
      </c>
      <c r="B6" s="69" t="s">
        <v>10</v>
      </c>
      <c r="C6" s="70" t="s">
        <v>135</v>
      </c>
      <c r="D6" s="76" t="s">
        <v>136</v>
      </c>
      <c r="E6" s="68" t="s">
        <v>54</v>
      </c>
      <c r="F6" s="83" t="s">
        <v>49</v>
      </c>
      <c r="G6" s="84"/>
      <c r="H6" s="83" t="s">
        <v>50</v>
      </c>
      <c r="I6" s="84"/>
      <c r="J6" s="83" t="s">
        <v>51</v>
      </c>
      <c r="K6" s="84"/>
      <c r="L6" s="85" t="s">
        <v>70</v>
      </c>
    </row>
    <row r="7" spans="1:12" ht="28.15" customHeight="1" x14ac:dyDescent="0.3">
      <c r="A7" s="71" t="s">
        <v>11</v>
      </c>
      <c r="B7" s="15">
        <v>63527.37</v>
      </c>
      <c r="C7" s="16">
        <v>0.05</v>
      </c>
      <c r="D7" s="77">
        <v>60351</v>
      </c>
      <c r="E7" s="86" t="s">
        <v>30</v>
      </c>
      <c r="F7" s="46" t="s">
        <v>52</v>
      </c>
      <c r="G7" s="47"/>
      <c r="H7" s="46" t="s">
        <v>52</v>
      </c>
      <c r="I7" s="47"/>
      <c r="J7" s="46" t="s">
        <v>52</v>
      </c>
      <c r="K7" s="47"/>
      <c r="L7" s="87" t="s">
        <v>71</v>
      </c>
    </row>
    <row r="8" spans="1:12" ht="28.15" customHeight="1" x14ac:dyDescent="0.3">
      <c r="A8" s="71" t="s">
        <v>12</v>
      </c>
      <c r="B8" s="15">
        <v>66920</v>
      </c>
      <c r="C8" s="16">
        <v>0.05</v>
      </c>
      <c r="D8" s="77">
        <v>63574</v>
      </c>
      <c r="E8" s="86" t="s">
        <v>31</v>
      </c>
      <c r="F8" s="46" t="s">
        <v>52</v>
      </c>
      <c r="G8" s="47"/>
      <c r="H8" s="46" t="s">
        <v>52</v>
      </c>
      <c r="I8" s="47"/>
      <c r="J8" s="46" t="s">
        <v>52</v>
      </c>
      <c r="K8" s="47"/>
      <c r="L8" s="87">
        <v>378</v>
      </c>
    </row>
    <row r="9" spans="1:12" ht="28.15" customHeight="1" x14ac:dyDescent="0.3">
      <c r="A9" s="71" t="s">
        <v>13</v>
      </c>
      <c r="B9" s="15">
        <v>89212.63</v>
      </c>
      <c r="C9" s="16">
        <v>0.05</v>
      </c>
      <c r="D9" s="77">
        <v>84752</v>
      </c>
      <c r="E9" s="86" t="s">
        <v>32</v>
      </c>
      <c r="F9" s="46" t="s">
        <v>52</v>
      </c>
      <c r="G9" s="47"/>
      <c r="H9" s="46" t="s">
        <v>52</v>
      </c>
      <c r="I9" s="47"/>
      <c r="J9" s="46" t="s">
        <v>52</v>
      </c>
      <c r="K9" s="47"/>
      <c r="L9" s="87">
        <v>994</v>
      </c>
    </row>
    <row r="10" spans="1:12" ht="28.15" customHeight="1" x14ac:dyDescent="0.3">
      <c r="A10" s="71" t="s">
        <v>14</v>
      </c>
      <c r="B10" s="15">
        <v>92037.89</v>
      </c>
      <c r="C10" s="16">
        <v>0.05</v>
      </c>
      <c r="D10" s="77">
        <v>87436</v>
      </c>
      <c r="E10" s="86" t="s">
        <v>33</v>
      </c>
      <c r="F10" s="46" t="s">
        <v>52</v>
      </c>
      <c r="G10" s="47"/>
      <c r="H10" s="46" t="s">
        <v>52</v>
      </c>
      <c r="I10" s="47"/>
      <c r="J10" s="46" t="s">
        <v>52</v>
      </c>
      <c r="K10" s="47"/>
      <c r="L10" s="87">
        <v>644</v>
      </c>
    </row>
    <row r="11" spans="1:12" ht="33.75" customHeight="1" x14ac:dyDescent="0.3">
      <c r="A11" s="72" t="s">
        <v>16</v>
      </c>
      <c r="B11" s="15">
        <v>102450.53</v>
      </c>
      <c r="C11" s="16">
        <v>0.05</v>
      </c>
      <c r="D11" s="77">
        <v>97328</v>
      </c>
      <c r="E11" s="86" t="s">
        <v>34</v>
      </c>
      <c r="F11" s="46" t="s">
        <v>52</v>
      </c>
      <c r="G11" s="47"/>
      <c r="H11" s="46" t="s">
        <v>52</v>
      </c>
      <c r="I11" s="47"/>
      <c r="J11" s="46" t="s">
        <v>52</v>
      </c>
      <c r="K11" s="47"/>
      <c r="L11" s="87">
        <v>2678</v>
      </c>
    </row>
    <row r="12" spans="1:12" ht="35.25" customHeight="1" x14ac:dyDescent="0.3">
      <c r="A12" s="72" t="s">
        <v>15</v>
      </c>
      <c r="B12" s="15">
        <v>102558.95</v>
      </c>
      <c r="C12" s="16">
        <v>0.05</v>
      </c>
      <c r="D12" s="77">
        <v>97431</v>
      </c>
      <c r="E12" s="86" t="s">
        <v>35</v>
      </c>
      <c r="F12" s="46" t="s">
        <v>52</v>
      </c>
      <c r="G12" s="47"/>
      <c r="H12" s="46" t="s">
        <v>52</v>
      </c>
      <c r="I12" s="47"/>
      <c r="J12" s="46" t="s">
        <v>52</v>
      </c>
      <c r="K12" s="47"/>
      <c r="L12" s="87">
        <v>443</v>
      </c>
    </row>
    <row r="13" spans="1:12" ht="33.75" customHeight="1" x14ac:dyDescent="0.3">
      <c r="A13" s="72" t="s">
        <v>25</v>
      </c>
      <c r="B13" s="15">
        <v>109944.21</v>
      </c>
      <c r="C13" s="16">
        <v>0.05</v>
      </c>
      <c r="D13" s="77">
        <v>104447</v>
      </c>
      <c r="E13" s="86" t="s">
        <v>36</v>
      </c>
      <c r="F13" s="46" t="s">
        <v>52</v>
      </c>
      <c r="G13" s="47"/>
      <c r="H13" s="46" t="s">
        <v>52</v>
      </c>
      <c r="I13" s="47"/>
      <c r="J13" s="46" t="s">
        <v>52</v>
      </c>
      <c r="K13" s="47"/>
      <c r="L13" s="87">
        <v>533</v>
      </c>
    </row>
    <row r="14" spans="1:12" ht="36.75" customHeight="1" x14ac:dyDescent="0.3">
      <c r="A14" s="72" t="s">
        <v>17</v>
      </c>
      <c r="B14" s="15">
        <v>108448.42</v>
      </c>
      <c r="C14" s="16">
        <v>0.05</v>
      </c>
      <c r="D14" s="77">
        <v>103026</v>
      </c>
      <c r="E14" s="86" t="s">
        <v>37</v>
      </c>
      <c r="F14" s="46" t="s">
        <v>52</v>
      </c>
      <c r="G14" s="47"/>
      <c r="H14" s="46" t="s">
        <v>52</v>
      </c>
      <c r="I14" s="47"/>
      <c r="J14" s="46" t="s">
        <v>52</v>
      </c>
      <c r="K14" s="47"/>
      <c r="L14" s="87">
        <v>1088</v>
      </c>
    </row>
    <row r="15" spans="1:12" ht="39" customHeight="1" thickBot="1" x14ac:dyDescent="0.35">
      <c r="A15" s="73" t="s">
        <v>26</v>
      </c>
      <c r="B15" s="74">
        <v>115883.16</v>
      </c>
      <c r="C15" s="75">
        <v>0.05</v>
      </c>
      <c r="D15" s="78">
        <v>110089</v>
      </c>
      <c r="E15" s="86" t="s">
        <v>38</v>
      </c>
      <c r="F15" s="46" t="s">
        <v>52</v>
      </c>
      <c r="G15" s="47"/>
      <c r="H15" s="46" t="s">
        <v>52</v>
      </c>
      <c r="I15" s="47"/>
      <c r="J15" s="46" t="s">
        <v>52</v>
      </c>
      <c r="K15" s="47"/>
      <c r="L15" s="87">
        <v>1297</v>
      </c>
    </row>
    <row r="16" spans="1:12" ht="39" customHeight="1" x14ac:dyDescent="0.3">
      <c r="A16" s="11"/>
      <c r="B16" s="10"/>
      <c r="C16" s="6"/>
      <c r="D16" s="79"/>
      <c r="E16" s="86" t="s">
        <v>39</v>
      </c>
      <c r="F16" s="46" t="s">
        <v>52</v>
      </c>
      <c r="G16" s="47"/>
      <c r="H16" s="46" t="s">
        <v>52</v>
      </c>
      <c r="I16" s="47"/>
      <c r="J16" s="46" t="s">
        <v>52</v>
      </c>
      <c r="K16" s="47"/>
      <c r="L16" s="87">
        <v>450</v>
      </c>
    </row>
    <row r="17" spans="1:12" ht="39" customHeight="1" x14ac:dyDescent="0.3">
      <c r="A17" s="11"/>
      <c r="B17" s="10"/>
      <c r="C17" s="6"/>
      <c r="D17" s="79"/>
      <c r="E17" s="86" t="s">
        <v>40</v>
      </c>
      <c r="F17" s="46" t="s">
        <v>52</v>
      </c>
      <c r="G17" s="47"/>
      <c r="H17" s="46" t="s">
        <v>52</v>
      </c>
      <c r="I17" s="47"/>
      <c r="J17" s="46" t="s">
        <v>52</v>
      </c>
      <c r="K17" s="47"/>
      <c r="L17" s="87">
        <v>889</v>
      </c>
    </row>
    <row r="18" spans="1:12" ht="39" customHeight="1" x14ac:dyDescent="0.3">
      <c r="A18" s="11"/>
      <c r="B18" s="10"/>
      <c r="C18" s="6"/>
      <c r="D18" s="79"/>
      <c r="E18" s="86" t="s">
        <v>41</v>
      </c>
      <c r="F18" s="46" t="s">
        <v>52</v>
      </c>
      <c r="G18" s="47"/>
      <c r="H18" s="46" t="s">
        <v>52</v>
      </c>
      <c r="I18" s="47"/>
      <c r="J18" s="46" t="s">
        <v>52</v>
      </c>
      <c r="K18" s="47"/>
      <c r="L18" s="87">
        <v>619</v>
      </c>
    </row>
    <row r="19" spans="1:12" ht="39" customHeight="1" x14ac:dyDescent="0.3">
      <c r="A19" s="11"/>
      <c r="B19" s="10"/>
      <c r="C19" s="6"/>
      <c r="D19" s="79"/>
      <c r="E19" s="86" t="s">
        <v>42</v>
      </c>
      <c r="F19" s="46" t="s">
        <v>52</v>
      </c>
      <c r="G19" s="47"/>
      <c r="H19" s="46" t="s">
        <v>52</v>
      </c>
      <c r="I19" s="47"/>
      <c r="J19" s="46" t="s">
        <v>52</v>
      </c>
      <c r="K19" s="47"/>
      <c r="L19" s="87">
        <v>443</v>
      </c>
    </row>
    <row r="20" spans="1:12" ht="39" customHeight="1" x14ac:dyDescent="0.3">
      <c r="A20" s="11"/>
      <c r="B20" s="10"/>
      <c r="C20" s="6"/>
      <c r="D20" s="79"/>
      <c r="E20" s="86" t="s">
        <v>43</v>
      </c>
      <c r="F20" s="46" t="s">
        <v>52</v>
      </c>
      <c r="G20" s="47"/>
      <c r="H20" s="46" t="s">
        <v>52</v>
      </c>
      <c r="I20" s="47"/>
      <c r="J20" s="46" t="s">
        <v>52</v>
      </c>
      <c r="K20" s="47"/>
      <c r="L20" s="87">
        <v>717</v>
      </c>
    </row>
    <row r="21" spans="1:12" ht="39" customHeight="1" x14ac:dyDescent="0.3">
      <c r="A21" s="11"/>
      <c r="B21" s="10"/>
      <c r="C21" s="6"/>
      <c r="D21" s="79"/>
      <c r="E21" s="86" t="s">
        <v>44</v>
      </c>
      <c r="F21" s="46" t="s">
        <v>52</v>
      </c>
      <c r="G21" s="47"/>
      <c r="H21" s="46" t="s">
        <v>52</v>
      </c>
      <c r="I21" s="47"/>
      <c r="J21" s="46" t="s">
        <v>52</v>
      </c>
      <c r="K21" s="47"/>
      <c r="L21" s="87">
        <v>1135</v>
      </c>
    </row>
    <row r="22" spans="1:12" ht="39" customHeight="1" x14ac:dyDescent="0.3">
      <c r="A22" s="11"/>
      <c r="B22" s="10"/>
      <c r="C22" s="6"/>
      <c r="D22" s="79"/>
      <c r="E22" s="86" t="s">
        <v>48</v>
      </c>
      <c r="F22" s="46" t="s">
        <v>53</v>
      </c>
      <c r="G22" s="47"/>
      <c r="H22" s="46" t="s">
        <v>53</v>
      </c>
      <c r="I22" s="47"/>
      <c r="J22" s="46" t="s">
        <v>52</v>
      </c>
      <c r="K22" s="47"/>
      <c r="L22" s="87">
        <v>2819</v>
      </c>
    </row>
    <row r="23" spans="1:12" ht="39" customHeight="1" x14ac:dyDescent="0.3">
      <c r="A23" s="11"/>
      <c r="B23" s="10"/>
      <c r="C23" s="6"/>
      <c r="D23" s="79"/>
      <c r="E23" s="86" t="s">
        <v>45</v>
      </c>
      <c r="F23" s="46" t="s">
        <v>53</v>
      </c>
      <c r="G23" s="47"/>
      <c r="H23" s="46" t="s">
        <v>53</v>
      </c>
      <c r="I23" s="47"/>
      <c r="J23" s="46" t="s">
        <v>52</v>
      </c>
      <c r="K23" s="47"/>
      <c r="L23" s="87">
        <v>8072</v>
      </c>
    </row>
    <row r="24" spans="1:12" ht="39" customHeight="1" x14ac:dyDescent="0.3">
      <c r="A24" s="11"/>
      <c r="B24" s="10"/>
      <c r="C24" s="6"/>
      <c r="D24" s="79"/>
      <c r="E24" s="86" t="s">
        <v>46</v>
      </c>
      <c r="F24" s="46" t="s">
        <v>53</v>
      </c>
      <c r="G24" s="47"/>
      <c r="H24" s="46" t="s">
        <v>53</v>
      </c>
      <c r="I24" s="47"/>
      <c r="J24" s="46" t="s">
        <v>52</v>
      </c>
      <c r="K24" s="47"/>
      <c r="L24" s="87">
        <v>495</v>
      </c>
    </row>
    <row r="25" spans="1:12" ht="39" customHeight="1" x14ac:dyDescent="0.3">
      <c r="A25" s="11"/>
      <c r="B25" s="10"/>
      <c r="C25" s="6"/>
      <c r="D25" s="79"/>
      <c r="E25" s="86" t="s">
        <v>47</v>
      </c>
      <c r="F25" s="46" t="s">
        <v>53</v>
      </c>
      <c r="G25" s="47"/>
      <c r="H25" s="46" t="s">
        <v>52</v>
      </c>
      <c r="I25" s="47"/>
      <c r="J25" s="46" t="s">
        <v>52</v>
      </c>
      <c r="K25" s="47"/>
      <c r="L25" s="87">
        <v>4387</v>
      </c>
    </row>
    <row r="26" spans="1:12" ht="39" customHeight="1" x14ac:dyDescent="0.3">
      <c r="A26" s="11"/>
      <c r="B26" s="10"/>
      <c r="C26" s="6"/>
      <c r="D26" s="79"/>
      <c r="E26" s="86" t="s">
        <v>68</v>
      </c>
      <c r="F26" s="46" t="s">
        <v>52</v>
      </c>
      <c r="G26" s="47"/>
      <c r="H26" s="46" t="s">
        <v>53</v>
      </c>
      <c r="I26" s="47"/>
      <c r="J26" s="46" t="s">
        <v>53</v>
      </c>
      <c r="K26" s="47"/>
      <c r="L26" s="87">
        <v>989</v>
      </c>
    </row>
    <row r="27" spans="1:12" ht="39" customHeight="1" x14ac:dyDescent="0.3">
      <c r="A27" s="11"/>
      <c r="B27" s="10"/>
      <c r="C27" s="6"/>
      <c r="D27" s="79"/>
      <c r="E27" s="86" t="s">
        <v>69</v>
      </c>
      <c r="F27" s="46" t="s">
        <v>53</v>
      </c>
      <c r="G27" s="47"/>
      <c r="H27" s="46" t="s">
        <v>52</v>
      </c>
      <c r="I27" s="47"/>
      <c r="J27" s="46" t="s">
        <v>52</v>
      </c>
      <c r="K27" s="47"/>
      <c r="L27" s="87">
        <v>2103</v>
      </c>
    </row>
    <row r="28" spans="1:12" ht="39" customHeight="1" x14ac:dyDescent="0.3">
      <c r="A28" s="11"/>
      <c r="B28" s="10"/>
      <c r="C28" s="6"/>
      <c r="D28" s="79"/>
      <c r="E28" s="88" t="s">
        <v>55</v>
      </c>
      <c r="F28" s="55" t="s">
        <v>49</v>
      </c>
      <c r="G28" s="56"/>
      <c r="H28" s="55" t="s">
        <v>50</v>
      </c>
      <c r="I28" s="56"/>
      <c r="J28" s="55" t="s">
        <v>51</v>
      </c>
      <c r="K28" s="56"/>
      <c r="L28" s="89" t="s">
        <v>70</v>
      </c>
    </row>
    <row r="29" spans="1:12" ht="39" customHeight="1" x14ac:dyDescent="0.3">
      <c r="A29" s="11"/>
      <c r="B29" s="10"/>
      <c r="C29" s="6"/>
      <c r="D29" s="79"/>
      <c r="E29" s="86" t="s">
        <v>56</v>
      </c>
      <c r="F29" s="46" t="s">
        <v>53</v>
      </c>
      <c r="G29" s="47"/>
      <c r="H29" s="46" t="s">
        <v>52</v>
      </c>
      <c r="I29" s="47"/>
      <c r="J29" s="46" t="s">
        <v>52</v>
      </c>
      <c r="K29" s="47"/>
      <c r="L29" s="87">
        <v>2529</v>
      </c>
    </row>
    <row r="30" spans="1:12" ht="39" customHeight="1" x14ac:dyDescent="0.3">
      <c r="A30" s="11"/>
      <c r="B30" s="10"/>
      <c r="C30" s="6"/>
      <c r="D30" s="79"/>
      <c r="E30" s="86" t="s">
        <v>57</v>
      </c>
      <c r="F30" s="46" t="s">
        <v>52</v>
      </c>
      <c r="G30" s="47"/>
      <c r="H30" s="46" t="s">
        <v>53</v>
      </c>
      <c r="I30" s="47"/>
      <c r="J30" s="46" t="s">
        <v>53</v>
      </c>
      <c r="K30" s="47"/>
      <c r="L30" s="87">
        <v>2365</v>
      </c>
    </row>
    <row r="31" spans="1:12" ht="39" customHeight="1" x14ac:dyDescent="0.3">
      <c r="A31" s="11"/>
      <c r="B31" s="10"/>
      <c r="C31" s="6"/>
      <c r="D31" s="79"/>
      <c r="E31" s="86" t="s">
        <v>58</v>
      </c>
      <c r="F31" s="46" t="s">
        <v>53</v>
      </c>
      <c r="G31" s="47"/>
      <c r="H31" s="46" t="s">
        <v>52</v>
      </c>
      <c r="I31" s="47"/>
      <c r="J31" s="46" t="s">
        <v>52</v>
      </c>
      <c r="K31" s="47"/>
      <c r="L31" s="87">
        <v>4729</v>
      </c>
    </row>
    <row r="32" spans="1:12" ht="39" customHeight="1" x14ac:dyDescent="0.3">
      <c r="A32" s="11"/>
      <c r="B32" s="10"/>
      <c r="C32" s="6"/>
      <c r="D32" s="79"/>
      <c r="E32" s="86" t="s">
        <v>67</v>
      </c>
      <c r="F32" s="46" t="s">
        <v>53</v>
      </c>
      <c r="G32" s="47"/>
      <c r="H32" s="46" t="s">
        <v>52</v>
      </c>
      <c r="I32" s="47"/>
      <c r="J32" s="46" t="s">
        <v>52</v>
      </c>
      <c r="K32" s="47"/>
      <c r="L32" s="87">
        <v>5675</v>
      </c>
    </row>
    <row r="33" spans="1:12" ht="39" customHeight="1" x14ac:dyDescent="0.3">
      <c r="A33" s="11"/>
      <c r="B33" s="10"/>
      <c r="C33" s="6"/>
      <c r="D33" s="79"/>
      <c r="E33" s="86" t="s">
        <v>59</v>
      </c>
      <c r="F33" s="46" t="s">
        <v>52</v>
      </c>
      <c r="G33" s="47"/>
      <c r="H33" s="46" t="s">
        <v>52</v>
      </c>
      <c r="I33" s="47"/>
      <c r="J33" s="46" t="s">
        <v>52</v>
      </c>
      <c r="K33" s="47"/>
      <c r="L33" s="87" t="s">
        <v>72</v>
      </c>
    </row>
    <row r="34" spans="1:12" ht="39" customHeight="1" x14ac:dyDescent="0.3">
      <c r="A34" s="11"/>
      <c r="B34" s="10"/>
      <c r="C34" s="6"/>
      <c r="D34" s="79"/>
      <c r="E34" s="86" t="s">
        <v>60</v>
      </c>
      <c r="F34" s="46" t="s">
        <v>52</v>
      </c>
      <c r="G34" s="47"/>
      <c r="H34" s="46" t="s">
        <v>52</v>
      </c>
      <c r="I34" s="47"/>
      <c r="J34" s="46" t="s">
        <v>53</v>
      </c>
      <c r="K34" s="47"/>
      <c r="L34" s="87">
        <v>7094</v>
      </c>
    </row>
    <row r="35" spans="1:12" ht="39" customHeight="1" x14ac:dyDescent="0.3">
      <c r="A35" s="11"/>
      <c r="B35" s="10"/>
      <c r="C35" s="6"/>
      <c r="D35" s="79"/>
      <c r="E35" s="86" t="s">
        <v>61</v>
      </c>
      <c r="F35" s="46" t="s">
        <v>53</v>
      </c>
      <c r="G35" s="47"/>
      <c r="H35" s="46" t="s">
        <v>52</v>
      </c>
      <c r="I35" s="47"/>
      <c r="J35" s="46" t="s">
        <v>52</v>
      </c>
      <c r="K35" s="47"/>
      <c r="L35" s="87">
        <v>8512</v>
      </c>
    </row>
    <row r="36" spans="1:12" ht="39" customHeight="1" x14ac:dyDescent="0.3">
      <c r="A36" s="11"/>
      <c r="B36" s="10"/>
      <c r="C36" s="6"/>
      <c r="D36" s="79"/>
      <c r="E36" s="86" t="s">
        <v>106</v>
      </c>
      <c r="F36" s="46" t="s">
        <v>52</v>
      </c>
      <c r="G36" s="47"/>
      <c r="H36" s="46" t="s">
        <v>52</v>
      </c>
      <c r="I36" s="47"/>
      <c r="J36" s="46" t="s">
        <v>52</v>
      </c>
      <c r="K36" s="47"/>
      <c r="L36" s="87">
        <v>7330</v>
      </c>
    </row>
    <row r="37" spans="1:12" ht="39" customHeight="1" x14ac:dyDescent="0.3">
      <c r="A37" s="11"/>
      <c r="B37" s="10"/>
      <c r="C37" s="6"/>
      <c r="D37" s="79"/>
      <c r="E37" s="86" t="s">
        <v>62</v>
      </c>
      <c r="F37" s="46" t="s">
        <v>53</v>
      </c>
      <c r="G37" s="47"/>
      <c r="H37" s="46" t="s">
        <v>52</v>
      </c>
      <c r="I37" s="47"/>
      <c r="J37" s="46" t="s">
        <v>52</v>
      </c>
      <c r="K37" s="47"/>
      <c r="L37" s="87">
        <v>14660</v>
      </c>
    </row>
    <row r="38" spans="1:12" ht="39" customHeight="1" x14ac:dyDescent="0.3">
      <c r="A38" s="11"/>
      <c r="B38" s="10"/>
      <c r="C38" s="6"/>
      <c r="D38" s="79"/>
      <c r="E38" s="86" t="s">
        <v>63</v>
      </c>
      <c r="F38" s="46" t="s">
        <v>52</v>
      </c>
      <c r="G38" s="47"/>
      <c r="H38" s="46" t="s">
        <v>52</v>
      </c>
      <c r="I38" s="47"/>
      <c r="J38" s="46" t="s">
        <v>52</v>
      </c>
      <c r="K38" s="47"/>
      <c r="L38" s="87">
        <v>10167</v>
      </c>
    </row>
    <row r="39" spans="1:12" ht="39" customHeight="1" x14ac:dyDescent="0.3">
      <c r="A39" s="11"/>
      <c r="B39" s="10"/>
      <c r="C39" s="6"/>
      <c r="D39" s="79"/>
      <c r="E39" s="86" t="s">
        <v>64</v>
      </c>
      <c r="F39" s="46" t="s">
        <v>53</v>
      </c>
      <c r="G39" s="47"/>
      <c r="H39" s="46" t="s">
        <v>52</v>
      </c>
      <c r="I39" s="47"/>
      <c r="J39" s="46" t="s">
        <v>52</v>
      </c>
      <c r="K39" s="47"/>
      <c r="L39" s="87">
        <v>20334</v>
      </c>
    </row>
    <row r="40" spans="1:12" ht="39" customHeight="1" x14ac:dyDescent="0.3">
      <c r="A40" s="11"/>
      <c r="B40" s="10"/>
      <c r="C40" s="6"/>
      <c r="D40" s="79"/>
      <c r="E40" s="86" t="s">
        <v>65</v>
      </c>
      <c r="F40" s="46" t="s">
        <v>52</v>
      </c>
      <c r="G40" s="47"/>
      <c r="H40" s="46" t="s">
        <v>52</v>
      </c>
      <c r="I40" s="47"/>
      <c r="J40" s="46" t="s">
        <v>52</v>
      </c>
      <c r="K40" s="47"/>
      <c r="L40" s="87">
        <v>9222</v>
      </c>
    </row>
    <row r="41" spans="1:12" ht="28.15" customHeight="1" thickBot="1" x14ac:dyDescent="0.35">
      <c r="A41" s="20"/>
      <c r="B41" s="21"/>
      <c r="C41" s="22"/>
      <c r="D41" s="80"/>
      <c r="E41" s="90" t="s">
        <v>66</v>
      </c>
      <c r="F41" s="91" t="s">
        <v>53</v>
      </c>
      <c r="G41" s="92"/>
      <c r="H41" s="91" t="s">
        <v>52</v>
      </c>
      <c r="I41" s="92"/>
      <c r="J41" s="91" t="s">
        <v>52</v>
      </c>
      <c r="K41" s="92"/>
      <c r="L41" s="93">
        <v>18443</v>
      </c>
    </row>
    <row r="42" spans="1:12" ht="34.5" customHeight="1" x14ac:dyDescent="0.3">
      <c r="A42" s="23" t="s">
        <v>18</v>
      </c>
      <c r="B42" s="35" t="s">
        <v>10</v>
      </c>
      <c r="C42" s="36" t="s">
        <v>135</v>
      </c>
      <c r="D42" s="94" t="s">
        <v>136</v>
      </c>
      <c r="E42" s="97" t="s">
        <v>108</v>
      </c>
      <c r="F42" s="98" t="s">
        <v>104</v>
      </c>
      <c r="G42" s="99"/>
      <c r="H42" s="100"/>
      <c r="I42" s="98" t="s">
        <v>105</v>
      </c>
      <c r="J42" s="99"/>
      <c r="K42" s="100"/>
      <c r="L42" s="101" t="s">
        <v>70</v>
      </c>
    </row>
    <row r="43" spans="1:12" ht="65.25" customHeight="1" x14ac:dyDescent="0.3">
      <c r="A43" s="26" t="s">
        <v>115</v>
      </c>
      <c r="B43" s="27">
        <v>106960</v>
      </c>
      <c r="C43" s="28">
        <v>0.05</v>
      </c>
      <c r="D43" s="95">
        <v>101612</v>
      </c>
      <c r="E43" s="102" t="s">
        <v>94</v>
      </c>
      <c r="F43" s="60" t="s">
        <v>52</v>
      </c>
      <c r="G43" s="61"/>
      <c r="H43" s="62"/>
      <c r="I43" s="60" t="s">
        <v>52</v>
      </c>
      <c r="J43" s="61"/>
      <c r="K43" s="62"/>
      <c r="L43" s="103" t="s">
        <v>71</v>
      </c>
    </row>
    <row r="44" spans="1:12" ht="59.25" customHeight="1" x14ac:dyDescent="0.3">
      <c r="A44" s="29" t="s">
        <v>27</v>
      </c>
      <c r="B44" s="27">
        <v>112488.42</v>
      </c>
      <c r="C44" s="28">
        <v>0.05</v>
      </c>
      <c r="D44" s="95">
        <v>106864</v>
      </c>
      <c r="E44" s="102" t="s">
        <v>95</v>
      </c>
      <c r="F44" s="60" t="s">
        <v>52</v>
      </c>
      <c r="G44" s="61"/>
      <c r="H44" s="62"/>
      <c r="I44" s="60" t="s">
        <v>52</v>
      </c>
      <c r="J44" s="61"/>
      <c r="K44" s="62"/>
      <c r="L44" s="103" t="s">
        <v>71</v>
      </c>
    </row>
    <row r="45" spans="1:12" ht="65.25" customHeight="1" x14ac:dyDescent="0.3">
      <c r="A45" s="30" t="s">
        <v>114</v>
      </c>
      <c r="B45" s="27">
        <v>119193.68</v>
      </c>
      <c r="C45" s="28">
        <v>0.05</v>
      </c>
      <c r="D45" s="95">
        <v>113234</v>
      </c>
      <c r="E45" s="102" t="s">
        <v>96</v>
      </c>
      <c r="F45" s="60" t="s">
        <v>53</v>
      </c>
      <c r="G45" s="61"/>
      <c r="H45" s="62"/>
      <c r="I45" s="60" t="s">
        <v>52</v>
      </c>
      <c r="J45" s="61"/>
      <c r="K45" s="62"/>
      <c r="L45" s="103">
        <v>1523</v>
      </c>
    </row>
    <row r="46" spans="1:12" ht="66" customHeight="1" x14ac:dyDescent="0.3">
      <c r="A46" s="30" t="s">
        <v>112</v>
      </c>
      <c r="B46" s="27">
        <v>113262.11</v>
      </c>
      <c r="C46" s="28">
        <v>0.05</v>
      </c>
      <c r="D46" s="95">
        <v>107599</v>
      </c>
      <c r="E46" s="102" t="s">
        <v>97</v>
      </c>
      <c r="F46" s="60" t="s">
        <v>52</v>
      </c>
      <c r="G46" s="61"/>
      <c r="H46" s="62"/>
      <c r="I46" s="60" t="s">
        <v>52</v>
      </c>
      <c r="J46" s="61"/>
      <c r="K46" s="62"/>
      <c r="L46" s="103">
        <v>2376</v>
      </c>
    </row>
    <row r="47" spans="1:12" ht="66" customHeight="1" x14ac:dyDescent="0.3">
      <c r="A47" s="30" t="s">
        <v>116</v>
      </c>
      <c r="B47" s="27">
        <v>120225.26</v>
      </c>
      <c r="C47" s="28">
        <v>0.05</v>
      </c>
      <c r="D47" s="95">
        <v>114214</v>
      </c>
      <c r="E47" s="102" t="s">
        <v>98</v>
      </c>
      <c r="F47" s="60" t="s">
        <v>52</v>
      </c>
      <c r="G47" s="61"/>
      <c r="H47" s="62"/>
      <c r="I47" s="60" t="s">
        <v>52</v>
      </c>
      <c r="J47" s="61"/>
      <c r="K47" s="62"/>
      <c r="L47" s="103">
        <v>478</v>
      </c>
    </row>
    <row r="48" spans="1:12" ht="66" customHeight="1" x14ac:dyDescent="0.3">
      <c r="A48" s="30" t="s">
        <v>113</v>
      </c>
      <c r="B48" s="27">
        <v>114551.58</v>
      </c>
      <c r="C48" s="28">
        <v>0.05</v>
      </c>
      <c r="D48" s="95">
        <v>108824</v>
      </c>
      <c r="E48" s="102" t="s">
        <v>99</v>
      </c>
      <c r="F48" s="60" t="s">
        <v>52</v>
      </c>
      <c r="G48" s="61"/>
      <c r="H48" s="62"/>
      <c r="I48" s="60" t="s">
        <v>52</v>
      </c>
      <c r="J48" s="61"/>
      <c r="K48" s="62"/>
      <c r="L48" s="103">
        <v>985</v>
      </c>
    </row>
    <row r="49" spans="1:16" ht="66" customHeight="1" x14ac:dyDescent="0.3">
      <c r="A49" s="29" t="s">
        <v>28</v>
      </c>
      <c r="B49" s="27">
        <f t="shared" ref="B49:B54" si="0">D49/0.95</f>
        <v>122757.89473684211</v>
      </c>
      <c r="C49" s="28">
        <v>0.05</v>
      </c>
      <c r="D49" s="95">
        <v>116620</v>
      </c>
      <c r="E49" s="102" t="s">
        <v>100</v>
      </c>
      <c r="F49" s="60" t="s">
        <v>52</v>
      </c>
      <c r="G49" s="61"/>
      <c r="H49" s="62"/>
      <c r="I49" s="60" t="s">
        <v>52</v>
      </c>
      <c r="J49" s="61"/>
      <c r="K49" s="62"/>
      <c r="L49" s="103">
        <v>275</v>
      </c>
    </row>
    <row r="50" spans="1:16" ht="66" customHeight="1" x14ac:dyDescent="0.3">
      <c r="A50" s="29" t="s">
        <v>117</v>
      </c>
      <c r="B50" s="27">
        <f t="shared" si="0"/>
        <v>130494.73684210527</v>
      </c>
      <c r="C50" s="28">
        <v>0.05</v>
      </c>
      <c r="D50" s="95">
        <v>123970</v>
      </c>
      <c r="E50" s="102" t="s">
        <v>101</v>
      </c>
      <c r="F50" s="60" t="s">
        <v>53</v>
      </c>
      <c r="G50" s="61"/>
      <c r="H50" s="62"/>
      <c r="I50" s="60" t="s">
        <v>52</v>
      </c>
      <c r="J50" s="61"/>
      <c r="K50" s="62"/>
      <c r="L50" s="103">
        <v>483</v>
      </c>
    </row>
    <row r="51" spans="1:16" ht="66" customHeight="1" x14ac:dyDescent="0.3">
      <c r="A51" s="29" t="s">
        <v>118</v>
      </c>
      <c r="B51" s="27">
        <f t="shared" si="0"/>
        <v>132042.10526315789</v>
      </c>
      <c r="C51" s="28">
        <v>0.05</v>
      </c>
      <c r="D51" s="95">
        <v>125440</v>
      </c>
      <c r="E51" s="102" t="s">
        <v>102</v>
      </c>
      <c r="F51" s="60" t="s">
        <v>53</v>
      </c>
      <c r="G51" s="61"/>
      <c r="H51" s="62"/>
      <c r="I51" s="60" t="s">
        <v>52</v>
      </c>
      <c r="J51" s="61"/>
      <c r="K51" s="62"/>
      <c r="L51" s="103">
        <v>7615</v>
      </c>
    </row>
    <row r="52" spans="1:16" ht="66" customHeight="1" x14ac:dyDescent="0.3">
      <c r="A52" s="29" t="s">
        <v>29</v>
      </c>
      <c r="B52" s="27">
        <f t="shared" si="0"/>
        <v>124821.05263157895</v>
      </c>
      <c r="C52" s="28">
        <v>0.05</v>
      </c>
      <c r="D52" s="95">
        <v>118580</v>
      </c>
      <c r="E52" s="104" t="s">
        <v>107</v>
      </c>
      <c r="F52" s="19" t="s">
        <v>73</v>
      </c>
      <c r="G52" s="19" t="s">
        <v>110</v>
      </c>
      <c r="H52" s="19" t="s">
        <v>111</v>
      </c>
      <c r="I52" s="19" t="s">
        <v>74</v>
      </c>
      <c r="J52" s="19" t="s">
        <v>75</v>
      </c>
      <c r="K52" s="19" t="s">
        <v>76</v>
      </c>
      <c r="L52" s="105" t="s">
        <v>70</v>
      </c>
    </row>
    <row r="53" spans="1:16" ht="66" customHeight="1" x14ac:dyDescent="0.3">
      <c r="A53" s="29" t="s">
        <v>119</v>
      </c>
      <c r="B53" s="27">
        <f t="shared" si="0"/>
        <v>132557.89473684211</v>
      </c>
      <c r="C53" s="28">
        <v>0.05</v>
      </c>
      <c r="D53" s="95">
        <v>125930</v>
      </c>
      <c r="E53" s="102" t="s">
        <v>77</v>
      </c>
      <c r="F53" s="34" t="s">
        <v>52</v>
      </c>
      <c r="G53" s="34" t="s">
        <v>52</v>
      </c>
      <c r="H53" s="34" t="s">
        <v>52</v>
      </c>
      <c r="I53" s="34" t="s">
        <v>52</v>
      </c>
      <c r="J53" s="34" t="s">
        <v>52</v>
      </c>
      <c r="K53" s="34" t="s">
        <v>52</v>
      </c>
      <c r="L53" s="103" t="s">
        <v>71</v>
      </c>
    </row>
    <row r="54" spans="1:16" ht="69" customHeight="1" thickBot="1" x14ac:dyDescent="0.35">
      <c r="A54" s="31" t="s">
        <v>120</v>
      </c>
      <c r="B54" s="32">
        <f t="shared" si="0"/>
        <v>134105.26315789475</v>
      </c>
      <c r="C54" s="33">
        <v>0.05</v>
      </c>
      <c r="D54" s="96">
        <v>127400</v>
      </c>
      <c r="E54" s="102" t="s">
        <v>78</v>
      </c>
      <c r="F54" s="34" t="s">
        <v>52</v>
      </c>
      <c r="G54" s="34" t="s">
        <v>52</v>
      </c>
      <c r="H54" s="34" t="s">
        <v>52</v>
      </c>
      <c r="I54" s="34" t="s">
        <v>52</v>
      </c>
      <c r="J54" s="34" t="s">
        <v>52</v>
      </c>
      <c r="K54" s="34" t="s">
        <v>52</v>
      </c>
      <c r="L54" s="103" t="s">
        <v>71</v>
      </c>
    </row>
    <row r="55" spans="1:16" ht="25.5" customHeight="1" x14ac:dyDescent="0.3">
      <c r="A55" s="13"/>
      <c r="B55" s="10"/>
      <c r="C55" s="6"/>
      <c r="D55" s="79"/>
      <c r="E55" s="102" t="s">
        <v>79</v>
      </c>
      <c r="F55" s="34" t="s">
        <v>52</v>
      </c>
      <c r="G55" s="34" t="s">
        <v>52</v>
      </c>
      <c r="H55" s="34" t="s">
        <v>52</v>
      </c>
      <c r="I55" s="34" t="s">
        <v>52</v>
      </c>
      <c r="J55" s="34" t="s">
        <v>52</v>
      </c>
      <c r="K55" s="34" t="s">
        <v>52</v>
      </c>
      <c r="L55" s="103" t="s">
        <v>71</v>
      </c>
    </row>
    <row r="56" spans="1:16" ht="25.5" customHeight="1" x14ac:dyDescent="0.3">
      <c r="A56" s="13"/>
      <c r="B56" s="10"/>
      <c r="C56" s="6"/>
      <c r="D56" s="79"/>
      <c r="E56" s="102" t="s">
        <v>80</v>
      </c>
      <c r="F56" s="34" t="s">
        <v>53</v>
      </c>
      <c r="G56" s="34" t="s">
        <v>52</v>
      </c>
      <c r="H56" s="34" t="s">
        <v>52</v>
      </c>
      <c r="I56" s="34" t="s">
        <v>52</v>
      </c>
      <c r="J56" s="34" t="s">
        <v>52</v>
      </c>
      <c r="K56" s="34" t="s">
        <v>52</v>
      </c>
      <c r="L56" s="103">
        <v>275</v>
      </c>
    </row>
    <row r="57" spans="1:16" ht="25.5" customHeight="1" x14ac:dyDescent="0.3">
      <c r="A57" s="13"/>
      <c r="B57" s="10"/>
      <c r="C57" s="6"/>
      <c r="D57" s="79"/>
      <c r="E57" s="102" t="s">
        <v>81</v>
      </c>
      <c r="F57" s="34" t="s">
        <v>53</v>
      </c>
      <c r="G57" s="34" t="s">
        <v>52</v>
      </c>
      <c r="H57" s="34" t="s">
        <v>52</v>
      </c>
      <c r="I57" s="34" t="s">
        <v>52</v>
      </c>
      <c r="J57" s="34" t="s">
        <v>52</v>
      </c>
      <c r="K57" s="34" t="s">
        <v>52</v>
      </c>
      <c r="L57" s="103">
        <v>280</v>
      </c>
    </row>
    <row r="58" spans="1:16" ht="25.5" customHeight="1" x14ac:dyDescent="0.3">
      <c r="A58" s="13"/>
      <c r="B58" s="10"/>
      <c r="C58" s="6"/>
      <c r="D58" s="79"/>
      <c r="E58" s="102" t="s">
        <v>82</v>
      </c>
      <c r="F58" s="34" t="s">
        <v>52</v>
      </c>
      <c r="G58" s="34" t="s">
        <v>52</v>
      </c>
      <c r="H58" s="34" t="s">
        <v>52</v>
      </c>
      <c r="I58" s="34" t="s">
        <v>52</v>
      </c>
      <c r="J58" s="34" t="s">
        <v>52</v>
      </c>
      <c r="K58" s="34" t="s">
        <v>52</v>
      </c>
      <c r="L58" s="103">
        <v>975</v>
      </c>
    </row>
    <row r="59" spans="1:16" ht="25.5" customHeight="1" x14ac:dyDescent="0.3">
      <c r="A59" s="13"/>
      <c r="B59" s="10"/>
      <c r="C59" s="6"/>
      <c r="D59" s="79"/>
      <c r="E59" s="102" t="s">
        <v>83</v>
      </c>
      <c r="F59" s="34" t="s">
        <v>53</v>
      </c>
      <c r="G59" s="34" t="s">
        <v>52</v>
      </c>
      <c r="H59" s="34" t="s">
        <v>52</v>
      </c>
      <c r="I59" s="34" t="s">
        <v>52</v>
      </c>
      <c r="J59" s="34" t="s">
        <v>52</v>
      </c>
      <c r="K59" s="34" t="s">
        <v>52</v>
      </c>
      <c r="L59" s="103">
        <v>3148</v>
      </c>
    </row>
    <row r="60" spans="1:16" ht="25.5" customHeight="1" x14ac:dyDescent="0.3">
      <c r="A60" s="13"/>
      <c r="B60" s="10"/>
      <c r="C60" s="6"/>
      <c r="D60" s="79"/>
      <c r="E60" s="102" t="s">
        <v>84</v>
      </c>
      <c r="F60" s="34" t="s">
        <v>53</v>
      </c>
      <c r="G60" s="34" t="s">
        <v>52</v>
      </c>
      <c r="H60" s="34" t="s">
        <v>52</v>
      </c>
      <c r="I60" s="34" t="s">
        <v>52</v>
      </c>
      <c r="J60" s="34" t="s">
        <v>52</v>
      </c>
      <c r="K60" s="34" t="s">
        <v>52</v>
      </c>
      <c r="L60" s="103">
        <v>1249</v>
      </c>
    </row>
    <row r="61" spans="1:16" ht="25.5" customHeight="1" x14ac:dyDescent="0.3">
      <c r="A61" s="13"/>
      <c r="B61" s="10"/>
      <c r="C61" s="6"/>
      <c r="D61" s="79"/>
      <c r="E61" s="102" t="s">
        <v>85</v>
      </c>
      <c r="F61" s="34" t="s">
        <v>53</v>
      </c>
      <c r="G61" s="34" t="s">
        <v>52</v>
      </c>
      <c r="H61" s="34" t="s">
        <v>52</v>
      </c>
      <c r="I61" s="34" t="s">
        <v>52</v>
      </c>
      <c r="J61" s="34" t="s">
        <v>52</v>
      </c>
      <c r="K61" s="34" t="s">
        <v>52</v>
      </c>
      <c r="L61" s="103">
        <v>1930</v>
      </c>
      <c r="O61" s="17"/>
      <c r="P61" s="18"/>
    </row>
    <row r="62" spans="1:16" ht="25.5" customHeight="1" x14ac:dyDescent="0.3">
      <c r="A62" s="13"/>
      <c r="B62" s="10"/>
      <c r="C62" s="6"/>
      <c r="D62" s="79"/>
      <c r="E62" s="102" t="s">
        <v>86</v>
      </c>
      <c r="F62" s="34" t="s">
        <v>53</v>
      </c>
      <c r="G62" s="34" t="s">
        <v>52</v>
      </c>
      <c r="H62" s="34" t="s">
        <v>52</v>
      </c>
      <c r="I62" s="34" t="s">
        <v>52</v>
      </c>
      <c r="J62" s="34" t="s">
        <v>52</v>
      </c>
      <c r="K62" s="34" t="s">
        <v>52</v>
      </c>
      <c r="L62" s="103">
        <v>1625</v>
      </c>
      <c r="O62" s="17"/>
      <c r="P62" s="18"/>
    </row>
    <row r="63" spans="1:16" ht="25.5" customHeight="1" x14ac:dyDescent="0.3">
      <c r="A63" s="13"/>
      <c r="B63" s="10"/>
      <c r="C63" s="6"/>
      <c r="D63" s="79"/>
      <c r="E63" s="102" t="s">
        <v>87</v>
      </c>
      <c r="F63" s="34" t="s">
        <v>52</v>
      </c>
      <c r="G63" s="34" t="s">
        <v>52</v>
      </c>
      <c r="H63" s="34" t="s">
        <v>52</v>
      </c>
      <c r="I63" s="34" t="s">
        <v>52</v>
      </c>
      <c r="J63" s="34" t="s">
        <v>52</v>
      </c>
      <c r="K63" s="34" t="s">
        <v>52</v>
      </c>
      <c r="L63" s="103">
        <v>3351</v>
      </c>
      <c r="O63" s="17"/>
      <c r="P63" s="18"/>
    </row>
    <row r="64" spans="1:16" ht="25.5" customHeight="1" x14ac:dyDescent="0.3">
      <c r="A64" s="13"/>
      <c r="B64" s="10"/>
      <c r="C64" s="6"/>
      <c r="D64" s="79"/>
      <c r="E64" s="102" t="s">
        <v>88</v>
      </c>
      <c r="F64" s="34" t="s">
        <v>52</v>
      </c>
      <c r="G64" s="34" t="s">
        <v>52</v>
      </c>
      <c r="H64" s="34" t="s">
        <v>52</v>
      </c>
      <c r="I64" s="34" t="s">
        <v>53</v>
      </c>
      <c r="J64" s="34" t="s">
        <v>53</v>
      </c>
      <c r="K64" s="34" t="s">
        <v>53</v>
      </c>
      <c r="L64" s="103">
        <v>3503</v>
      </c>
      <c r="O64" s="17"/>
      <c r="P64" s="18"/>
    </row>
    <row r="65" spans="1:16" ht="25.5" customHeight="1" x14ac:dyDescent="0.3">
      <c r="A65" s="13"/>
      <c r="B65" s="10"/>
      <c r="C65" s="6"/>
      <c r="D65" s="79"/>
      <c r="E65" s="102" t="s">
        <v>89</v>
      </c>
      <c r="F65" s="34" t="s">
        <v>52</v>
      </c>
      <c r="G65" s="34" t="s">
        <v>52</v>
      </c>
      <c r="H65" s="34" t="s">
        <v>52</v>
      </c>
      <c r="I65" s="34" t="s">
        <v>53</v>
      </c>
      <c r="J65" s="34" t="s">
        <v>53</v>
      </c>
      <c r="K65" s="34" t="s">
        <v>53</v>
      </c>
      <c r="L65" s="103">
        <v>3757</v>
      </c>
      <c r="O65" s="17"/>
      <c r="P65" s="18"/>
    </row>
    <row r="66" spans="1:16" ht="25.5" customHeight="1" x14ac:dyDescent="0.3">
      <c r="A66" s="13"/>
      <c r="B66" s="10"/>
      <c r="C66" s="6"/>
      <c r="D66" s="79"/>
      <c r="E66" s="102" t="s">
        <v>90</v>
      </c>
      <c r="F66" s="34" t="s">
        <v>52</v>
      </c>
      <c r="G66" s="34" t="s">
        <v>52</v>
      </c>
      <c r="H66" s="34" t="s">
        <v>52</v>
      </c>
      <c r="I66" s="34" t="s">
        <v>52</v>
      </c>
      <c r="J66" s="34" t="s">
        <v>52</v>
      </c>
      <c r="K66" s="34" t="s">
        <v>52</v>
      </c>
      <c r="L66" s="103">
        <v>275</v>
      </c>
      <c r="O66" s="17"/>
      <c r="P66" s="18"/>
    </row>
    <row r="67" spans="1:16" ht="25.5" customHeight="1" x14ac:dyDescent="0.3">
      <c r="A67" s="13"/>
      <c r="B67" s="10"/>
      <c r="C67" s="6"/>
      <c r="D67" s="79"/>
      <c r="E67" s="102" t="s">
        <v>91</v>
      </c>
      <c r="F67" s="34" t="s">
        <v>52</v>
      </c>
      <c r="G67" s="34" t="s">
        <v>52</v>
      </c>
      <c r="H67" s="34" t="s">
        <v>52</v>
      </c>
      <c r="I67" s="34" t="s">
        <v>52</v>
      </c>
      <c r="J67" s="34" t="s">
        <v>52</v>
      </c>
      <c r="K67" s="34" t="s">
        <v>52</v>
      </c>
      <c r="L67" s="103">
        <v>290</v>
      </c>
      <c r="O67" s="17"/>
      <c r="P67" s="18"/>
    </row>
    <row r="68" spans="1:16" ht="25.5" customHeight="1" x14ac:dyDescent="0.3">
      <c r="A68" s="13"/>
      <c r="B68" s="10"/>
      <c r="C68" s="6"/>
      <c r="D68" s="79"/>
      <c r="E68" s="102" t="s">
        <v>34</v>
      </c>
      <c r="F68" s="34" t="s">
        <v>52</v>
      </c>
      <c r="G68" s="34" t="s">
        <v>52</v>
      </c>
      <c r="H68" s="34" t="s">
        <v>52</v>
      </c>
      <c r="I68" s="34" t="s">
        <v>52</v>
      </c>
      <c r="J68" s="34" t="s">
        <v>52</v>
      </c>
      <c r="K68" s="34" t="s">
        <v>52</v>
      </c>
      <c r="L68" s="103">
        <v>1523</v>
      </c>
      <c r="O68" s="17"/>
      <c r="P68" s="18"/>
    </row>
    <row r="69" spans="1:16" ht="31.5" customHeight="1" x14ac:dyDescent="0.3">
      <c r="A69" s="13"/>
      <c r="B69" s="10"/>
      <c r="C69" s="6"/>
      <c r="D69" s="79"/>
      <c r="E69" s="102" t="s">
        <v>92</v>
      </c>
      <c r="F69" s="34" t="s">
        <v>53</v>
      </c>
      <c r="G69" s="34" t="s">
        <v>52</v>
      </c>
      <c r="H69" s="34" t="s">
        <v>52</v>
      </c>
      <c r="I69" s="34" t="s">
        <v>53</v>
      </c>
      <c r="J69" s="34" t="s">
        <v>52</v>
      </c>
      <c r="K69" s="34" t="s">
        <v>52</v>
      </c>
      <c r="L69" s="103">
        <v>11321</v>
      </c>
      <c r="O69" s="17"/>
      <c r="P69" s="18"/>
    </row>
    <row r="70" spans="1:16" ht="25.5" customHeight="1" x14ac:dyDescent="0.3">
      <c r="A70" s="13"/>
      <c r="B70" s="10"/>
      <c r="C70" s="6"/>
      <c r="D70" s="79"/>
      <c r="E70" s="102" t="s">
        <v>93</v>
      </c>
      <c r="F70" s="34" t="s">
        <v>53</v>
      </c>
      <c r="G70" s="34" t="s">
        <v>52</v>
      </c>
      <c r="H70" s="34" t="s">
        <v>52</v>
      </c>
      <c r="I70" s="34" t="s">
        <v>53</v>
      </c>
      <c r="J70" s="34" t="s">
        <v>52</v>
      </c>
      <c r="K70" s="34" t="s">
        <v>52</v>
      </c>
      <c r="L70" s="103">
        <v>13859</v>
      </c>
      <c r="O70" s="17"/>
      <c r="P70" s="18"/>
    </row>
    <row r="71" spans="1:16" ht="34.5" customHeight="1" x14ac:dyDescent="0.3">
      <c r="A71" s="13"/>
      <c r="B71" s="10"/>
      <c r="C71" s="6"/>
      <c r="D71" s="79"/>
      <c r="E71" s="104" t="s">
        <v>109</v>
      </c>
      <c r="F71" s="57" t="s">
        <v>104</v>
      </c>
      <c r="G71" s="58"/>
      <c r="H71" s="59"/>
      <c r="I71" s="57" t="s">
        <v>105</v>
      </c>
      <c r="J71" s="58"/>
      <c r="K71" s="59"/>
      <c r="L71" s="105" t="s">
        <v>70</v>
      </c>
      <c r="O71" s="17"/>
      <c r="P71" s="18"/>
    </row>
    <row r="72" spans="1:16" ht="35.25" customHeight="1" x14ac:dyDescent="0.3">
      <c r="A72" s="13"/>
      <c r="B72" s="10"/>
      <c r="C72" s="6"/>
      <c r="D72" s="79"/>
      <c r="E72" s="102" t="s">
        <v>103</v>
      </c>
      <c r="F72" s="60" t="s">
        <v>53</v>
      </c>
      <c r="G72" s="61"/>
      <c r="H72" s="62"/>
      <c r="I72" s="60" t="s">
        <v>52</v>
      </c>
      <c r="J72" s="61"/>
      <c r="K72" s="62"/>
      <c r="L72" s="103">
        <v>1209</v>
      </c>
      <c r="O72" s="17"/>
      <c r="P72" s="18"/>
    </row>
    <row r="73" spans="1:16" ht="35.25" customHeight="1" thickBot="1" x14ac:dyDescent="0.35">
      <c r="A73" s="13"/>
      <c r="B73" s="10"/>
      <c r="C73" s="6"/>
      <c r="D73" s="79"/>
      <c r="E73" s="106" t="s">
        <v>131</v>
      </c>
      <c r="F73" s="107" t="s">
        <v>52</v>
      </c>
      <c r="G73" s="108"/>
      <c r="H73" s="109"/>
      <c r="I73" s="107" t="s">
        <v>52</v>
      </c>
      <c r="J73" s="108"/>
      <c r="K73" s="109"/>
      <c r="L73" s="110" t="s">
        <v>132</v>
      </c>
      <c r="O73" s="17"/>
      <c r="P73" s="18"/>
    </row>
    <row r="74" spans="1:16" ht="41.25" customHeight="1" x14ac:dyDescent="0.3">
      <c r="A74" s="13"/>
      <c r="B74" s="10"/>
      <c r="C74" s="6"/>
      <c r="D74" s="79"/>
      <c r="E74" s="111" t="s">
        <v>121</v>
      </c>
      <c r="F74" s="112" t="s">
        <v>122</v>
      </c>
      <c r="G74" s="113"/>
      <c r="H74" s="114"/>
      <c r="I74" s="112" t="s">
        <v>123</v>
      </c>
      <c r="J74" s="113"/>
      <c r="K74" s="114"/>
      <c r="L74" s="115" t="s">
        <v>70</v>
      </c>
    </row>
    <row r="75" spans="1:16" ht="25.5" customHeight="1" x14ac:dyDescent="0.3">
      <c r="A75" s="13"/>
      <c r="B75" s="10"/>
      <c r="C75" s="6"/>
      <c r="D75" s="79"/>
      <c r="E75" s="116" t="s">
        <v>94</v>
      </c>
      <c r="F75" s="43" t="s">
        <v>52</v>
      </c>
      <c r="G75" s="44"/>
      <c r="H75" s="45"/>
      <c r="I75" s="43" t="s">
        <v>52</v>
      </c>
      <c r="J75" s="44"/>
      <c r="K75" s="45"/>
      <c r="L75" s="117" t="s">
        <v>71</v>
      </c>
    </row>
    <row r="76" spans="1:16" ht="25.5" customHeight="1" x14ac:dyDescent="0.3">
      <c r="A76" s="13"/>
      <c r="B76" s="10"/>
      <c r="C76" s="6"/>
      <c r="D76" s="79"/>
      <c r="E76" s="116" t="s">
        <v>95</v>
      </c>
      <c r="F76" s="43" t="s">
        <v>52</v>
      </c>
      <c r="G76" s="44"/>
      <c r="H76" s="45"/>
      <c r="I76" s="43" t="s">
        <v>52</v>
      </c>
      <c r="J76" s="44"/>
      <c r="K76" s="45"/>
      <c r="L76" s="117" t="s">
        <v>71</v>
      </c>
    </row>
    <row r="77" spans="1:16" ht="25.5" customHeight="1" x14ac:dyDescent="0.3">
      <c r="A77" s="13"/>
      <c r="B77" s="10"/>
      <c r="C77" s="6"/>
      <c r="D77" s="79"/>
      <c r="E77" s="116" t="s">
        <v>98</v>
      </c>
      <c r="F77" s="43" t="s">
        <v>52</v>
      </c>
      <c r="G77" s="44"/>
      <c r="H77" s="45"/>
      <c r="I77" s="43" t="s">
        <v>52</v>
      </c>
      <c r="J77" s="44"/>
      <c r="K77" s="45"/>
      <c r="L77" s="117">
        <v>483</v>
      </c>
    </row>
    <row r="78" spans="1:16" ht="25.5" customHeight="1" x14ac:dyDescent="0.3">
      <c r="A78" s="13"/>
      <c r="B78" s="10"/>
      <c r="C78" s="6"/>
      <c r="D78" s="79"/>
      <c r="E78" s="116" t="s">
        <v>100</v>
      </c>
      <c r="F78" s="43" t="s">
        <v>52</v>
      </c>
      <c r="G78" s="44"/>
      <c r="H78" s="45"/>
      <c r="I78" s="43" t="s">
        <v>52</v>
      </c>
      <c r="J78" s="44"/>
      <c r="K78" s="45"/>
      <c r="L78" s="117">
        <v>275</v>
      </c>
    </row>
    <row r="79" spans="1:16" ht="40.5" customHeight="1" x14ac:dyDescent="0.3">
      <c r="A79" s="13"/>
      <c r="B79" s="10"/>
      <c r="C79" s="6"/>
      <c r="D79" s="79"/>
      <c r="E79" s="118" t="s">
        <v>124</v>
      </c>
      <c r="F79" s="40" t="s">
        <v>125</v>
      </c>
      <c r="G79" s="42"/>
      <c r="H79" s="40" t="s">
        <v>126</v>
      </c>
      <c r="I79" s="42"/>
      <c r="J79" s="40" t="s">
        <v>127</v>
      </c>
      <c r="K79" s="42"/>
      <c r="L79" s="119" t="s">
        <v>70</v>
      </c>
    </row>
    <row r="80" spans="1:16" ht="25.5" customHeight="1" x14ac:dyDescent="0.3">
      <c r="A80" s="13"/>
      <c r="B80" s="10"/>
      <c r="C80" s="6"/>
      <c r="D80" s="79"/>
      <c r="E80" s="116" t="s">
        <v>77</v>
      </c>
      <c r="F80" s="43" t="s">
        <v>52</v>
      </c>
      <c r="G80" s="45"/>
      <c r="H80" s="43" t="s">
        <v>52</v>
      </c>
      <c r="I80" s="45"/>
      <c r="J80" s="43" t="s">
        <v>52</v>
      </c>
      <c r="K80" s="45"/>
      <c r="L80" s="117" t="s">
        <v>71</v>
      </c>
    </row>
    <row r="81" spans="1:12" ht="25.5" customHeight="1" x14ac:dyDescent="0.3">
      <c r="A81" s="13"/>
      <c r="B81" s="10"/>
      <c r="C81" s="6"/>
      <c r="D81" s="79"/>
      <c r="E81" s="116" t="s">
        <v>78</v>
      </c>
      <c r="F81" s="43" t="s">
        <v>52</v>
      </c>
      <c r="G81" s="45"/>
      <c r="H81" s="43" t="s">
        <v>52</v>
      </c>
      <c r="I81" s="45"/>
      <c r="J81" s="43" t="s">
        <v>52</v>
      </c>
      <c r="K81" s="45"/>
      <c r="L81" s="117" t="s">
        <v>71</v>
      </c>
    </row>
    <row r="82" spans="1:12" ht="25.5" customHeight="1" x14ac:dyDescent="0.3">
      <c r="A82" s="13"/>
      <c r="B82" s="10"/>
      <c r="C82" s="6"/>
      <c r="D82" s="79"/>
      <c r="E82" s="116" t="s">
        <v>80</v>
      </c>
      <c r="F82" s="43" t="s">
        <v>52</v>
      </c>
      <c r="G82" s="45"/>
      <c r="H82" s="43" t="s">
        <v>52</v>
      </c>
      <c r="I82" s="45"/>
      <c r="J82" s="43" t="s">
        <v>52</v>
      </c>
      <c r="K82" s="45"/>
      <c r="L82" s="117">
        <v>275</v>
      </c>
    </row>
    <row r="83" spans="1:12" ht="25.5" customHeight="1" x14ac:dyDescent="0.3">
      <c r="A83" s="13"/>
      <c r="B83" s="10"/>
      <c r="C83" s="6"/>
      <c r="D83" s="79"/>
      <c r="E83" s="116" t="s">
        <v>81</v>
      </c>
      <c r="F83" s="43" t="s">
        <v>52</v>
      </c>
      <c r="G83" s="45"/>
      <c r="H83" s="43" t="s">
        <v>52</v>
      </c>
      <c r="I83" s="45"/>
      <c r="J83" s="43" t="s">
        <v>52</v>
      </c>
      <c r="K83" s="45"/>
      <c r="L83" s="117">
        <v>280</v>
      </c>
    </row>
    <row r="84" spans="1:12" ht="25.5" customHeight="1" x14ac:dyDescent="0.3">
      <c r="A84" s="13"/>
      <c r="B84" s="10"/>
      <c r="C84" s="6"/>
      <c r="D84" s="79"/>
      <c r="E84" s="116" t="s">
        <v>82</v>
      </c>
      <c r="F84" s="43" t="s">
        <v>52</v>
      </c>
      <c r="G84" s="45"/>
      <c r="H84" s="43" t="s">
        <v>52</v>
      </c>
      <c r="I84" s="45"/>
      <c r="J84" s="43" t="s">
        <v>52</v>
      </c>
      <c r="K84" s="45"/>
      <c r="L84" s="117">
        <v>947</v>
      </c>
    </row>
    <row r="85" spans="1:12" ht="25.5" customHeight="1" x14ac:dyDescent="0.3">
      <c r="A85" s="13"/>
      <c r="B85" s="10"/>
      <c r="C85" s="6"/>
      <c r="D85" s="79"/>
      <c r="E85" s="116" t="s">
        <v>83</v>
      </c>
      <c r="F85" s="43" t="s">
        <v>52</v>
      </c>
      <c r="G85" s="45"/>
      <c r="H85" s="43" t="s">
        <v>52</v>
      </c>
      <c r="I85" s="45"/>
      <c r="J85" s="43" t="s">
        <v>52</v>
      </c>
      <c r="K85" s="45"/>
      <c r="L85" s="117">
        <v>3148</v>
      </c>
    </row>
    <row r="86" spans="1:12" ht="25.5" customHeight="1" x14ac:dyDescent="0.3">
      <c r="A86" s="13"/>
      <c r="B86" s="10"/>
      <c r="C86" s="6"/>
      <c r="D86" s="79"/>
      <c r="E86" s="116" t="s">
        <v>84</v>
      </c>
      <c r="F86" s="43" t="s">
        <v>52</v>
      </c>
      <c r="G86" s="45"/>
      <c r="H86" s="43" t="s">
        <v>52</v>
      </c>
      <c r="I86" s="45"/>
      <c r="J86" s="43" t="s">
        <v>52</v>
      </c>
      <c r="K86" s="45"/>
      <c r="L86" s="117">
        <v>1249</v>
      </c>
    </row>
    <row r="87" spans="1:12" ht="25.5" customHeight="1" x14ac:dyDescent="0.3">
      <c r="A87" s="13"/>
      <c r="B87" s="10"/>
      <c r="C87" s="6"/>
      <c r="D87" s="79"/>
      <c r="E87" s="116" t="s">
        <v>85</v>
      </c>
      <c r="F87" s="43" t="s">
        <v>52</v>
      </c>
      <c r="G87" s="45"/>
      <c r="H87" s="43" t="s">
        <v>52</v>
      </c>
      <c r="I87" s="45"/>
      <c r="J87" s="43" t="s">
        <v>52</v>
      </c>
      <c r="K87" s="45"/>
      <c r="L87" s="117">
        <v>1930</v>
      </c>
    </row>
    <row r="88" spans="1:12" ht="25.5" customHeight="1" x14ac:dyDescent="0.3">
      <c r="A88" s="13"/>
      <c r="B88" s="10"/>
      <c r="C88" s="6"/>
      <c r="D88" s="79"/>
      <c r="E88" s="116" t="s">
        <v>86</v>
      </c>
      <c r="F88" s="43" t="s">
        <v>52</v>
      </c>
      <c r="G88" s="45"/>
      <c r="H88" s="43" t="s">
        <v>52</v>
      </c>
      <c r="I88" s="45"/>
      <c r="J88" s="43" t="s">
        <v>52</v>
      </c>
      <c r="K88" s="45"/>
      <c r="L88" s="117">
        <v>1625</v>
      </c>
    </row>
    <row r="89" spans="1:12" ht="25.5" customHeight="1" x14ac:dyDescent="0.3">
      <c r="A89" s="13"/>
      <c r="B89" s="10"/>
      <c r="C89" s="6"/>
      <c r="D89" s="79"/>
      <c r="E89" s="116" t="s">
        <v>87</v>
      </c>
      <c r="F89" s="43" t="s">
        <v>52</v>
      </c>
      <c r="G89" s="45"/>
      <c r="H89" s="43" t="s">
        <v>52</v>
      </c>
      <c r="I89" s="45"/>
      <c r="J89" s="43" t="s">
        <v>52</v>
      </c>
      <c r="K89" s="45"/>
      <c r="L89" s="117">
        <v>3351</v>
      </c>
    </row>
    <row r="90" spans="1:12" ht="25.5" customHeight="1" x14ac:dyDescent="0.3">
      <c r="A90" s="13"/>
      <c r="B90" s="10"/>
      <c r="C90" s="6"/>
      <c r="D90" s="79"/>
      <c r="E90" s="116" t="s">
        <v>88</v>
      </c>
      <c r="F90" s="43" t="s">
        <v>52</v>
      </c>
      <c r="G90" s="45"/>
      <c r="H90" s="43" t="s">
        <v>52</v>
      </c>
      <c r="I90" s="45"/>
      <c r="J90" s="43" t="s">
        <v>52</v>
      </c>
      <c r="K90" s="45"/>
      <c r="L90" s="117">
        <v>3503</v>
      </c>
    </row>
    <row r="91" spans="1:12" ht="25.5" customHeight="1" x14ac:dyDescent="0.3">
      <c r="A91" s="13"/>
      <c r="B91" s="10"/>
      <c r="C91" s="6"/>
      <c r="D91" s="79"/>
      <c r="E91" s="116" t="s">
        <v>89</v>
      </c>
      <c r="F91" s="43" t="s">
        <v>52</v>
      </c>
      <c r="G91" s="45"/>
      <c r="H91" s="43" t="s">
        <v>52</v>
      </c>
      <c r="I91" s="45"/>
      <c r="J91" s="43" t="s">
        <v>52</v>
      </c>
      <c r="K91" s="45"/>
      <c r="L91" s="117">
        <v>3757</v>
      </c>
    </row>
    <row r="92" spans="1:12" ht="25.5" customHeight="1" x14ac:dyDescent="0.3">
      <c r="A92" s="13"/>
      <c r="B92" s="10"/>
      <c r="C92" s="6"/>
      <c r="D92" s="79"/>
      <c r="E92" s="116" t="s">
        <v>90</v>
      </c>
      <c r="F92" s="43" t="s">
        <v>52</v>
      </c>
      <c r="G92" s="45"/>
      <c r="H92" s="43" t="s">
        <v>52</v>
      </c>
      <c r="I92" s="45"/>
      <c r="J92" s="43" t="s">
        <v>52</v>
      </c>
      <c r="K92" s="45"/>
      <c r="L92" s="117">
        <v>275</v>
      </c>
    </row>
    <row r="93" spans="1:12" ht="25.5" customHeight="1" x14ac:dyDescent="0.3">
      <c r="A93" s="13"/>
      <c r="B93" s="10"/>
      <c r="C93" s="6"/>
      <c r="D93" s="79"/>
      <c r="E93" s="116" t="s">
        <v>91</v>
      </c>
      <c r="F93" s="43" t="s">
        <v>52</v>
      </c>
      <c r="G93" s="45"/>
      <c r="H93" s="43" t="s">
        <v>52</v>
      </c>
      <c r="I93" s="45"/>
      <c r="J93" s="43" t="s">
        <v>52</v>
      </c>
      <c r="K93" s="45"/>
      <c r="L93" s="117">
        <v>290</v>
      </c>
    </row>
    <row r="94" spans="1:12" ht="25.5" customHeight="1" x14ac:dyDescent="0.3">
      <c r="A94" s="13"/>
      <c r="B94" s="10"/>
      <c r="C94" s="6"/>
      <c r="D94" s="79"/>
      <c r="E94" s="116" t="s">
        <v>34</v>
      </c>
      <c r="F94" s="43" t="s">
        <v>52</v>
      </c>
      <c r="G94" s="45"/>
      <c r="H94" s="43" t="s">
        <v>52</v>
      </c>
      <c r="I94" s="45"/>
      <c r="J94" s="43" t="s">
        <v>52</v>
      </c>
      <c r="K94" s="45"/>
      <c r="L94" s="117">
        <v>1523</v>
      </c>
    </row>
    <row r="95" spans="1:12" ht="35.25" customHeight="1" x14ac:dyDescent="0.3">
      <c r="A95" s="13"/>
      <c r="B95" s="10"/>
      <c r="C95" s="6"/>
      <c r="D95" s="79"/>
      <c r="E95" s="118" t="s">
        <v>128</v>
      </c>
      <c r="F95" s="40" t="s">
        <v>122</v>
      </c>
      <c r="G95" s="41"/>
      <c r="H95" s="42"/>
      <c r="I95" s="40" t="s">
        <v>123</v>
      </c>
      <c r="J95" s="41"/>
      <c r="K95" s="42"/>
      <c r="L95" s="119" t="s">
        <v>70</v>
      </c>
    </row>
    <row r="96" spans="1:12" ht="33" customHeight="1" x14ac:dyDescent="0.3">
      <c r="A96" s="13"/>
      <c r="B96" s="10"/>
      <c r="C96" s="6"/>
      <c r="D96" s="79"/>
      <c r="E96" s="116" t="s">
        <v>103</v>
      </c>
      <c r="F96" s="43" t="s">
        <v>53</v>
      </c>
      <c r="G96" s="44"/>
      <c r="H96" s="45"/>
      <c r="I96" s="43" t="s">
        <v>52</v>
      </c>
      <c r="J96" s="44"/>
      <c r="K96" s="45"/>
      <c r="L96" s="117">
        <v>1209</v>
      </c>
    </row>
    <row r="97" spans="1:12" ht="33.75" customHeight="1" x14ac:dyDescent="0.3">
      <c r="A97" s="13"/>
      <c r="B97" s="10"/>
      <c r="C97" s="6"/>
      <c r="D97" s="79"/>
      <c r="E97" s="116" t="s">
        <v>129</v>
      </c>
      <c r="F97" s="43" t="s">
        <v>52</v>
      </c>
      <c r="G97" s="44"/>
      <c r="H97" s="45"/>
      <c r="I97" s="43" t="s">
        <v>52</v>
      </c>
      <c r="J97" s="44"/>
      <c r="K97" s="45"/>
      <c r="L97" s="117">
        <v>660</v>
      </c>
    </row>
    <row r="98" spans="1:12" ht="35.25" customHeight="1" thickBot="1" x14ac:dyDescent="0.35">
      <c r="A98" s="137"/>
      <c r="B98" s="21"/>
      <c r="C98" s="22"/>
      <c r="D98" s="80"/>
      <c r="E98" s="120" t="s">
        <v>131</v>
      </c>
      <c r="F98" s="121" t="s">
        <v>52</v>
      </c>
      <c r="G98" s="122"/>
      <c r="H98" s="123"/>
      <c r="I98" s="121" t="s">
        <v>52</v>
      </c>
      <c r="J98" s="122"/>
      <c r="K98" s="123"/>
      <c r="L98" s="124" t="s">
        <v>132</v>
      </c>
    </row>
    <row r="99" spans="1:12" ht="28.15" customHeight="1" x14ac:dyDescent="0.3">
      <c r="A99" s="125" t="s">
        <v>20</v>
      </c>
      <c r="B99" s="138" t="s">
        <v>10</v>
      </c>
      <c r="C99" s="139" t="s">
        <v>135</v>
      </c>
      <c r="D99" s="140" t="s">
        <v>136</v>
      </c>
      <c r="E99" s="125" t="s">
        <v>54</v>
      </c>
      <c r="F99" s="126" t="s">
        <v>133</v>
      </c>
      <c r="G99" s="127"/>
      <c r="H99" s="128"/>
      <c r="I99" s="126" t="s">
        <v>134</v>
      </c>
      <c r="J99" s="127"/>
      <c r="K99" s="128"/>
      <c r="L99" s="129" t="s">
        <v>70</v>
      </c>
    </row>
    <row r="100" spans="1:12" ht="37.5" customHeight="1" x14ac:dyDescent="0.3">
      <c r="A100" s="141" t="s">
        <v>21</v>
      </c>
      <c r="B100" s="24">
        <v>170317.42</v>
      </c>
      <c r="C100" s="25">
        <v>0.05</v>
      </c>
      <c r="D100" s="142">
        <v>161801.54999999999</v>
      </c>
      <c r="E100" s="130" t="s">
        <v>130</v>
      </c>
      <c r="F100" s="37" t="s">
        <v>52</v>
      </c>
      <c r="G100" s="38"/>
      <c r="H100" s="39"/>
      <c r="I100" s="37" t="s">
        <v>53</v>
      </c>
      <c r="J100" s="38"/>
      <c r="K100" s="39"/>
      <c r="L100" s="131" t="s">
        <v>71</v>
      </c>
    </row>
    <row r="101" spans="1:12" ht="40.5" customHeight="1" thickBot="1" x14ac:dyDescent="0.35">
      <c r="A101" s="143" t="s">
        <v>23</v>
      </c>
      <c r="B101" s="144">
        <v>162207.04999999999</v>
      </c>
      <c r="C101" s="145">
        <v>0.05</v>
      </c>
      <c r="D101" s="146">
        <v>154096.70000000001</v>
      </c>
      <c r="E101" s="132" t="s">
        <v>131</v>
      </c>
      <c r="F101" s="133" t="s">
        <v>52</v>
      </c>
      <c r="G101" s="134"/>
      <c r="H101" s="135"/>
      <c r="I101" s="133" t="s">
        <v>52</v>
      </c>
      <c r="J101" s="134"/>
      <c r="K101" s="135"/>
      <c r="L101" s="136" t="s">
        <v>132</v>
      </c>
    </row>
    <row r="102" spans="1:12" ht="28.15" customHeight="1" x14ac:dyDescent="0.3">
      <c r="A102" s="147" t="s">
        <v>22</v>
      </c>
      <c r="B102" s="148" t="s">
        <v>10</v>
      </c>
      <c r="C102" s="149" t="s">
        <v>135</v>
      </c>
      <c r="D102" s="150" t="s">
        <v>136</v>
      </c>
      <c r="E102" s="155"/>
      <c r="F102" s="156"/>
      <c r="G102" s="156"/>
      <c r="H102" s="156"/>
      <c r="I102" s="156"/>
      <c r="J102" s="156"/>
      <c r="K102" s="156"/>
      <c r="L102" s="157"/>
    </row>
    <row r="103" spans="1:12" ht="59.25" customHeight="1" thickBot="1" x14ac:dyDescent="0.35">
      <c r="A103" s="151" t="s">
        <v>24</v>
      </c>
      <c r="B103" s="152">
        <v>63113.68</v>
      </c>
      <c r="C103" s="153">
        <v>0.05</v>
      </c>
      <c r="D103" s="154">
        <v>59958</v>
      </c>
      <c r="E103" s="158"/>
      <c r="F103" s="63"/>
      <c r="G103" s="63"/>
      <c r="H103" s="63"/>
      <c r="I103" s="63"/>
      <c r="J103" s="63"/>
      <c r="K103" s="63"/>
      <c r="L103" s="64"/>
    </row>
    <row r="104" spans="1:12" ht="28.15" customHeight="1" x14ac:dyDescent="0.3">
      <c r="A104" s="5"/>
      <c r="B104" s="5"/>
      <c r="C104" s="6"/>
      <c r="D104" s="6"/>
      <c r="E104" s="5"/>
      <c r="F104" s="5"/>
      <c r="G104" s="5"/>
      <c r="H104" s="5"/>
      <c r="I104" s="5"/>
      <c r="J104" s="5"/>
      <c r="K104" s="5"/>
      <c r="L104" s="7"/>
    </row>
    <row r="105" spans="1:12" ht="28.15" customHeight="1" x14ac:dyDescent="0.3">
      <c r="A105" s="5"/>
      <c r="B105" s="5"/>
      <c r="C105" s="6"/>
      <c r="D105" s="6"/>
      <c r="E105" s="5"/>
      <c r="F105" s="5"/>
      <c r="G105" s="5"/>
      <c r="H105" s="5"/>
      <c r="I105" s="5"/>
      <c r="J105" s="5"/>
      <c r="K105" s="5"/>
      <c r="L105" s="7"/>
    </row>
    <row r="106" spans="1:12" ht="28.15" customHeight="1" x14ac:dyDescent="0.3">
      <c r="A106" s="5"/>
      <c r="B106" s="5"/>
      <c r="C106" s="6"/>
      <c r="D106" s="6"/>
      <c r="E106" s="5"/>
      <c r="F106" s="5"/>
      <c r="G106" s="5"/>
      <c r="H106" s="5"/>
      <c r="I106" s="5"/>
      <c r="J106" s="5"/>
      <c r="K106" s="5"/>
      <c r="L106" s="7"/>
    </row>
    <row r="107" spans="1:12" ht="28.15" customHeight="1" x14ac:dyDescent="0.3">
      <c r="A107" s="5"/>
      <c r="B107" s="5"/>
      <c r="C107" s="6"/>
      <c r="D107" s="6"/>
      <c r="E107" s="5"/>
      <c r="F107" s="5"/>
      <c r="G107" s="5"/>
      <c r="H107" s="5"/>
      <c r="I107" s="5"/>
      <c r="J107" s="5"/>
      <c r="K107" s="5"/>
      <c r="L107" s="7"/>
    </row>
    <row r="108" spans="1:12" ht="28.15" customHeight="1" x14ac:dyDescent="0.3">
      <c r="A108" s="5"/>
      <c r="B108" s="5"/>
      <c r="C108" s="6"/>
      <c r="D108" s="6"/>
      <c r="E108" s="5"/>
      <c r="F108" s="5"/>
      <c r="G108" s="5"/>
      <c r="H108" s="5"/>
      <c r="I108" s="5"/>
      <c r="J108" s="5"/>
      <c r="K108" s="5"/>
      <c r="L108" s="7"/>
    </row>
    <row r="109" spans="1:12" ht="28.15" customHeight="1" x14ac:dyDescent="0.3">
      <c r="A109" s="5"/>
      <c r="B109" s="5"/>
      <c r="C109" s="6"/>
      <c r="D109" s="6"/>
      <c r="E109" s="5"/>
      <c r="F109" s="5"/>
      <c r="G109" s="5"/>
      <c r="H109" s="5"/>
      <c r="I109" s="5"/>
      <c r="J109" s="5"/>
      <c r="K109" s="5"/>
      <c r="L109" s="7"/>
    </row>
    <row r="110" spans="1:12" ht="28.15" customHeight="1" x14ac:dyDescent="0.3">
      <c r="A110" s="5"/>
      <c r="B110" s="5"/>
      <c r="C110" s="6"/>
      <c r="D110" s="6"/>
      <c r="E110" s="5"/>
      <c r="F110" s="5"/>
      <c r="G110" s="5"/>
      <c r="H110" s="5"/>
      <c r="I110" s="5"/>
      <c r="J110" s="5"/>
      <c r="K110" s="5"/>
      <c r="L110" s="7"/>
    </row>
    <row r="111" spans="1:12" ht="28.15" customHeight="1" x14ac:dyDescent="0.3">
      <c r="A111" s="5"/>
      <c r="B111" s="5"/>
      <c r="C111" s="6"/>
      <c r="D111" s="6"/>
      <c r="E111" s="5"/>
      <c r="F111" s="5"/>
      <c r="G111" s="5"/>
      <c r="H111" s="5"/>
      <c r="I111" s="5"/>
      <c r="J111" s="5"/>
      <c r="K111" s="5"/>
      <c r="L111" s="7"/>
    </row>
    <row r="112" spans="1:12" ht="28.15" customHeight="1" x14ac:dyDescent="0.3">
      <c r="A112" s="5"/>
      <c r="B112" s="5"/>
      <c r="C112" s="6"/>
      <c r="D112" s="6"/>
      <c r="E112" s="5"/>
      <c r="F112" s="5"/>
      <c r="G112" s="5"/>
      <c r="H112" s="5"/>
      <c r="I112" s="5"/>
      <c r="J112" s="5"/>
      <c r="K112" s="5"/>
      <c r="L112" s="7"/>
    </row>
    <row r="113" spans="1:12" ht="28.15" customHeight="1" x14ac:dyDescent="0.3">
      <c r="A113" s="5"/>
      <c r="B113" s="5"/>
      <c r="C113" s="6"/>
      <c r="D113" s="6"/>
      <c r="E113" s="5"/>
      <c r="F113" s="5"/>
      <c r="G113" s="5"/>
      <c r="H113" s="5"/>
      <c r="I113" s="5"/>
      <c r="J113" s="5"/>
      <c r="K113" s="5"/>
      <c r="L113" s="7"/>
    </row>
    <row r="114" spans="1:12" ht="28.15" customHeight="1" x14ac:dyDescent="0.3">
      <c r="A114" s="5"/>
      <c r="B114" s="5"/>
      <c r="C114" s="6"/>
      <c r="D114" s="6"/>
      <c r="E114" s="5"/>
      <c r="F114" s="5"/>
      <c r="G114" s="5"/>
      <c r="H114" s="5"/>
      <c r="I114" s="5"/>
      <c r="J114" s="5"/>
      <c r="K114" s="5"/>
      <c r="L114" s="7"/>
    </row>
    <row r="115" spans="1:12" ht="28.15" customHeight="1" x14ac:dyDescent="0.3">
      <c r="A115" s="5"/>
      <c r="B115" s="5"/>
      <c r="C115" s="6"/>
      <c r="D115" s="6"/>
      <c r="E115" s="5"/>
      <c r="F115" s="5"/>
      <c r="G115" s="5"/>
      <c r="H115" s="5"/>
      <c r="I115" s="5"/>
      <c r="J115" s="5"/>
      <c r="K115" s="5"/>
      <c r="L115" s="7"/>
    </row>
    <row r="116" spans="1:12" ht="28.15" customHeight="1" x14ac:dyDescent="0.3">
      <c r="A116" s="5"/>
      <c r="B116" s="5"/>
      <c r="C116" s="6"/>
      <c r="D116" s="6"/>
      <c r="E116" s="5"/>
      <c r="F116" s="5"/>
      <c r="G116" s="5"/>
      <c r="H116" s="5"/>
      <c r="I116" s="5"/>
      <c r="J116" s="5"/>
      <c r="K116" s="5"/>
      <c r="L116" s="7"/>
    </row>
    <row r="117" spans="1:12" ht="28.15" customHeight="1" x14ac:dyDescent="0.3">
      <c r="A117" s="5"/>
      <c r="B117" s="5"/>
      <c r="C117" s="6"/>
      <c r="D117" s="6"/>
      <c r="E117" s="5"/>
      <c r="F117" s="5"/>
      <c r="G117" s="5"/>
      <c r="H117" s="5"/>
      <c r="I117" s="5"/>
      <c r="J117" s="5"/>
      <c r="K117" s="5"/>
      <c r="L117" s="7"/>
    </row>
    <row r="118" spans="1:12" ht="28.15" customHeight="1" x14ac:dyDescent="0.3">
      <c r="A118" s="5"/>
      <c r="B118" s="5"/>
      <c r="C118" s="6"/>
      <c r="D118" s="6"/>
      <c r="E118" s="5"/>
      <c r="F118" s="5"/>
      <c r="G118" s="5"/>
      <c r="H118" s="5"/>
      <c r="I118" s="5"/>
      <c r="J118" s="5"/>
      <c r="K118" s="5"/>
      <c r="L118" s="7"/>
    </row>
    <row r="119" spans="1:12" ht="28.15" customHeight="1" x14ac:dyDescent="0.3">
      <c r="A119" s="5"/>
      <c r="B119" s="5"/>
      <c r="C119" s="6"/>
      <c r="D119" s="6"/>
      <c r="E119" s="5"/>
      <c r="F119" s="5"/>
      <c r="G119" s="5"/>
      <c r="H119" s="5"/>
      <c r="I119" s="5"/>
      <c r="J119" s="5"/>
      <c r="K119" s="5"/>
      <c r="L119" s="7"/>
    </row>
    <row r="120" spans="1:12" ht="28.15" customHeight="1" x14ac:dyDescent="0.3">
      <c r="A120" s="5"/>
      <c r="B120" s="5"/>
      <c r="C120" s="6"/>
      <c r="D120" s="6"/>
      <c r="E120" s="5"/>
      <c r="F120" s="5"/>
      <c r="G120" s="5"/>
      <c r="H120" s="5"/>
      <c r="I120" s="5"/>
      <c r="J120" s="5"/>
      <c r="K120" s="5"/>
      <c r="L120" s="7"/>
    </row>
    <row r="121" spans="1:12" ht="28.15" customHeight="1" x14ac:dyDescent="0.3">
      <c r="A121" s="5"/>
      <c r="B121" s="5"/>
      <c r="C121" s="6"/>
      <c r="D121" s="6"/>
      <c r="E121" s="5"/>
      <c r="F121" s="5"/>
      <c r="G121" s="5"/>
      <c r="H121" s="5"/>
      <c r="I121" s="5"/>
      <c r="J121" s="5"/>
      <c r="K121" s="5"/>
      <c r="L121" s="7"/>
    </row>
    <row r="122" spans="1:12" ht="28.15" customHeight="1" x14ac:dyDescent="0.3">
      <c r="A122" s="5"/>
      <c r="B122" s="5"/>
      <c r="C122" s="6"/>
      <c r="D122" s="6"/>
      <c r="E122" s="5"/>
      <c r="F122" s="5"/>
      <c r="G122" s="5"/>
      <c r="H122" s="5"/>
      <c r="I122" s="5"/>
      <c r="J122" s="5"/>
      <c r="K122" s="5"/>
      <c r="L122" s="7"/>
    </row>
    <row r="123" spans="1:12" ht="28.15" customHeight="1" x14ac:dyDescent="0.3">
      <c r="A123" s="5"/>
      <c r="B123" s="5"/>
      <c r="C123" s="6"/>
      <c r="D123" s="6"/>
      <c r="E123" s="5"/>
      <c r="F123" s="5"/>
      <c r="G123" s="5"/>
      <c r="H123" s="5"/>
      <c r="I123" s="5"/>
      <c r="J123" s="5"/>
      <c r="K123" s="5"/>
      <c r="L123" s="7"/>
    </row>
    <row r="124" spans="1:12" ht="28.15" customHeight="1" x14ac:dyDescent="0.3">
      <c r="A124" s="5"/>
      <c r="B124" s="5"/>
      <c r="C124" s="6"/>
      <c r="D124" s="6"/>
      <c r="E124" s="5"/>
      <c r="F124" s="5"/>
      <c r="G124" s="5"/>
      <c r="H124" s="5"/>
      <c r="I124" s="5"/>
      <c r="J124" s="5"/>
      <c r="K124" s="5"/>
      <c r="L124" s="7"/>
    </row>
    <row r="125" spans="1:12" ht="28.15" customHeight="1" x14ac:dyDescent="0.3">
      <c r="A125" s="5"/>
      <c r="B125" s="5"/>
      <c r="C125" s="6"/>
      <c r="D125" s="6"/>
      <c r="E125" s="5"/>
      <c r="F125" s="5"/>
      <c r="G125" s="5"/>
      <c r="H125" s="5"/>
      <c r="I125" s="5"/>
      <c r="J125" s="5"/>
      <c r="K125" s="5"/>
      <c r="L125" s="7"/>
    </row>
    <row r="126" spans="1:12" ht="28.15" customHeight="1" x14ac:dyDescent="0.3">
      <c r="A126" s="5"/>
      <c r="B126" s="5"/>
      <c r="C126" s="6"/>
      <c r="D126" s="6"/>
      <c r="E126" s="5"/>
      <c r="F126" s="5"/>
      <c r="G126" s="5"/>
      <c r="H126" s="5"/>
      <c r="I126" s="5"/>
      <c r="J126" s="5"/>
      <c r="K126" s="5"/>
      <c r="L126" s="7"/>
    </row>
    <row r="127" spans="1:12" ht="28.15" customHeight="1" x14ac:dyDescent="0.3">
      <c r="A127" s="5"/>
      <c r="B127" s="5"/>
      <c r="C127" s="6"/>
      <c r="D127" s="6"/>
      <c r="E127" s="5"/>
      <c r="F127" s="5"/>
      <c r="G127" s="5"/>
      <c r="H127" s="5"/>
      <c r="I127" s="5"/>
      <c r="J127" s="5"/>
      <c r="K127" s="5"/>
      <c r="L127" s="7"/>
    </row>
    <row r="128" spans="1:12" ht="28.15" customHeight="1" x14ac:dyDescent="0.3">
      <c r="A128" s="5"/>
      <c r="B128" s="5"/>
      <c r="C128" s="6"/>
      <c r="D128" s="6"/>
      <c r="E128" s="5"/>
      <c r="F128" s="5"/>
      <c r="G128" s="5"/>
      <c r="H128" s="5"/>
      <c r="I128" s="5"/>
      <c r="J128" s="5"/>
      <c r="K128" s="5"/>
      <c r="L128" s="7"/>
    </row>
    <row r="129" spans="1:12" ht="28.15" customHeight="1" x14ac:dyDescent="0.3">
      <c r="A129" s="5"/>
      <c r="B129" s="5"/>
      <c r="C129" s="6"/>
      <c r="D129" s="6"/>
      <c r="E129" s="5"/>
      <c r="F129" s="5"/>
      <c r="G129" s="5"/>
      <c r="H129" s="5"/>
      <c r="I129" s="5"/>
      <c r="J129" s="5"/>
      <c r="K129" s="5"/>
      <c r="L129" s="7"/>
    </row>
    <row r="130" spans="1:12" ht="28.15" customHeight="1" x14ac:dyDescent="0.3">
      <c r="A130" s="5"/>
      <c r="B130" s="5"/>
      <c r="C130" s="6"/>
      <c r="D130" s="6"/>
      <c r="E130" s="5"/>
      <c r="F130" s="5"/>
      <c r="G130" s="5"/>
      <c r="H130" s="5"/>
      <c r="I130" s="5"/>
      <c r="J130" s="5"/>
      <c r="K130" s="5"/>
      <c r="L130" s="7"/>
    </row>
    <row r="131" spans="1:12" ht="28.15" customHeight="1" x14ac:dyDescent="0.3">
      <c r="A131" s="5"/>
      <c r="B131" s="5"/>
      <c r="C131" s="6"/>
      <c r="D131" s="6"/>
      <c r="E131" s="5"/>
      <c r="F131" s="5"/>
      <c r="G131" s="5"/>
      <c r="H131" s="5"/>
      <c r="I131" s="5"/>
      <c r="J131" s="5"/>
      <c r="K131" s="5"/>
      <c r="L131" s="7"/>
    </row>
    <row r="132" spans="1:12" ht="28.15" customHeight="1" x14ac:dyDescent="0.3">
      <c r="A132" s="5"/>
      <c r="B132" s="5"/>
      <c r="C132" s="6"/>
      <c r="D132" s="6"/>
      <c r="E132" s="5"/>
      <c r="F132" s="5"/>
      <c r="G132" s="5"/>
      <c r="H132" s="5"/>
      <c r="I132" s="5"/>
      <c r="J132" s="5"/>
      <c r="K132" s="5"/>
      <c r="L132" s="7"/>
    </row>
    <row r="133" spans="1:12" x14ac:dyDescent="0.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9"/>
    </row>
    <row r="134" spans="1:12" x14ac:dyDescent="0.3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9"/>
    </row>
    <row r="135" spans="1:12" x14ac:dyDescent="0.3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9"/>
    </row>
    <row r="136" spans="1:12" x14ac:dyDescent="0.3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9"/>
    </row>
    <row r="137" spans="1:12" x14ac:dyDescent="0.3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9"/>
    </row>
    <row r="138" spans="1:12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9"/>
    </row>
    <row r="139" spans="1:12" x14ac:dyDescent="0.3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9"/>
    </row>
    <row r="140" spans="1:12" x14ac:dyDescent="0.3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9"/>
    </row>
    <row r="141" spans="1:12" x14ac:dyDescent="0.3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9"/>
    </row>
    <row r="142" spans="1:12" x14ac:dyDescent="0.3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9"/>
    </row>
    <row r="143" spans="1:12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9"/>
    </row>
    <row r="144" spans="1:12" x14ac:dyDescent="0.3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9"/>
    </row>
    <row r="145" spans="1:12" x14ac:dyDescent="0.3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9"/>
    </row>
    <row r="146" spans="1:12" x14ac:dyDescent="0.3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9"/>
    </row>
    <row r="147" spans="1:12" x14ac:dyDescent="0.3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9"/>
    </row>
    <row r="148" spans="1:12" x14ac:dyDescent="0.3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9"/>
    </row>
    <row r="149" spans="1:12" x14ac:dyDescent="0.3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9"/>
    </row>
    <row r="150" spans="1:12" x14ac:dyDescent="0.3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9"/>
    </row>
    <row r="151" spans="1:12" x14ac:dyDescent="0.3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9"/>
    </row>
    <row r="152" spans="1:12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9"/>
    </row>
    <row r="153" spans="1:12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9"/>
    </row>
    <row r="154" spans="1:12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9"/>
    </row>
    <row r="155" spans="1:12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9"/>
    </row>
    <row r="156" spans="1:12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9"/>
    </row>
    <row r="157" spans="1:12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9"/>
    </row>
    <row r="158" spans="1:12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9"/>
    </row>
    <row r="159" spans="1:12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9"/>
    </row>
    <row r="160" spans="1:12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9"/>
    </row>
    <row r="161" spans="1:12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9"/>
    </row>
    <row r="162" spans="1:12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9"/>
    </row>
    <row r="163" spans="1:12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9"/>
    </row>
    <row r="164" spans="1:12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9"/>
    </row>
  </sheetData>
  <mergeCells count="213">
    <mergeCell ref="E102:L102"/>
    <mergeCell ref="E103:L103"/>
    <mergeCell ref="F93:G93"/>
    <mergeCell ref="H93:I93"/>
    <mergeCell ref="J93:K93"/>
    <mergeCell ref="F94:G94"/>
    <mergeCell ref="H94:I94"/>
    <mergeCell ref="J94:K94"/>
    <mergeCell ref="F90:G90"/>
    <mergeCell ref="H90:I90"/>
    <mergeCell ref="J90:K90"/>
    <mergeCell ref="F91:G91"/>
    <mergeCell ref="H91:I91"/>
    <mergeCell ref="J91:K91"/>
    <mergeCell ref="F92:G92"/>
    <mergeCell ref="H92:I92"/>
    <mergeCell ref="J92:K92"/>
    <mergeCell ref="F87:G87"/>
    <mergeCell ref="H87:I87"/>
    <mergeCell ref="J87:K87"/>
    <mergeCell ref="F88:G88"/>
    <mergeCell ref="H88:I88"/>
    <mergeCell ref="J88:K88"/>
    <mergeCell ref="F89:G89"/>
    <mergeCell ref="H89:I89"/>
    <mergeCell ref="J89:K89"/>
    <mergeCell ref="F84:G84"/>
    <mergeCell ref="H84:I84"/>
    <mergeCell ref="J84:K84"/>
    <mergeCell ref="F85:G85"/>
    <mergeCell ref="H85:I85"/>
    <mergeCell ref="J85:K85"/>
    <mergeCell ref="F86:G86"/>
    <mergeCell ref="H86:I86"/>
    <mergeCell ref="J86:K86"/>
    <mergeCell ref="J79:K79"/>
    <mergeCell ref="J80:K80"/>
    <mergeCell ref="J81:K81"/>
    <mergeCell ref="J82:K82"/>
    <mergeCell ref="J83:K83"/>
    <mergeCell ref="F75:H75"/>
    <mergeCell ref="I75:K75"/>
    <mergeCell ref="F76:H76"/>
    <mergeCell ref="I76:K76"/>
    <mergeCell ref="F77:H77"/>
    <mergeCell ref="I77:K77"/>
    <mergeCell ref="F78:H78"/>
    <mergeCell ref="I78:K78"/>
    <mergeCell ref="F79:G79"/>
    <mergeCell ref="F80:G80"/>
    <mergeCell ref="F81:G81"/>
    <mergeCell ref="F82:G82"/>
    <mergeCell ref="F83:G83"/>
    <mergeCell ref="H79:I79"/>
    <mergeCell ref="H80:I80"/>
    <mergeCell ref="H81:I81"/>
    <mergeCell ref="H82:I82"/>
    <mergeCell ref="H83:I83"/>
    <mergeCell ref="F47:H47"/>
    <mergeCell ref="F48:H48"/>
    <mergeCell ref="F49:H49"/>
    <mergeCell ref="F50:H50"/>
    <mergeCell ref="F74:H74"/>
    <mergeCell ref="I74:K74"/>
    <mergeCell ref="I43:K43"/>
    <mergeCell ref="I44:K44"/>
    <mergeCell ref="I45:K45"/>
    <mergeCell ref="I46:K46"/>
    <mergeCell ref="I47:K47"/>
    <mergeCell ref="I48:K48"/>
    <mergeCell ref="I49:K49"/>
    <mergeCell ref="I50:K50"/>
    <mergeCell ref="I51:K51"/>
    <mergeCell ref="F51:H51"/>
    <mergeCell ref="I71:K71"/>
    <mergeCell ref="F71:H71"/>
    <mergeCell ref="F73:H73"/>
    <mergeCell ref="F72:H72"/>
    <mergeCell ref="I73:K73"/>
    <mergeCell ref="I72:K72"/>
    <mergeCell ref="F38:G38"/>
    <mergeCell ref="F39:G39"/>
    <mergeCell ref="F40:G40"/>
    <mergeCell ref="F41:G41"/>
    <mergeCell ref="F42:H42"/>
    <mergeCell ref="F43:H43"/>
    <mergeCell ref="F44:H44"/>
    <mergeCell ref="F45:H45"/>
    <mergeCell ref="F46:H46"/>
    <mergeCell ref="H28:I28"/>
    <mergeCell ref="H29:I29"/>
    <mergeCell ref="H30:I30"/>
    <mergeCell ref="H31:I31"/>
    <mergeCell ref="H32:I32"/>
    <mergeCell ref="J38:K38"/>
    <mergeCell ref="J39:K39"/>
    <mergeCell ref="J40:K40"/>
    <mergeCell ref="J41:K41"/>
    <mergeCell ref="H38:I38"/>
    <mergeCell ref="H39:I39"/>
    <mergeCell ref="H40:I40"/>
    <mergeCell ref="H41:I41"/>
    <mergeCell ref="F35:G35"/>
    <mergeCell ref="F36:G36"/>
    <mergeCell ref="F37:G37"/>
    <mergeCell ref="F28:G28"/>
    <mergeCell ref="F29:G29"/>
    <mergeCell ref="F30:G30"/>
    <mergeCell ref="F31:G31"/>
    <mergeCell ref="F32:G32"/>
    <mergeCell ref="I42:K42"/>
    <mergeCell ref="J33:K33"/>
    <mergeCell ref="J34:K34"/>
    <mergeCell ref="J35:K35"/>
    <mergeCell ref="J36:K36"/>
    <mergeCell ref="J37:K37"/>
    <mergeCell ref="J28:K28"/>
    <mergeCell ref="J29:K29"/>
    <mergeCell ref="J30:K30"/>
    <mergeCell ref="J31:K31"/>
    <mergeCell ref="J32:K32"/>
    <mergeCell ref="H33:I33"/>
    <mergeCell ref="H34:I34"/>
    <mergeCell ref="H35:I35"/>
    <mergeCell ref="H36:I36"/>
    <mergeCell ref="H37:I37"/>
    <mergeCell ref="F26:G26"/>
    <mergeCell ref="F27:G27"/>
    <mergeCell ref="F21:G21"/>
    <mergeCell ref="F22:G22"/>
    <mergeCell ref="F23:G23"/>
    <mergeCell ref="F24:G24"/>
    <mergeCell ref="F25:G25"/>
    <mergeCell ref="F33:G33"/>
    <mergeCell ref="F34:G34"/>
    <mergeCell ref="J25:K25"/>
    <mergeCell ref="J26:K26"/>
    <mergeCell ref="J27:K27"/>
    <mergeCell ref="J19:K19"/>
    <mergeCell ref="J20:K20"/>
    <mergeCell ref="J21:K21"/>
    <mergeCell ref="J22:K22"/>
    <mergeCell ref="J23:K23"/>
    <mergeCell ref="H25:I25"/>
    <mergeCell ref="H26:I26"/>
    <mergeCell ref="H27:I27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H20:I20"/>
    <mergeCell ref="H21:I21"/>
    <mergeCell ref="H22:I22"/>
    <mergeCell ref="H23:I23"/>
    <mergeCell ref="H24:I24"/>
    <mergeCell ref="H15:I15"/>
    <mergeCell ref="H16:I16"/>
    <mergeCell ref="H17:I17"/>
    <mergeCell ref="H18:I18"/>
    <mergeCell ref="H19:I19"/>
    <mergeCell ref="J24:K24"/>
    <mergeCell ref="F14:G14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F15:G15"/>
    <mergeCell ref="F16:G16"/>
    <mergeCell ref="F17:G17"/>
    <mergeCell ref="F18:G18"/>
    <mergeCell ref="F19:G19"/>
    <mergeCell ref="F20:G20"/>
    <mergeCell ref="A2:L2"/>
    <mergeCell ref="A1:L1"/>
    <mergeCell ref="B3:L3"/>
    <mergeCell ref="A4:C4"/>
    <mergeCell ref="E4:L4"/>
    <mergeCell ref="F6:G6"/>
    <mergeCell ref="F7:G7"/>
    <mergeCell ref="F8:G8"/>
    <mergeCell ref="F9:G9"/>
    <mergeCell ref="F10:G10"/>
    <mergeCell ref="F11:G11"/>
    <mergeCell ref="F12:G12"/>
    <mergeCell ref="F13:G13"/>
    <mergeCell ref="F100:H100"/>
    <mergeCell ref="F101:H101"/>
    <mergeCell ref="I100:K100"/>
    <mergeCell ref="I101:K101"/>
    <mergeCell ref="F95:H95"/>
    <mergeCell ref="I95:K95"/>
    <mergeCell ref="F96:H96"/>
    <mergeCell ref="I96:K96"/>
    <mergeCell ref="F97:H97"/>
    <mergeCell ref="I97:K97"/>
    <mergeCell ref="F98:H98"/>
    <mergeCell ref="I98:K98"/>
    <mergeCell ref="F99:H99"/>
    <mergeCell ref="I99:K99"/>
  </mergeCells>
  <printOptions horizontalCentered="1"/>
  <pageMargins left="0.7" right="0.7" top="0.75" bottom="0.75" header="0.3" footer="0.3"/>
  <pageSetup scale="37" fitToHeight="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C5F8186AE8A44BC8EC1A1DD355147" ma:contentTypeVersion="13" ma:contentTypeDescription="Create a new document." ma:contentTypeScope="" ma:versionID="f5866e30deaa7c7f196f22133a46ef14">
  <xsd:schema xmlns:xsd="http://www.w3.org/2001/XMLSchema" xmlns:xs="http://www.w3.org/2001/XMLSchema" xmlns:p="http://schemas.microsoft.com/office/2006/metadata/properties" xmlns:ns2="9ad89c9d-33c1-43b5-a22a-bbf39a5866f7" xmlns:ns3="337fce73-22d2-4d60-9067-25269199283b" targetNamespace="http://schemas.microsoft.com/office/2006/metadata/properties" ma:root="true" ma:fieldsID="cd5b978d9fb6c9bc9d92e9a08e581641" ns2:_="" ns3:_="">
    <xsd:import namespace="9ad89c9d-33c1-43b5-a22a-bbf39a5866f7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9c9d-33c1-43b5-a22a-bbf39a5866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d89c9d-33c1-43b5-a22a-bbf39a5866f7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4F7F8D71-50B5-4BE2-A5F8-463E1F2D7C99}"/>
</file>

<file path=customXml/itemProps2.xml><?xml version="1.0" encoding="utf-8"?>
<ds:datastoreItem xmlns:ds="http://schemas.openxmlformats.org/officeDocument/2006/customXml" ds:itemID="{A29B2D0E-8820-485D-9CF5-CF7B87CE6C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85185C-921F-40C2-A518-5104F4F3AFCD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9ad89c9d-33c1-43b5-a22a-bbf39a5866f7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Response Price List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subject/>
  <dc:creator>ag-Grid</dc:creator>
  <cp:keywords/>
  <dc:description/>
  <cp:lastModifiedBy>kw5543</cp:lastModifiedBy>
  <cp:revision/>
  <dcterms:created xsi:type="dcterms:W3CDTF">2023-04-17T18:04:43Z</dcterms:created>
  <dcterms:modified xsi:type="dcterms:W3CDTF">2024-11-18T16:46:43Z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0x010100177C5F8186AE8A44BC8EC1A1DD355147</vt:lpwstr>
  </property>
</Properties>
</file>