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gac-my.sharepoint.com/personal/palmer_h-gac_com/Documents/Desktop/BK Tech 7-31-2023/"/>
    </mc:Choice>
  </mc:AlternateContent>
  <xr:revisionPtr revIDLastSave="4" documentId="13_ncr:1_{B6B3092D-0957-4F27-A176-A39C378A0A43}" xr6:coauthVersionLast="47" xr6:coauthVersionMax="47" xr10:uidLastSave="{C5023693-F76E-430B-81BD-C66572320200}"/>
  <bookViews>
    <workbookView xWindow="-120" yWindow="-120" windowWidth="29040" windowHeight="15840" xr2:uid="{52522463-2ADA-4A13-9002-7C3CC20763D2}"/>
  </bookViews>
  <sheets>
    <sheet name="Form D Line Items TAB A $ 6-23" sheetId="7" r:id="rId1"/>
    <sheet name="Form D Price Book Items Tab B %" sheetId="1" r:id="rId2"/>
  </sheets>
  <definedNames>
    <definedName name="_xlnm._FilterDatabase" localSheetId="0" hidden="1">'Form D Line Items TAB A $ 6-23'!$A$1:$J$798</definedName>
    <definedName name="Bracket_0">#REF!</definedName>
    <definedName name="Bracket_1">#REF!</definedName>
    <definedName name="Bracket_2">#REF!</definedName>
    <definedName name="Bracket_3">#REF!</definedName>
    <definedName name="Bracket_4">#REF!</definedName>
    <definedName name="Bracket_5">#REF!</definedName>
    <definedName name="Bracket_6">#REF!</definedName>
    <definedName name="Bracket_7">#REF!</definedName>
    <definedName name="Bracket_8">#REF!</definedName>
    <definedName name="_xlnm.Print_Area" localSheetId="0">'Form D Line Items TAB A $ 6-23'!$A$1:$J$798</definedName>
    <definedName name="_xlnm.Print_Titles" localSheetId="0">'Form D Line Items TAB A $ 6-23'!$1:$4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45" i="7" l="1"/>
  <c r="I543" i="7"/>
  <c r="F542" i="7"/>
  <c r="F515" i="7"/>
  <c r="F514" i="7"/>
  <c r="F513" i="7"/>
  <c r="F538" i="7"/>
  <c r="I493" i="7"/>
  <c r="I488" i="7"/>
  <c r="I487" i="7"/>
  <c r="I478" i="7"/>
  <c r="I472" i="7"/>
  <c r="F469" i="7"/>
  <c r="F463" i="7"/>
  <c r="F459" i="7"/>
  <c r="F457" i="7"/>
  <c r="F439" i="7"/>
  <c r="F419" i="7"/>
  <c r="F411" i="7"/>
  <c r="F410" i="7"/>
  <c r="F409" i="7"/>
  <c r="F408" i="7"/>
  <c r="F407" i="7"/>
  <c r="F406" i="7"/>
  <c r="F396" i="7"/>
  <c r="F394" i="7"/>
  <c r="F393" i="7"/>
  <c r="F392" i="7"/>
  <c r="I371" i="7"/>
  <c r="I369" i="7"/>
  <c r="I365" i="7"/>
  <c r="I363" i="7"/>
  <c r="I357" i="7"/>
  <c r="I351" i="7"/>
  <c r="F350" i="7"/>
  <c r="I330" i="7"/>
  <c r="F328" i="7"/>
  <c r="F308" i="7"/>
  <c r="F295" i="7"/>
  <c r="F281" i="7"/>
  <c r="F276" i="7"/>
  <c r="F273" i="7"/>
  <c r="F271" i="7"/>
  <c r="F266" i="7"/>
  <c r="F257" i="7"/>
  <c r="I249" i="7"/>
  <c r="I247" i="7"/>
  <c r="I245" i="7"/>
  <c r="I232" i="7" l="1"/>
  <c r="F231" i="7"/>
  <c r="I209" i="7"/>
  <c r="I206" i="7"/>
  <c r="F199" i="7"/>
  <c r="F198" i="7"/>
  <c r="F197" i="7"/>
  <c r="F196" i="7"/>
  <c r="F195" i="7"/>
  <c r="F194" i="7"/>
  <c r="F193" i="7"/>
  <c r="F192" i="7"/>
  <c r="F191" i="7"/>
  <c r="F190" i="7"/>
  <c r="F189" i="7"/>
  <c r="F187" i="7"/>
  <c r="F186" i="7"/>
  <c r="F185" i="7"/>
  <c r="F184" i="7"/>
  <c r="F183" i="7"/>
  <c r="F182" i="7"/>
  <c r="F181" i="7"/>
  <c r="F180" i="7"/>
  <c r="F147" i="7"/>
  <c r="F145" i="7"/>
  <c r="F173" i="7"/>
  <c r="F172" i="7"/>
  <c r="F171" i="7"/>
  <c r="F169" i="7"/>
  <c r="F168" i="7"/>
  <c r="I138" i="7"/>
  <c r="F134" i="7"/>
  <c r="I130" i="7"/>
  <c r="I129" i="7"/>
  <c r="I119" i="7"/>
  <c r="I118" i="7"/>
  <c r="F117" i="7"/>
  <c r="I114" i="7"/>
  <c r="F97" i="7"/>
  <c r="F96" i="7"/>
  <c r="F95" i="7"/>
</calcChain>
</file>

<file path=xl/sharedStrings.xml><?xml version="1.0" encoding="utf-8"?>
<sst xmlns="http://schemas.openxmlformats.org/spreadsheetml/2006/main" count="4769" uniqueCount="1478">
  <si>
    <t>Catalog Link</t>
  </si>
  <si>
    <t>Keywords</t>
  </si>
  <si>
    <t>Restrictions</t>
  </si>
  <si>
    <t>Unit of Measure</t>
  </si>
  <si>
    <t>Product Code</t>
  </si>
  <si>
    <t>Vendor</t>
  </si>
  <si>
    <t>Manufacturer</t>
  </si>
  <si>
    <t xml:space="preserve">INSTRUCTIONS: Complete one line for each product code. Add lines as needed. Use TAB A to enter Line Items Offered. Use TAB B for Price Books Offered.                                                                 </t>
  </si>
  <si>
    <t xml:space="preserve">INSTRUCTIONS: Complete one line for each product code. Add lines as needed. Use TAB A to enter Line Items Offered. Use TAB B for Price Books Offered.                                                            </t>
  </si>
  <si>
    <t>Item Description</t>
  </si>
  <si>
    <t>Line Item Reference Number</t>
  </si>
  <si>
    <t xml:space="preserve">FORM D - OFFERED ITEMS PRICING (LINE ITEMS)                                                                                                                                                                       </t>
  </si>
  <si>
    <t xml:space="preserve">FORM D - OFFERED ITEMS PRICING (CATALOG/PRICE BOOK)                                                                                                                                                                  </t>
  </si>
  <si>
    <t>Catalog Description</t>
  </si>
  <si>
    <t>Catalog Name/Number</t>
  </si>
  <si>
    <t>Catalog Expiration Date</t>
  </si>
  <si>
    <t>Fixed Percentage Discount (Off List Price)</t>
  </si>
  <si>
    <t>Product Summary                                                                                                  (detailing the items, equipment and/or services being offered for the specific product code)</t>
  </si>
  <si>
    <t>Solicititation# RA05-21</t>
  </si>
  <si>
    <t>Solicititation #: RA05-21</t>
  </si>
  <si>
    <t>Antenna, VHF, 136-174MHz, SMA, KNG-P150</t>
  </si>
  <si>
    <t>BK Technologies</t>
  </si>
  <si>
    <t>Antenna, VHF, 162-174MHz, SMA, KNG-P, Stubby</t>
  </si>
  <si>
    <t>Antenna, Portable, VHF, 144-174MHz, KNG-P</t>
  </si>
  <si>
    <t>UHF, SMA (380-470 MHz) Antenna</t>
  </si>
  <si>
    <t>UHF, SMA (440-520 MHz) Antenna</t>
  </si>
  <si>
    <t>380-470 MHz, 5000 channels, 5 Watt P25 Digital/Analog Portable Blue tooth/GPS capable</t>
  </si>
  <si>
    <t>440-520 MHz, 5000 channels, 5 Watt P25 Digital/Analog Portable Blue tooth/GPS capable</t>
  </si>
  <si>
    <t>763-870 MHz, 5000 channels, 3 Watt P25 Digital/Analog Portable Blue tooth/GPS capable</t>
  </si>
  <si>
    <t>136-174 MHz, 5000 channels, 6 Watt, P25 Digital/Analog Portable Blue tooth/GPS capable specializedcommand groups</t>
  </si>
  <si>
    <t>136-174 MHz, 5000 channels, 6 Watt, P25 Digital/Analog Portable Blue tooth/GPS capable without keypad</t>
  </si>
  <si>
    <t>380-470 MHz, 5000 channels, 5 Watt, P25 Digital/Analog Portable Blue tooth/GPS capable specialized command groups</t>
  </si>
  <si>
    <t>380-470 MHz, 5000 channels, 5 Watt, P25 Digital/Analog Portable Blue tooth/GPS capable wihtout keypad</t>
  </si>
  <si>
    <t>763-870 MHz, 5000 channels, 3 Watt, P25 Digital/Analog Portable Blue tooth/GPS capable without keypad</t>
  </si>
  <si>
    <t>Antenna, VHF, 150-170MHz, SMA, KNG-P150, Whip</t>
  </si>
  <si>
    <t>800, SMA (764-870 MHz) Antenna</t>
  </si>
  <si>
    <t>760-870 MHz, 1/4 Wave Stubby KNG-P800</t>
  </si>
  <si>
    <t>Antenna Mag Mount SMA Male 17' Cable</t>
  </si>
  <si>
    <t>Batteries</t>
  </si>
  <si>
    <t xml:space="preserve">Li-Ion-Ion Battery 3450 mAH </t>
  </si>
  <si>
    <t>Battery Pack, Li-Ion, 2300mAh, Intelligent</t>
  </si>
  <si>
    <t>Battery Pack,Li-Ion,2300mAh,Intelli,RCP</t>
  </si>
  <si>
    <t>"AA" Clam Shell Battery Case Orange</t>
  </si>
  <si>
    <t>Carrying Accessories</t>
  </si>
  <si>
    <t>Belt Clip "Included with portable KNG Series or purchase as replacement"</t>
  </si>
  <si>
    <t>Belt Clip 2.5" W/ Snap, KAA0422</t>
  </si>
  <si>
    <t>Strap, Leather, Shoulder, BLK, HD</t>
  </si>
  <si>
    <t>Strap, Leather, Tether, BLK used W/ KAA0413</t>
  </si>
  <si>
    <t>Leather Case, Cover, Belt Loop Black</t>
  </si>
  <si>
    <t>Case, Leather, Large, Belt-loop, Open Key, Black</t>
  </si>
  <si>
    <t xml:space="preserve">Leather Case with Belt Loop &amp; D Swivel Kit    </t>
  </si>
  <si>
    <t>Leather Case "Cordovan Color"</t>
  </si>
  <si>
    <t>Case,Leather,Clamshell,Rugged,KNG2-P radio</t>
  </si>
  <si>
    <t>Chest Carrying Pack Orange</t>
  </si>
  <si>
    <t>Chest Carrying Pack Black</t>
  </si>
  <si>
    <t>Chest Harness, Black, KNG/DPH</t>
  </si>
  <si>
    <t>Case Nylon Holster w/ Belt Loop Tan</t>
  </si>
  <si>
    <t>Case Nylon Full Case W/ Belt Clip Black</t>
  </si>
  <si>
    <t>KNG Carrying Case Nylon Camouflage (KAA0100 Only)</t>
  </si>
  <si>
    <t>Strap, Leather, Shoulder " Can be used with KAA0415 &amp; KAA0415CF"</t>
  </si>
  <si>
    <t>12 Cavity Carrying Case</t>
  </si>
  <si>
    <t>Chargers</t>
  </si>
  <si>
    <t>Charger, Desktop Single KNG-Pxxx</t>
  </si>
  <si>
    <t>Charger, Desktop 6 Bay KNG-Pxxx</t>
  </si>
  <si>
    <t>Charger, Desk Top, 1 Bay, KNG, Intelligent, Conditioning</t>
  </si>
  <si>
    <t>Charger, Desk Top, 6-Bay, KNG, Intelligent, Conditioning</t>
  </si>
  <si>
    <t>Charger, Vehicle KNG-Pxxx</t>
  </si>
  <si>
    <t>Mounting Bracket, Vehicle, for KAA0301P</t>
  </si>
  <si>
    <t>Cable Kit, 10ft. Hard Wire, fused for KAA0301P</t>
  </si>
  <si>
    <t>Option Bluetooth, KNG2-Pxxx</t>
  </si>
  <si>
    <t>Option, GPS, KNG2-Pxxx</t>
  </si>
  <si>
    <t>Option, OTAP, Trunking, KNG-Pxxx "Must have KZA0579"</t>
  </si>
  <si>
    <t>OTAR (Trunking &amp; Conventional) 2048 Channel Portables "Must have KZA0579"</t>
  </si>
  <si>
    <t>Field Instl, DES &amp; AES FIPS140-2 Lev 2 Encrypt, KNG2</t>
  </si>
  <si>
    <t>P25 9600 Baud Trunking 5000 Channel Portables</t>
  </si>
  <si>
    <t>Option, TDMA, KNG-Pxxx</t>
  </si>
  <si>
    <t>Option, radio Authentication, KNG-P "Must have KZA0577"</t>
  </si>
  <si>
    <t>Factory Conversion Trunking  KNG-PxxxS to KNG-PxxxCMD KAA0579 or KZA0579 required</t>
  </si>
  <si>
    <t>Factory Install Option Bluetooth, KNG2-Pxxx</t>
  </si>
  <si>
    <t>Factory , GPS, KNG2-Pxxx</t>
  </si>
  <si>
    <t>Factory Install OTAR Trunking &amp; Conventional 2048 Channel Portables "Must have KZA0577'</t>
  </si>
  <si>
    <t>Factory Install, DES &amp; AES FIPS140-2 Level 2 Encryption KNG2 "Only"</t>
  </si>
  <si>
    <t>Factory Install P25 9600 Baud Trunking</t>
  </si>
  <si>
    <t>Factory Install Multi -Cast Vote Scan Plus</t>
  </si>
  <si>
    <t>Factory Install, OTAP, Trunking, KNG-Pxxx "Must have KZA0579"</t>
  </si>
  <si>
    <t>Factory Install, Wireless Tactical Over the Air Rekeying Includes KZA0578 KNG-PS Series</t>
  </si>
  <si>
    <t>Factory Install, TDMA, KNG-Pxxx</t>
  </si>
  <si>
    <t>Factory Install, Site Authentication KNG-Pxxx "Must have KZA0577 &amp; KZA0579"</t>
  </si>
  <si>
    <t>Flash Drive, Child Key Used with KAA0735</t>
  </si>
  <si>
    <t>Cable Key Encryption KNG to KVL3000/4000    KNG2-Pxxx &amp; KNG-Mxxx</t>
  </si>
  <si>
    <t>Cloning Cable KNG-P to KNG2-P</t>
  </si>
  <si>
    <t>Legacy / KNG Cloning Cable Portable &amp; Mobile D/G Series, KNG2P to KNGM</t>
  </si>
  <si>
    <t>Cable, Authentication key Loader, KNG</t>
  </si>
  <si>
    <t xml:space="preserve">KNG Programming Cable USB </t>
  </si>
  <si>
    <t xml:space="preserve">Software, RES vision, KNG-Pxxx/KNG2-Pxxx W/ Trunking </t>
  </si>
  <si>
    <t>Factory Install, Advance Security Key Token, USB</t>
  </si>
  <si>
    <t>Kit, Side Connector, Cover, KNG/KNG2 Portable</t>
  </si>
  <si>
    <t>Speaker/ Mic/ w/Emergency Button/ Ant port</t>
  </si>
  <si>
    <t>Kit, KAA0203EA, KAA0811C, KAA0221-203</t>
  </si>
  <si>
    <t>Speaker Microphone, 3.5mm audio jack IP68 submersible use with KAA0221 or KAA0221EH</t>
  </si>
  <si>
    <t>Microphone, Speaker, Emergency Button, W3.5mm jack, KNG-P</t>
  </si>
  <si>
    <t>Microphone Speaker Volume Control, Emergency Button, w/ 3.5mm Jack</t>
  </si>
  <si>
    <t>Microphone, Speaker , Fire Mic,  KNG-P</t>
  </si>
  <si>
    <t>Speaker Microphone Cancelling 3.5mm KNG P Series</t>
  </si>
  <si>
    <t>Speaker Microphone Cancelling 3.5mm KNG P Series W/Adaptor Kit</t>
  </si>
  <si>
    <t>Side Connector KNG to Hirose "Need for KAA0228"</t>
  </si>
  <si>
    <t>Earphone Listen Only 2.5 mm Black Loop "Used with KAA0200"</t>
  </si>
  <si>
    <t xml:space="preserve">Earphone Listen Only 2.5 mm Black Loop (Ear Hugger Style) </t>
  </si>
  <si>
    <t xml:space="preserve">Earphone Listen Only 3.5 mm Black Ear Loop </t>
  </si>
  <si>
    <t>Earphone , Listen Only, 3.5mm, Ear loop For KAA0203E, 203E-GPS, 203EA only</t>
  </si>
  <si>
    <t xml:space="preserve">Earphone Listen Only 3.5 mm Black Loop (Ear Hugger Style) </t>
  </si>
  <si>
    <t>Earphone, Listen Only, 3.5mm, Over-the Ear</t>
  </si>
  <si>
    <t>Earphone, Listen Only, 3.5mm, Ear Hugger</t>
  </si>
  <si>
    <t>Earphone Kit, Over Ear, KNG-P teem , 0783B2</t>
  </si>
  <si>
    <t>Headset, Heavy Duty Boom microphone,  KNG-P</t>
  </si>
  <si>
    <t>Two Wire Speaker Microphone</t>
  </si>
  <si>
    <t>Three Wire Speaker Microphone " Requires One of these KAA0226B,KAA0226F,KAA0 226R"</t>
  </si>
  <si>
    <t>Acoustic Tube w/ clear Ear Tip (Replacement)</t>
  </si>
  <si>
    <t>Acoustic Tube with Ear Bud,07821T</t>
  </si>
  <si>
    <t>Barrel PTT Button LP</t>
  </si>
  <si>
    <t>Ear Bud, Standard Kit, 07821B</t>
  </si>
  <si>
    <t>Large Flexible Ear Insert (Replacement)</t>
  </si>
  <si>
    <t>Medium Flexible Ear Insert (Replacement)</t>
  </si>
  <si>
    <t>Small Flexible Ear Insert (Replacement)</t>
  </si>
  <si>
    <t>Ear Tip Flexible Ear Insert</t>
  </si>
  <si>
    <t>Flat PTT Button LP</t>
  </si>
  <si>
    <t>Acoustic Tube with Ear Insert</t>
  </si>
  <si>
    <t>Heavy Duty Behind the Headset Heavy Duty, Boom Microphone, KNG-P</t>
  </si>
  <si>
    <t>Adaptor, 2.5 to 3.5mm audio jack, used with KAA0205NC-25</t>
  </si>
  <si>
    <t>Service</t>
  </si>
  <si>
    <t>Service Manual KNG2-PXXX</t>
  </si>
  <si>
    <t>Service Manual KNG2-PXXX CD</t>
  </si>
  <si>
    <t>Kit, Knob, Portable, Channel  Select &amp; Volume, KNG-P</t>
  </si>
  <si>
    <t>Kit, Battery Latch &amp; Spring KNG-Pxxx</t>
  </si>
  <si>
    <t>Battery Eliminator, KNG-P Series</t>
  </si>
  <si>
    <t>Cable Kit, Service, KNG-Pxxx</t>
  </si>
  <si>
    <t>Cable Kit, service, Aeroflex, KNG-P</t>
  </si>
  <si>
    <t>Cable , Coiled, Molded, KAA0200, KNG-P (Replacement cable)</t>
  </si>
  <si>
    <t>Cable, Strd, Molded, Unterminated, KNG-P</t>
  </si>
  <si>
    <t>Extended Warranty</t>
  </si>
  <si>
    <t>Extend warranty to 3 years (Radio Only)</t>
  </si>
  <si>
    <t>Extend warranty to 4 years (Radio Only)</t>
  </si>
  <si>
    <t>Extend warranty to 5 years (Radio Only)</t>
  </si>
  <si>
    <t>Antennas</t>
  </si>
  <si>
    <t>BKR 5000 Base Radio Unit Model I Top Display Only, No Keypad. Includes one base frequency, GPS, Black Housing, Belt Clip.</t>
  </si>
  <si>
    <t>BKR 5000 Base Radio Unit Model II Top Display &amp; Front Display, Nav Keypad. Includes one base frequency, GPS, Black Housing, Belt Clip.</t>
  </si>
  <si>
    <t>BKR 5000 Base Radio Unit Model III Top Display &amp; Front Display, Full Keypad. Includes one base frequency, GPS, Black Housing, Belt Clip.</t>
  </si>
  <si>
    <t>Antenna, GPS, VHF, 136-174MHz,BKR-P Series</t>
  </si>
  <si>
    <t>Battery Pack, Li-Ion 4900 mAh, Smart, BKR-P Series</t>
  </si>
  <si>
    <t>Battery,Clamshell,12 cell, Orange Case</t>
  </si>
  <si>
    <t>Charger, Smart, Desk Top, Single Bay, BKR</t>
  </si>
  <si>
    <t>Belt Clip Replacement - (Included with portable), BKR-P Series</t>
  </si>
  <si>
    <t>Case,Leather,w/Belt Loop &amp; D Swivel Kit, BKR-P Series</t>
  </si>
  <si>
    <t>Extend warranty to 3 years (Radio Only), BKR-P Series</t>
  </si>
  <si>
    <t>Extend warranty to 5 years (Radio Only), BKR-P Series</t>
  </si>
  <si>
    <t>Kit,Knob,Portable,Ch.Sel. &amp; Vol,BKR-P Series(qty. of 10)</t>
  </si>
  <si>
    <t>Cover,Accessory,Connector,BKR-P Series</t>
  </si>
  <si>
    <t>OTAR (Trunking &amp; Conventional),BKR-P Series</t>
  </si>
  <si>
    <t>DES &amp; AES FIPS140-2 Level 2 Encryption w/"tamper proof",BKR-P Series</t>
  </si>
  <si>
    <t>P25 FDMA Trunking,BKR-P Series</t>
  </si>
  <si>
    <t>Multi -Cast Vote Scan Plus,BKR-P Series</t>
  </si>
  <si>
    <t>OTAP, Trunking,BKR-P Series</t>
  </si>
  <si>
    <t>Cable, Key Encryption to KVL3000/4000, BKR-P Series</t>
  </si>
  <si>
    <t>P25 TDMA Trunking (Requires BKR0579 - P25 FDMA),BKR-P Series</t>
  </si>
  <si>
    <t>Programming Accessories</t>
  </si>
  <si>
    <t>Cable kit, Service, BKR-P Series, BKR-P Series</t>
  </si>
  <si>
    <t>Cable,Cloning, BKR-P Series</t>
  </si>
  <si>
    <t>Cable,Cloning,Legacy,Portable &amp; Mobile</t>
  </si>
  <si>
    <t>Cable,Programming,USB, BKR-P Series</t>
  </si>
  <si>
    <t>Software,RES, BKR-P Series</t>
  </si>
  <si>
    <t>Factory Install, Advance Security Key Token, USB, BKR-P Series</t>
  </si>
  <si>
    <t>Factory Programming, BKR-P Series</t>
  </si>
  <si>
    <t>Radio Authentication,BKR-P Series</t>
  </si>
  <si>
    <t>Flash Drive, Child Key Used with BKR0733,BKR-P Series</t>
  </si>
  <si>
    <t>Option,Continuous Rotation Channel Select Knob, BKR-P Series</t>
  </si>
  <si>
    <t>Option,Yellow Radio Housing, BKR-P Series</t>
  </si>
  <si>
    <t>Microphone, Speaker, w/3.5mm, IP68 Submersible, Emergency Button, BKR-P Series</t>
  </si>
  <si>
    <t>Microphone, Speaker, Fire Mic, BKR-P Series, with Emergency Button</t>
  </si>
  <si>
    <t>BK Technologies, Inc. BKR-P Series</t>
  </si>
  <si>
    <t>Antenna , GPS KNG-M</t>
  </si>
  <si>
    <t xml:space="preserve">Antenna, Combo Mount NMO/GPS </t>
  </si>
  <si>
    <t>Magnetic Mount Base 17’ Cable N Type</t>
  </si>
  <si>
    <t>Mount, Mag, UHFM, 17' Cable</t>
  </si>
  <si>
    <t>UHF Mobile Antenna, 380-520 MHz</t>
  </si>
  <si>
    <t>VHF Mobile Antenna, 136-174 MHz</t>
  </si>
  <si>
    <t>Mobile Antenna, 763-870 MHZ</t>
  </si>
  <si>
    <t>Antenna Mobile, 806-866MHz, MUF8003NGP (S) (No Ground Plane Required</t>
  </si>
  <si>
    <t>Antenna, OMNI, NMO, 698-960 MHz /1700-2700 MHz, Stubby 3.5 dbi, 100 W</t>
  </si>
  <si>
    <t>Fixed Antenna Mount NMO w/ Type N Connector</t>
  </si>
  <si>
    <t>Mount, Antenna, Perm Hole, NMOKHFUD</t>
  </si>
  <si>
    <t>Dust Cover,Mic,Connector,KNG-M</t>
  </si>
  <si>
    <t>Microphone, Desktop, KNG-BXXX</t>
  </si>
  <si>
    <t>External Speaker 20W, 4 Ohm, W/ Mounting Bracket (Replacement or Spare)</t>
  </si>
  <si>
    <t>Standard Handheld Microphone KNG-M with right angle connector</t>
  </si>
  <si>
    <t>Standard Handheld Microphone KNG-M with Straight connector</t>
  </si>
  <si>
    <t>Handheld Programming Microphone with right angle connector</t>
  </si>
  <si>
    <t>Handheld Programming Microphone with straight connector</t>
  </si>
  <si>
    <t>Aux. / Speaker Cable Assembly (Replacement or Spare)</t>
  </si>
  <si>
    <t>Handset, Radio Telephone, KNG-M</t>
  </si>
  <si>
    <t>Cable, Interface, Motorcycle , SetCom, KNG-M</t>
  </si>
  <si>
    <t>Cable, Radio, Interface, David Clark to KNG-M</t>
  </si>
  <si>
    <t>Kit Install, Bracket &amp; PWR Cord KNG-M Series Mobile Dash and Remote (Replacement or Spare)</t>
  </si>
  <si>
    <t>Kit, Mobile, Mounting Adaptor, KNG-M to Kenwood</t>
  </si>
  <si>
    <t>Kit, Install, KNG-M Series, Mobile, 12 AWG, Dash Mount</t>
  </si>
  <si>
    <t>Cable Assy, Remote, Service, KNG-M, 30"</t>
  </si>
  <si>
    <t>Cable Assy Remote Mount 8' KNG-MxxxR</t>
  </si>
  <si>
    <t>Cable Assy Remote Mount 17' KNG-MxxxR</t>
  </si>
  <si>
    <t>Cable Assy Remote Mount 25' KNG-MxxxR</t>
  </si>
  <si>
    <t>Kit Install for KAA0660 (Replacement or Spare)</t>
  </si>
  <si>
    <t xml:space="preserve">Kit Install KAA0670 HCH Trunk Mount  "Remote Interface Box" </t>
  </si>
  <si>
    <t>Kit, Install, Cab Mount, KAA0670 HCH to KNG-Mxxx &amp; KNG-MxxxR</t>
  </si>
  <si>
    <t>Kit, Interface KNG-M/RCH for KAA0628</t>
  </si>
  <si>
    <t>Cable, RCH Extension, 300ft, KNG-Mxxx</t>
  </si>
  <si>
    <t>Cable, RCH Extension, 100ft., KNG-Mxxx</t>
  </si>
  <si>
    <t>Cable, RCH Extension, 500Ft. KNG-Mxxx</t>
  </si>
  <si>
    <t>MSAT to KNG-M Interface Cable</t>
  </si>
  <si>
    <t>Filter,Line,15A,Chassis Mount</t>
  </si>
  <si>
    <t>Ethernet Interface, KNG-M/B</t>
  </si>
  <si>
    <t>P25 9600 Baud Trunking</t>
  </si>
  <si>
    <t>Field Install, DES and AES Encryption, KNG-M</t>
  </si>
  <si>
    <t>OTAR (Trunking &amp; Conventional ) "Must have KZA0576"</t>
  </si>
  <si>
    <t>Vote Scan</t>
  </si>
  <si>
    <t>Field Installed GPS Option for KNG Mobiles</t>
  </si>
  <si>
    <t>Field Installed, OTAP, Trunking, KNG-Mxxx "Must have KZA0569"</t>
  </si>
  <si>
    <t>Option, Radio Authentication "Must have KZA0576 &amp; KZA0569"</t>
  </si>
  <si>
    <t>Cable Assy,KAA0276 Extension,KNG-M, 15 ft.</t>
  </si>
  <si>
    <t>Kit, Nameplate KNG-Mxxx</t>
  </si>
  <si>
    <t>Cable Interface, FireCom KNG-Mxxx</t>
  </si>
  <si>
    <t>Hood W/Power Supply (KAA0158) KNG-M</t>
  </si>
  <si>
    <t>Cable,Interface,Mobile to DC Headset,KNG-M</t>
  </si>
  <si>
    <t>Cradle, Desktop, HCH/RCH Interface, KNG-M/B</t>
  </si>
  <si>
    <t>Kit, RCH Expansion Splitter Box, KNG-M</t>
  </si>
  <si>
    <t>Cable Kit, KNG-M to MSAT, Noise Inhibit</t>
  </si>
  <si>
    <t>Cable Assy, ACC, 25 pin w/audio Jack, KNG-M</t>
  </si>
  <si>
    <t>Splitter, Interface, HCH/RCH, KNG-M/B</t>
  </si>
  <si>
    <t>Remote Control Head Plug &amp; Play KNG-Mxxx (Comes with KAA0638 Install Kit)</t>
  </si>
  <si>
    <t>Remote Control Head Cover  KNG Mobiles</t>
  </si>
  <si>
    <t>Hand Held Control Head HCH</t>
  </si>
  <si>
    <t>Factory Install Option, High Power, 110W KNG-M150 Only</t>
  </si>
  <si>
    <t>Cable,Kit,Programming Extension,KNG-MxxxR</t>
  </si>
  <si>
    <t>Factory Install DES / AES Encryption</t>
  </si>
  <si>
    <t>Factory Install P25 Over the Air Rekeying (OTAR) " Must have KZA0576"</t>
  </si>
  <si>
    <t>Factory Install Vote Scan</t>
  </si>
  <si>
    <t>Factory Install GPS</t>
  </si>
  <si>
    <t>Factory Install, OTAP, Trunking, KNG-Mxxx "Must have KZA0569"</t>
  </si>
  <si>
    <t>Factory Install, Radio Authentication "Must have KZA0576 &amp; KZA0569"</t>
  </si>
  <si>
    <t>Factory Install, Kit, Nameplate KNG-Mxxx</t>
  </si>
  <si>
    <t>Cable Key Encryption KNG to KVL3000/4000    KNG-Pxxx &amp; KNG-Mxxx</t>
  </si>
  <si>
    <t>Cloning Cable Portable &amp; Mobile KNG</t>
  </si>
  <si>
    <t>CABLE, Authentication, Key Loader, KNG</t>
  </si>
  <si>
    <t>KNG Programming Cable USB</t>
  </si>
  <si>
    <t>Software,Radio Editor,KAA0733,ver. 5.5.0</t>
  </si>
  <si>
    <t>Software,Radio Editor,KAA0733,ver. 5.5.4</t>
  </si>
  <si>
    <t>Software,Radio Editor,KAA0733,ver. 5.5.5</t>
  </si>
  <si>
    <t>Software,Radio Editor,KAA0733,ver. 5.5.8</t>
  </si>
  <si>
    <t>Software,Radio Editor,KAA0733,ver. 5.6.0</t>
  </si>
  <si>
    <t>Factory Programming KNG</t>
  </si>
  <si>
    <t>Service Manual, KNG-M150 Printed</t>
  </si>
  <si>
    <t>Manual, Service, KNG-M150 CD</t>
  </si>
  <si>
    <t>Service Manual, KNG-M400/500 Printed</t>
  </si>
  <si>
    <t>Service Manual, KNG-M400/500, CD</t>
  </si>
  <si>
    <t>Service Manual, KNG-M800, CD</t>
  </si>
  <si>
    <t>Cable Kit, Service, KNG-M</t>
  </si>
  <si>
    <t>Base, Station, Digital VHF 136-174MHz, 5000 Channels, 50 Watts</t>
  </si>
  <si>
    <t>Base, Station, Digital UHF 380-470MHz, 5000 Channels, 50 Watts</t>
  </si>
  <si>
    <t>Base, Station, Digital UHF 440-520-MHz, 5000 Channels, 50 Watts</t>
  </si>
  <si>
    <t>Base, Station, Digital 763-870 MHz, 5000 Channels, 30/35 Watts</t>
  </si>
  <si>
    <t>Flash Drive, Child Key</t>
  </si>
  <si>
    <t>Bundle,Master Key</t>
  </si>
  <si>
    <t>IP-224 Adaptor (No Options)</t>
  </si>
  <si>
    <t>IP-224 Adaptor w/Factory Inst. Options</t>
  </si>
  <si>
    <t>Manual, Service, KNG-B XXX Printed</t>
  </si>
  <si>
    <t>Service Manual, KNG-B Base Station, CD</t>
  </si>
  <si>
    <t>Pwr Spply,Desktop,12Vdc,30A-dc,110-AC, ICT12-30</t>
  </si>
  <si>
    <t>External Speaker 20W, 4 Ohm, W/ Mounting Bracket</t>
  </si>
  <si>
    <t>Standard Handheld Microphone KNG-M</t>
  </si>
  <si>
    <t>Field Install, 9600 Baud Trunking</t>
  </si>
  <si>
    <t>Field Install, (Trunking &amp; Conventional ) "Must have KZA0576"</t>
  </si>
  <si>
    <t>Field Install,Vote Scan</t>
  </si>
  <si>
    <t>Cable Key Encryption KNG to KVL3000/4000 KNG-Pxxx &amp; KNG-Mxxx</t>
  </si>
  <si>
    <t>Field Installed, GPS Option for KNG Mobiles</t>
  </si>
  <si>
    <t>Field Install,Option, Radio Authentication " Must have KZa0569 &amp; KZA0576"</t>
  </si>
  <si>
    <t>Kit,19"Rackmount,KNG-B</t>
  </si>
  <si>
    <t>Kit, Audio Interface box for Headset and Foot PTT, Does not include headset</t>
  </si>
  <si>
    <t>Foot Switch, PTT, Heavy duty, KNG-B "requires KZA0615"</t>
  </si>
  <si>
    <t>Cable assy, Dual Microphone Extension, KNG-B</t>
  </si>
  <si>
    <t>Interface Cable Assembly, IP-224 to KNG-B/M (required for interface - not included with IP-224 or KNG-B/M)</t>
  </si>
  <si>
    <t>Cradle, Desktop, HCH/RCH Interface KNG-M/B</t>
  </si>
  <si>
    <t>Aux. / Speaker Cable Assembly (Included with KNG-Bxxx)</t>
  </si>
  <si>
    <t>Multi Splitter, Interface HCH/RCH KNG-M/B</t>
  </si>
  <si>
    <t>P25 Over the Air Rekeying (OTAR)</t>
  </si>
  <si>
    <t>Factory Install, Radio Authentication</t>
  </si>
  <si>
    <t>Interface Board, Audio Headset, KNG-B</t>
  </si>
  <si>
    <t>Factory Install, Remote Interface, KNG-B</t>
  </si>
  <si>
    <t>Factory Install, Tone Termination Panel, IDA, KNG-B Requires LAA2027PS</t>
  </si>
  <si>
    <t>Factory Install, Tone Termination Panel, Vega, KNG-B Includes Program Cable &amp; Software</t>
  </si>
  <si>
    <t>Programming Kit, LZA2027, Software &amp; Cable</t>
  </si>
  <si>
    <t>Mount, Mag, N-Type, Male 17' Cable</t>
  </si>
  <si>
    <t>Mount, Mag, UHFM,17' cable</t>
  </si>
  <si>
    <t>Microphone, Desk, NEXUS, Bosch</t>
  </si>
  <si>
    <t>Dispatcher Headset</t>
  </si>
  <si>
    <t>Advance Audio Interface, ADHB-4-GEN2, Telex</t>
  </si>
  <si>
    <t>C-6200-US, 18 Line VoIP Console - Factory Options</t>
  </si>
  <si>
    <t>C-Soft 12-line SOFTWARE v7</t>
  </si>
  <si>
    <t>C-Soft 24-line SOFTWARE v7</t>
  </si>
  <si>
    <t>Software, C-Soft 6-line, V7, Telex</t>
  </si>
  <si>
    <t>19" Rack mount bracket holds two IP-223's, DSP's or TRA's</t>
  </si>
  <si>
    <t>Desk Top Gooseneck Microphone kit</t>
  </si>
  <si>
    <t>IP-1616 8 Line VoIP Console, US Version</t>
  </si>
  <si>
    <t>IP-224 Mounting Brackets (Dual)</t>
  </si>
  <si>
    <t>IP-224 Mounting Brackets (Single)</t>
  </si>
  <si>
    <t>IP-224 MDC1200 Decode SW @ PI Factory</t>
  </si>
  <si>
    <t>IP-224 MDC1200 Decode SW for Field</t>
  </si>
  <si>
    <t>IP-224 MDC1200 Decode/Encode SW Field</t>
  </si>
  <si>
    <t>IP-224 MDC1200 Decode/Encode SW @ PI Factory</t>
  </si>
  <si>
    <t>MD-MS DESK MIC</t>
  </si>
  <si>
    <t>Respondent Name: BK Technologies, Inc. (formerly RELM Wireless)</t>
  </si>
  <si>
    <t>YA-BKR5000-T1</t>
  </si>
  <si>
    <t>YA-BKR5000-T2</t>
  </si>
  <si>
    <t>YA-BKR5000-T3</t>
  </si>
  <si>
    <t>YA-BKR0810GPS</t>
  </si>
  <si>
    <t>YA-BKR0101</t>
  </si>
  <si>
    <t>YA-BKR0120</t>
  </si>
  <si>
    <t>YA-BKR0300</t>
  </si>
  <si>
    <t>YA-BKR0400</t>
  </si>
  <si>
    <t>YA-BKR0421</t>
  </si>
  <si>
    <t>YA-BFW0012</t>
  </si>
  <si>
    <t>YA-BFW0036</t>
  </si>
  <si>
    <t>YA-BKR0040</t>
  </si>
  <si>
    <t>YA-BKR0048</t>
  </si>
  <si>
    <t>YA-BKR0570</t>
  </si>
  <si>
    <t>YA-BKR0574</t>
  </si>
  <si>
    <t>YA-BKR0579</t>
  </si>
  <si>
    <t>YA-BKR0581</t>
  </si>
  <si>
    <t>YA-BKR0582</t>
  </si>
  <si>
    <t>YA-BKR0587A</t>
  </si>
  <si>
    <t>YA-BKR0593</t>
  </si>
  <si>
    <t>YA-BKR0608</t>
  </si>
  <si>
    <t>YA-BKR0700</t>
  </si>
  <si>
    <t>YA-BKR0701</t>
  </si>
  <si>
    <t>YA-BKR0710</t>
  </si>
  <si>
    <t>YA-BKR0733</t>
  </si>
  <si>
    <t>YA-BKR0740</t>
  </si>
  <si>
    <t>YA-BKR0903</t>
  </si>
  <si>
    <t>YA-BKR5780</t>
  </si>
  <si>
    <t>YA-BKR-ASK-CK</t>
  </si>
  <si>
    <t>YA-BKR-BFV</t>
  </si>
  <si>
    <t>YA-BKR-CMD</t>
  </si>
  <si>
    <t>YA-BKR-YELLOW</t>
  </si>
  <si>
    <t>YA-BKR0203</t>
  </si>
  <si>
    <t>YA-BKR0206</t>
  </si>
  <si>
    <t>YA-KNG2-P150CMD</t>
  </si>
  <si>
    <t>YA-KNG2-P150T2</t>
  </si>
  <si>
    <t>YA-KNG2-P400</t>
  </si>
  <si>
    <t>YA-KNG2-P400CMD</t>
  </si>
  <si>
    <t>YA-KNG2-P400T2</t>
  </si>
  <si>
    <t>YA-KNG2-P500</t>
  </si>
  <si>
    <t>YA-KNG2-P800</t>
  </si>
  <si>
    <t>YA-KNG2-P800T2</t>
  </si>
  <si>
    <t>YA-KAA0810G2</t>
  </si>
  <si>
    <t>YA-KAA0811C</t>
  </si>
  <si>
    <t>YA-KAA0813</t>
  </si>
  <si>
    <t>YA-KAA0815</t>
  </si>
  <si>
    <t>YA-KAA0816</t>
  </si>
  <si>
    <t>YA-KAA0818</t>
  </si>
  <si>
    <t>YA-KAA0825</t>
  </si>
  <si>
    <t>YA-KAA0833</t>
  </si>
  <si>
    <t>YA-MAGMT-SMA</t>
  </si>
  <si>
    <t>YA-KAA0101</t>
  </si>
  <si>
    <t>YA-KAA0103</t>
  </si>
  <si>
    <t>YA-KAA0103E</t>
  </si>
  <si>
    <t>YA-KAA0120</t>
  </si>
  <si>
    <t>YA-KAA0400</t>
  </si>
  <si>
    <t>YA-KAA0402</t>
  </si>
  <si>
    <t>YA-KAA0413</t>
  </si>
  <si>
    <t>YA-KAA0413T</t>
  </si>
  <si>
    <t>YA-KAA0415</t>
  </si>
  <si>
    <t>YA-KAA0415CF</t>
  </si>
  <si>
    <t>YA-KAA0421</t>
  </si>
  <si>
    <t>YA-KAA0422C</t>
  </si>
  <si>
    <t>YA-KAA0422E</t>
  </si>
  <si>
    <t>YA-KAA0447</t>
  </si>
  <si>
    <t>YA-KAA0447A</t>
  </si>
  <si>
    <t>YA-KAA0448</t>
  </si>
  <si>
    <t>YA-KAA0450T</t>
  </si>
  <si>
    <t>YA-KAA0451B</t>
  </si>
  <si>
    <t>YA-KAA0455</t>
  </si>
  <si>
    <t>YA-LAA0413</t>
  </si>
  <si>
    <t>YA-RDRCC</t>
  </si>
  <si>
    <t>YA-KAA0300P</t>
  </si>
  <si>
    <t>YA-KAA0301P</t>
  </si>
  <si>
    <t>YA-KAA0303-1</t>
  </si>
  <si>
    <t>YA-KAA0303-6</t>
  </si>
  <si>
    <t>YA-KAA0355P</t>
  </si>
  <si>
    <t>YA-KAA0601P</t>
  </si>
  <si>
    <t>YA-KAA0602P</t>
  </si>
  <si>
    <t>YA-KAA0560</t>
  </si>
  <si>
    <t>YA-KAA0561</t>
  </si>
  <si>
    <t>YA-KAA0582</t>
  </si>
  <si>
    <t>YA-KAA0570</t>
  </si>
  <si>
    <t>YA-KAA0574</t>
  </si>
  <si>
    <t>YA-KAA0579</t>
  </si>
  <si>
    <t>YA-KAA0593</t>
  </si>
  <si>
    <t>YA-KAA0595</t>
  </si>
  <si>
    <t>YA-KZA0541</t>
  </si>
  <si>
    <t>YA-KZA0560</t>
  </si>
  <si>
    <t>YA-KZA0561</t>
  </si>
  <si>
    <t>YA-KZA0570</t>
  </si>
  <si>
    <t>YA-KZA0574</t>
  </si>
  <si>
    <t>YA-KZA0579</t>
  </si>
  <si>
    <t>YA-KZA0581</t>
  </si>
  <si>
    <t>YA-KZA0582</t>
  </si>
  <si>
    <t>YA-KZA0584</t>
  </si>
  <si>
    <t>YA-KZA0593</t>
  </si>
  <si>
    <t>YA-KZA0595</t>
  </si>
  <si>
    <t>YA-ASK-CK</t>
  </si>
  <si>
    <t>YA-KAA0587A</t>
  </si>
  <si>
    <t>YA-KAA0700</t>
  </si>
  <si>
    <t>YA-KAA0701</t>
  </si>
  <si>
    <t>YA-KAA0705</t>
  </si>
  <si>
    <t>YA-KAA0710</t>
  </si>
  <si>
    <t>YA-KAA0733-5.5.9</t>
  </si>
  <si>
    <t>YA-KZA0735</t>
  </si>
  <si>
    <t>YA-KZA0903</t>
  </si>
  <si>
    <t>YA-KAA0044</t>
  </si>
  <si>
    <t>YA-KAA0203EA</t>
  </si>
  <si>
    <t>YA-KAA0203EA-KIT</t>
  </si>
  <si>
    <t>YA-KAA0204-35</t>
  </si>
  <si>
    <t>YA-KAA0204-E35</t>
  </si>
  <si>
    <t>YA-KAA0204-VCE35</t>
  </si>
  <si>
    <t>YA-KAA0206</t>
  </si>
  <si>
    <t>YA-KAA0210NC</t>
  </si>
  <si>
    <t>YA-KAA0210NC-K</t>
  </si>
  <si>
    <t>YA-KAA0214</t>
  </si>
  <si>
    <t>YA-KAA0220</t>
  </si>
  <si>
    <t>YA-KAA0220EH</t>
  </si>
  <si>
    <t>YA-KAA0221</t>
  </si>
  <si>
    <t>YA-KAA0221-203</t>
  </si>
  <si>
    <t>YA-KAA0221EH</t>
  </si>
  <si>
    <t>YA-KAA0221OTE</t>
  </si>
  <si>
    <t>YA-KAA0222EH</t>
  </si>
  <si>
    <t>YA-KAA0222OE</t>
  </si>
  <si>
    <t>YA-KAA0223</t>
  </si>
  <si>
    <t>YA-KAA0225</t>
  </si>
  <si>
    <t>YA-KAA0226</t>
  </si>
  <si>
    <t>YA-KAA0226A</t>
  </si>
  <si>
    <t>YA-KAA0226AT</t>
  </si>
  <si>
    <t>YA-KAA0226B</t>
  </si>
  <si>
    <t>YA-KAA0226EB</t>
  </si>
  <si>
    <t>YA-KAA0226EM</t>
  </si>
  <si>
    <t>YA-KAA0226ES</t>
  </si>
  <si>
    <t>YA-KAA0226ET</t>
  </si>
  <si>
    <t>YA-KAA0226F</t>
  </si>
  <si>
    <t>YA-KAA0226OEI</t>
  </si>
  <si>
    <t>YA-KAA0228</t>
  </si>
  <si>
    <t>YA-KAA0235</t>
  </si>
  <si>
    <t>YA-KAA0005</t>
  </si>
  <si>
    <t>YA-KAA0005CD</t>
  </si>
  <si>
    <t>YA-KAA0040</t>
  </si>
  <si>
    <t>YA-KAA0043</t>
  </si>
  <si>
    <t>YA-KAA0111</t>
  </si>
  <si>
    <t>YA-KAA0608</t>
  </si>
  <si>
    <t>YA-KAA0608A</t>
  </si>
  <si>
    <t>YA-KAA0648</t>
  </si>
  <si>
    <t>YA-KAA0649</t>
  </si>
  <si>
    <t>YA-LFW0012</t>
  </si>
  <si>
    <t>YA-LFW0024</t>
  </si>
  <si>
    <t>YA-LFW0036</t>
  </si>
  <si>
    <t>YA-KAA0834</t>
  </si>
  <si>
    <t>YA-KAA0835</t>
  </si>
  <si>
    <t>YA-MAGMT-NTYPE</t>
  </si>
  <si>
    <t>YA-MAGMT-UHF</t>
  </si>
  <si>
    <t>YA-MWU4002S</t>
  </si>
  <si>
    <t>YA-MWV1360S</t>
  </si>
  <si>
    <t>YA-MWV800</t>
  </si>
  <si>
    <t>YA-MWV800NGP</t>
  </si>
  <si>
    <t>YA-MWV800STB</t>
  </si>
  <si>
    <t>YA-NMO-NTYPE</t>
  </si>
  <si>
    <t>YA-NMO-NTYPE-L</t>
  </si>
  <si>
    <t>YA-KAA0045</t>
  </si>
  <si>
    <t>YA-KAA0258</t>
  </si>
  <si>
    <t>YA-KAA0261</t>
  </si>
  <si>
    <t>YA-KAA0276</t>
  </si>
  <si>
    <t>YA-KAA0276S</t>
  </si>
  <si>
    <t>YA-KAA0290R</t>
  </si>
  <si>
    <t>YA-KAA0290S</t>
  </si>
  <si>
    <t>YA-KAA0647</t>
  </si>
  <si>
    <t>YA-KAA07110</t>
  </si>
  <si>
    <t>YA-KAA0622</t>
  </si>
  <si>
    <t>YA-KAA0623</t>
  </si>
  <si>
    <t>YA-KAA0630</t>
  </si>
  <si>
    <t>YA-KAA0631</t>
  </si>
  <si>
    <t>YA-KAA0633</t>
  </si>
  <si>
    <t>YA-KAA0634</t>
  </si>
  <si>
    <t>YA-KAA0635</t>
  </si>
  <si>
    <t>YA-KAA0636</t>
  </si>
  <si>
    <t>YA-KAA0637</t>
  </si>
  <si>
    <t>YA-KAA0638</t>
  </si>
  <si>
    <t>YA-KAA0639</t>
  </si>
  <si>
    <t>YA-KAA0639C</t>
  </si>
  <si>
    <t>YA-KAA0642</t>
  </si>
  <si>
    <t>YA-KAA0656</t>
  </si>
  <si>
    <t>YA-KAA0656-100</t>
  </si>
  <si>
    <t>YA-KAA0656-500</t>
  </si>
  <si>
    <t>YA-KAAMSAT</t>
  </si>
  <si>
    <t>YA-NS1535</t>
  </si>
  <si>
    <t>YA-KAA0154</t>
  </si>
  <si>
    <t>YA-KAA0521M</t>
  </si>
  <si>
    <t>YA-KAA0569</t>
  </si>
  <si>
    <t>YA-KAA0576</t>
  </si>
  <si>
    <t>YA-KAA0580</t>
  </si>
  <si>
    <t>YA-KAA0583</t>
  </si>
  <si>
    <t>YA-KAA0589</t>
  </si>
  <si>
    <t>YA-KAA0592</t>
  </si>
  <si>
    <t>YA-KAA0594</t>
  </si>
  <si>
    <t>YA-KAA0596</t>
  </si>
  <si>
    <t>YA-KAA0613</t>
  </si>
  <si>
    <t>YA-KAA0614</t>
  </si>
  <si>
    <t>YA-KAA0616</t>
  </si>
  <si>
    <t>YA-KAA0617</t>
  </si>
  <si>
    <t>YA-KAA0625</t>
  </si>
  <si>
    <t>YA-KAA0628</t>
  </si>
  <si>
    <t>YA-KAA0629</t>
  </si>
  <si>
    <t>YA-KAA0640A</t>
  </si>
  <si>
    <t>YA-KAA0647A</t>
  </si>
  <si>
    <t>YA-KAA0659</t>
  </si>
  <si>
    <t>YA-KAA0660</t>
  </si>
  <si>
    <t>YA-KAA0661</t>
  </si>
  <si>
    <t>YA-KAA0670</t>
  </si>
  <si>
    <t>YA-KZA0154</t>
  </si>
  <si>
    <t>YA-KZA0569</t>
  </si>
  <si>
    <t>YA-KAA0720</t>
  </si>
  <si>
    <t>YA-KZA0576</t>
  </si>
  <si>
    <t>YA-KZA0580</t>
  </si>
  <si>
    <t>YA-KZA0583</t>
  </si>
  <si>
    <t>YA-KZA0589</t>
  </si>
  <si>
    <t>YA-KZA0592</t>
  </si>
  <si>
    <t>YA-KZA0594</t>
  </si>
  <si>
    <t>YA-KZA0596</t>
  </si>
  <si>
    <t>YA-KZA0614</t>
  </si>
  <si>
    <t>YA-KAA0733-5.5.0</t>
  </si>
  <si>
    <t>YA-KAA0733-5.5.4</t>
  </si>
  <si>
    <t>YA-KAA0733-5.5.5</t>
  </si>
  <si>
    <t>YA-KAA0733-5.5.8</t>
  </si>
  <si>
    <t>YA-KAA0733-5.6.0</t>
  </si>
  <si>
    <t>YA-KAA0002-150</t>
  </si>
  <si>
    <t>YA-KAA0002-150CD</t>
  </si>
  <si>
    <t>YA-KAA0002-400</t>
  </si>
  <si>
    <t>YA-KAA0002-400CD</t>
  </si>
  <si>
    <t>YA-KAA0002-800CD</t>
  </si>
  <si>
    <t>YA-KAA0609</t>
  </si>
  <si>
    <t>YA-KAA0609A</t>
  </si>
  <si>
    <t>YA-KNG-B150</t>
  </si>
  <si>
    <t>YA-KNG-B400</t>
  </si>
  <si>
    <t>YA-KNG-B500</t>
  </si>
  <si>
    <t>YA-KNG-B800</t>
  </si>
  <si>
    <t>YA-ASK-MK</t>
  </si>
  <si>
    <t>YA-IP-224 V2</t>
  </si>
  <si>
    <t>YA-IP-224 V2 WOPS NA</t>
  </si>
  <si>
    <t>YA-KAA0003</t>
  </si>
  <si>
    <t>YA-KAA0003CD</t>
  </si>
  <si>
    <t>YA-KAA0158-V2</t>
  </si>
  <si>
    <t>YA-KAA0276R</t>
  </si>
  <si>
    <t>YA-KAA0612</t>
  </si>
  <si>
    <t>YA-KAA0615</t>
  </si>
  <si>
    <t>YA-KAA0618</t>
  </si>
  <si>
    <t>YA-KAA0619</t>
  </si>
  <si>
    <t>YA-KAA0621</t>
  </si>
  <si>
    <t>YA-KZA0615</t>
  </si>
  <si>
    <t>YA-KZA0616</t>
  </si>
  <si>
    <t>YA-KZA2027</t>
  </si>
  <si>
    <t>YA-KZA2028</t>
  </si>
  <si>
    <t>YA-LAA2027PS</t>
  </si>
  <si>
    <t>YA-PREMDESKMIC</t>
  </si>
  <si>
    <t>YA-TLX- DISH-1 Headset</t>
  </si>
  <si>
    <t>YA-TLX-ADHB-4-GEN2 US</t>
  </si>
  <si>
    <t>YA-TLX-C-6200-18</t>
  </si>
  <si>
    <t>YA-TLX-C-SOFT7 12L</t>
  </si>
  <si>
    <t>YA-TLX-C-SOFT7 24L</t>
  </si>
  <si>
    <t>YA-TLX-C-SOFT7 6L</t>
  </si>
  <si>
    <t>YA-TLX-DSP223RACK</t>
  </si>
  <si>
    <t>YA-TLX-DT-GN W/GNM-18</t>
  </si>
  <si>
    <t>YA-TLX-IP-1616-US</t>
  </si>
  <si>
    <t>YA-TLX-IP-224 Dual Brackets</t>
  </si>
  <si>
    <t>YA-TLX-IP-224 Single Brackets</t>
  </si>
  <si>
    <t>YA-TLX-MDC Dec - 224</t>
  </si>
  <si>
    <t>YA-TLX-MDC Dec - 224-Field</t>
  </si>
  <si>
    <t>YA-TLX-MDC Dec-Enc - 224-Field</t>
  </si>
  <si>
    <t>YA-TLX-MDC Dec-Enc 224</t>
  </si>
  <si>
    <t>YA-TLX-MD-MS</t>
  </si>
  <si>
    <t>Respondent Name: BK Technologies, Inc. (formerly RELM Wireless) - Not Applicable (See Tab A)</t>
  </si>
  <si>
    <t>Portable Handheld Radio. Tier 1.0, All-Band Capable Hardware, 5000 Ch, Black Housing, Channel Stop, Includes Belt Clip, one Base Frequency, Wi-Fi, Bluetooth, GPS, DES, ADP, 5-Year Warranty.</t>
  </si>
  <si>
    <t>Portable Handheld Radio. Tier 1.5, All-Band Capable Hardware, 5000 Ch, Top Display, Black Housing, Channel Stop, Includes Belt Clip, one Base Frequency, Wi-Fi, Bluetooth, GPS, DES, ADP, 5-Year Warranty.</t>
  </si>
  <si>
    <t>Portable Handheld Radio. Tier 2.5, All-Band Capable Hardware, 5000 Ch, Front and Top Display, Partial Keypad, Black Housing, No Channel Stop, Includes Belt Clip, one Base Frequency, Wi-Fi, Bluetooth, GPS, DES, ADP, 5-Year Warranty.</t>
  </si>
  <si>
    <t>Portable Handheld Radio. Tier 2.5, All-Band Capable Hardware, 5000 Ch, Front and Top Display, Partial Keypad, Black Housing, Channel Stop, Includes Belt Clip, one Base Frequency, Wi-Fi, Bluetooth, GPS, DES, ADP, 5-Year Warranty.</t>
  </si>
  <si>
    <t>Portable Handheld Radio. Tier 2.5, All-Band Capable Hardware, 5000 Ch, Front and Top Display, Partial Keypad, Yellow Housing, No Channel Stop, Includes Belt Clip, one Base Frequency, Wi-Fi, Bluetooth, GPS, DES, ADP, 5-Year Warranty.</t>
  </si>
  <si>
    <t>Portable Handheld Radio. Tier 2.5, All-Band Capable Hardware, 5000 Ch, Front and Top Display, Partial Keypad, Yellow Housing, Channel Stop, Includes Belt Clip, one Base Frequency, Wi-Fi, Bluetooth, GPS, DES, ADP, 5-Year Warranty.</t>
  </si>
  <si>
    <t>Portable Handheld Radio. Tier 3.5, All-Band Capable Hardware, 5000 Ch, Front and Top Display, Full Keypad, Black Housing, No Channel Stop, Includes Belt Clip, one Base Frequency, Wi-Fi, Bluetooth, GPS, DES, ADP, 5-Year Warranty.</t>
  </si>
  <si>
    <t>Portable Handheld Radio. Tier 3.5, All-Band Capable Hardware, 5000 Ch, Front and Top Display, Full Keypad, Black Housing, Channel Stop, Includes Belt Clip, one Base Frequency, Wi-Fi, Bluetooth, GPS, DES, ADP, 5-Year Warranty.</t>
  </si>
  <si>
    <t>Portable Handheld Radio. Tier 3.5, All-Band Capable Hardware, 5000 Ch, Front and Top Display, Full Keypad, Yellow Housing, No Channel Stop, Includes Belt Clip, one Base Frequency, Wi-Fi, Bluetooth, GPS, DES, ADP, 5-Year Warranty.</t>
  </si>
  <si>
    <t>Portable Handheld Radio. Tier 3.5, All-Band Capable Hardware, 5000 Ch, Front and Top Display, Full Keypad, Yellow Housing, Channel Stop, Includes Belt Clip, one Base Frequency, Wi-Fi, Bluetooth, GPS, DES, ADP, 5-Year Warranty.</t>
  </si>
  <si>
    <t>Option-No Charge, Base Freq VHF 136-174 MHz, 5000 Ch, 6 W, BKR 9000</t>
  </si>
  <si>
    <t>Option-No Charge, Base Freq UHF 380-520 MHz, 5000 Ch, 5 W, BKR 9000</t>
  </si>
  <si>
    <t>Option-No Charge, Base Freq 700/800 MHz, 5000 Ch, 3 W, BKR 9000</t>
  </si>
  <si>
    <t>Option, All Bands Activated (VHF, UHF, 700/800). Requires All-Band Antenna</t>
  </si>
  <si>
    <t>Option, Freq VHF 136-174 MHz, 5000 Ch, 6 W, BKR 9000, Requires All-Band Antenna</t>
  </si>
  <si>
    <t>Option, Freq UHF 380-520 MHz, 5000 Ch, 5 W, BKR 9000, Requires All-Band Antenna</t>
  </si>
  <si>
    <t>Option, Freq 700/800 MHz ,5000 Ch, 3 W, BKR 9000, Requires Either Dual-Band or All-Band Antenna</t>
  </si>
  <si>
    <t>Option, Factory Install, Over The Air Rekeying (OTAR), (Trunking &amp; Conventional), BKR Series Portable Radios</t>
  </si>
  <si>
    <t>Option, Factory Install, AES FIPS140-2 Level 2 Encryption, BKR Series Portable Radios. (Cannot be upgraded to BKR0575.)</t>
  </si>
  <si>
    <t xml:space="preserve">Option, Factory Install, AES FIPS140-2 Level 3 Tamper Resistant Encryption, BKR 9000 Only.  </t>
  </si>
  <si>
    <t>Option, Factory Install, P25 FDMA Trunking, BKR Series Portable Radios</t>
  </si>
  <si>
    <t>Option, Factory Install, Multi -Cast Vote Scan Plus, BKR Series Portable Radios</t>
  </si>
  <si>
    <t>Option, Factory Install, Over The Air Programing (OTAP), Trunking, BKR Series Portable Radios</t>
  </si>
  <si>
    <t>Option, Factory Install, P25 TDMA Trunking (Requires BKR0579 FDMA), BKR Series Portable Radios</t>
  </si>
  <si>
    <t>Option, Factory Install, Radio Authentication, BKR Series Portable Radios</t>
  </si>
  <si>
    <t>Option, Field Install, Freq VHF 136-174 MHz, 5000 Ch, 6 W, BKR 9000, May Require New Antenna</t>
  </si>
  <si>
    <t>Option, Field Install, Freq UHF 380-520 MHz, 5000 Ch, 5 W, BKR 9000, May Require New Antenna</t>
  </si>
  <si>
    <t>Option, Field Install, Freq 700/800 MHz, 5000 Ch, 3 W, BKR 9000, May Require New Antenna</t>
  </si>
  <si>
    <t>Option, Field Install, Over The Air Rekeying (OTAR), (Trunking &amp; Conventional), BKR Series Portable Radios</t>
  </si>
  <si>
    <t>Option, Field Install, AES FIPS140-2 Level 2 Encryption, BKR Series Portable Radios (Cannot be upgraded to BKR0575.)</t>
  </si>
  <si>
    <t>Option, Field Install, AES Encryption, FIPS140-2 Level 3 Encryption, BKR 9000 (requires no previous encryption installed)</t>
  </si>
  <si>
    <t>Option, Field Install, P25 FDMA Trunking, BKR Series Portable Radios</t>
  </si>
  <si>
    <t>Option, Field Install, Multi-Cast Vote Scan Plus, BKR Series Portable Radios</t>
  </si>
  <si>
    <t>Option, Field Install, Over The Air Programing (OTAP), Trunking, BKR Series Portable Radios</t>
  </si>
  <si>
    <t>Option, Field Install, P25 TDMA Trunking (Requires BKR0579 FDMA), BKR Series Portable Radios</t>
  </si>
  <si>
    <t>Option, Field Install, Link Layer Authentication (LLA), BKR Series Portable Radios (Requires BKR0574 or BKR0575)</t>
  </si>
  <si>
    <t>Antenna, All Band, 136-174MHz, 380 - 520MHz, 769-860MHz, SMA</t>
  </si>
  <si>
    <t>Antenna, All Band, 136-174MHz, 380 - 520MHz, 763-870MHz, SMA,20cm, Emits. Open Market.</t>
  </si>
  <si>
    <t>Antenna, Dual Band, 136-174MHz, 769-860 MHz, SMA</t>
  </si>
  <si>
    <t>Antenna Connector Adaptor, SMA-F to SMA-F</t>
  </si>
  <si>
    <t>Antenna, Portable, VHF,136-174 MHz, 1/4wave, whip 20”, Orange, BKR Series Portable Radios. "BK RangeMax". Open market.</t>
  </si>
  <si>
    <t>Antenna, VHF, 136-174MHz,SMA,W/GPS, BKR Series, Open Market.</t>
  </si>
  <si>
    <t>SURPASS™ Battery Pack, Li-Ion 4900 mAh, BKR 9000</t>
  </si>
  <si>
    <t>SURPASS™ Charger, Desk Top, 2-Bay, BKR Series Portable Radios</t>
  </si>
  <si>
    <t>Belt Clip Holster, replacement, BKR 9000</t>
  </si>
  <si>
    <t>Case Leather, Belt-Loop, Black, BKR 9000</t>
  </si>
  <si>
    <t>Case, Leather, w/D-Swivel Belt Loop, Black, BKR 9000</t>
  </si>
  <si>
    <t>Case, Blk Nylon,w/Belt Clip, BKR9000 w/BKR0102</t>
  </si>
  <si>
    <t>Chest Pack, Orange, 2362-RS/O, KNG-P, BKR 5000/9000 (Non-Alkaline Pack)</t>
  </si>
  <si>
    <t>Chest Pack, Black, KNG-P, BKR 5000/9000 (Non-Alkaline Pack)</t>
  </si>
  <si>
    <t>Chest Harness, Black, KNG/DPH, BKR 5000/9000 (Non-Alkaline Pack)</t>
  </si>
  <si>
    <t>Advanced Security Key (ASK) Child Key, Flash Drive (system key form required)</t>
  </si>
  <si>
    <t>Bundle, Master Key (system key form required)</t>
  </si>
  <si>
    <t>Battery Eliminator, BKR 9000</t>
  </si>
  <si>
    <t>Cable, Key Encryption to KVL3000/4000, BKR Series Portable Radios</t>
  </si>
  <si>
    <t>Cable Kit, Service (Compat. HP 8920), BKR Series Portable Radios</t>
  </si>
  <si>
    <t>Cable Kit, Service (Compat. Viavi/Aeroflex 3920), BKR Series Portable Radios</t>
  </si>
  <si>
    <t>Cable, Cloning, BKR Series Portable to BKR Series Portable Radios</t>
  </si>
  <si>
    <t>Adapter, Cloning, Legacy Portable &amp; Mobile, Requires KAA0700 cloning cable for cloning to KNG-P’s or a KAA0701 Legacy cloning cable for cloning to KNG Series and D-Series.</t>
  </si>
  <si>
    <t>Cable &amp; Adaptor, Programming, USB, BKR Series Portable Radios</t>
  </si>
  <si>
    <t>Software, Radio Editor, BKR0733, current version. x.x.xx, CD, BKR/KNG</t>
  </si>
  <si>
    <t>Software, Radio Editor, BKR0733, current version. x.x.xx, USB Drive, BKR/KNG</t>
  </si>
  <si>
    <t>Factory Programming, BKR Series Portable Radios</t>
  </si>
  <si>
    <t>SURPASS™ Heavy-Duty Speaker/Microphone, 3.5mm Audio Jack, IP68 Submersible, Prog. Toggle Switch, Emergency Button, BKR Series Portable Radios</t>
  </si>
  <si>
    <t>Earphone Listen Only 3.5 mm Black Ear Loop, features a 3.5mm threaded audio plug. KNG/BKR. Works with BKR0203 &amp; BKR0204 mic.</t>
  </si>
  <si>
    <t>Earphone, Listen Only, 3.5mm, Over-the Ear, KNG/BKR. Works with BKR0203 &amp; BKR0204 mic.</t>
  </si>
  <si>
    <t>Ear hugger earphone, Listen Only, 3.5mm, clear acoustic tube with earbud. KNG/BKR. Works with BKR0203 &amp; BKR0204 mic.</t>
  </si>
  <si>
    <t>Kit, Knob, Channel Selector, Volume, Collar 1&amp;2, BKR 9000</t>
  </si>
  <si>
    <t>Kit, Knob, Channel Selector, BKR 9000, 10 Pack</t>
  </si>
  <si>
    <t>Kit, Knob, Volume, BKR 9000, 10 Pack</t>
  </si>
  <si>
    <t>Kit, Knob, Collar, Encrypt., BKR 9000, 10 Pack</t>
  </si>
  <si>
    <t>Kit, Knob, Collar, Zone Sel., BKR 9000, 10 Pack</t>
  </si>
  <si>
    <t>Cover, Accessory Connector, Black, BKR 9000, 10 Pack</t>
  </si>
  <si>
    <t>Cover, Accessory Connector, Yelllow, BKR 9000, 10 Pack</t>
  </si>
  <si>
    <t>Portable, VHF 136-174MHz, 5000Ch, 6W, T3, Full Keypad, Black, Channel Stop, Bluetooth.  Includes GPS, belt clip, ADP encryption.</t>
  </si>
  <si>
    <t>Portable, VHF 136-174MHz, 5000Ch, 6W, T2, partial keypad, Black, Channel Stop, No Bluetooth. Includes GPS, belt clip, ADP encryption.</t>
  </si>
  <si>
    <t>Portable, VHF 136-174MHz, 5000Ch, 6W, T2 partial keypad, Black, Channel Stop, Bluetooth. Includes GPS, belt clip, ADP encryption.</t>
  </si>
  <si>
    <t>Portable, VHF 136-174MHz, 5000Ch, 6W, T2 partial keypad, Yellow, Channel Stop, No Bluetooth. Includes GPS, belt clip, ADP encryption.</t>
  </si>
  <si>
    <t>Portable, VHF 136-174MHz, 5000Ch, 6W, T2 partial keypad, Yellow, Channel Stop, Bluetooth. Includes GPS, belt clip, ADP encryption.</t>
  </si>
  <si>
    <t>Portable, VHF 136-174MHz, 5000Ch, 6W, T3, full keypad, Black, No Channel Stop, No Bluetooth. Includes GPS, belt clip, ADP encryption.</t>
  </si>
  <si>
    <t>Portable, VHF 136-174MHz, 5000Ch, 6W, T3, Full keypad, Black, No Channel Stop, Bluetooth. Includes GPS, belt clip, ADP encryption.</t>
  </si>
  <si>
    <t>Portable, VHF 136-174MHz, 5000Ch, 6W, T3, Full keypad, Black, Channel Stop, No Bluetooth. Includes GPS, belt clip, ADP encryption.</t>
  </si>
  <si>
    <t>Portable, VHF 136-174MHz, 5000Ch, 6W, T3, Full Keypad, Black, Channel Stop, Bluetooth. Includes GPS, belt clip, ADP encryption.</t>
  </si>
  <si>
    <t>Portable, VHF 136-174MHz, 5000Ch, 6W, T3, Full Keypad, Yellow, No Channel Stop, No Bluetooth. Includes GPS, belt clip, ADP encryption.</t>
  </si>
  <si>
    <t>Portable, VHF 136-174MHz, 5000Ch, 6W, T3, Full Keypad, Yellow, No Channel Stop, Bluetooth. Includes GPS, belt clip, ADP encryption.</t>
  </si>
  <si>
    <t>Portable, VHF 136-174MHz, 5000Ch, 6W, T3, Full Keypad, Yellow, Channel Stop, No Bluetooth. Includes GPS, belt clip, ADP encryption.</t>
  </si>
  <si>
    <t>Portable, VHF 136-174MHz, 5000Ch, 6W, T3, Full Keypad, Yellow, Channel Stop, Bluetooth. Includes GPS, belt clip, ADP encryption.</t>
  </si>
  <si>
    <t>Option, Field Install, AES FIPS140-2 Level 2 Encryption, BKR Series Portable Radios (Cannot upgrade to BKRA0575</t>
  </si>
  <si>
    <t>Option, Field Install, Multi -Cast Vote Scan Plus, BKR Series Portable Radios</t>
  </si>
  <si>
    <t>Extend warranty 12 months (Radio Only), BKR-P Series</t>
  </si>
  <si>
    <t>Extend warranty 36 months (Radio Only), BKR-P Series</t>
  </si>
  <si>
    <t>Extend warranty 36 months (Radio Only), BKR-P Series, Radio Only, In-warranty extension.   S/N must be provided on PO.</t>
  </si>
  <si>
    <t>Antenna, GPS, VHF, 136-174MHz, BKR Series</t>
  </si>
  <si>
    <t>SURPASS™ Battery Pack, Li-Ion 4900 mAh, BKR 5000</t>
  </si>
  <si>
    <t>Battery, Clamshell, 12 cell "AA", Orange Case, BKR 5000. Includes magazine</t>
  </si>
  <si>
    <t>Magazine, Holds 12 Alkaline-AA Cells, BKR0120, Includes Holster, BKR 5000</t>
  </si>
  <si>
    <t xml:space="preserve">SURPASS™ Charger, Desk Top, Single Bay, BKR 5000 Series Portable Radios, Charges BKR0101.  </t>
  </si>
  <si>
    <t>Belt Clip Replacement (Included with portable), BKR 5000 series</t>
  </si>
  <si>
    <t>Case, Leather Cover, Belt Loop, Accommodates BKR0120 AA Alkaline Battery Pack, BKR 5000</t>
  </si>
  <si>
    <t>Case, Leather, w/Belt Loop &amp; D Swivel Kit, BKR 5000 Series. Fits BKR0101 Battery only.</t>
  </si>
  <si>
    <t>Case, Blk Nylon,w/Belt Clip, BKR5000 w/BKR0101</t>
  </si>
  <si>
    <t>Battery Eliminator, BKR 5000</t>
  </si>
  <si>
    <t>Kit, Knobs &amp; Collars, for BKR 5000. Ch. Sel. knob, Vol. knob, 
Standard 16-channel collar, Continuous CMD collar, Encryption knob, Zone Select knob. (qty-1ea)</t>
  </si>
  <si>
    <t>Standard 16-channel collar, Continuous CMD collar, Encryption knob, Zone Select knob. (qty-1ea)</t>
  </si>
  <si>
    <t xml:space="preserve">Cover, Accessory, Connector, Black, BKR 5000 </t>
  </si>
  <si>
    <t>Cover, Accessory, Connector, Yellow, BKR 5000</t>
  </si>
  <si>
    <t>Field Install, Option Bluetooth, KNG2-Pxxx</t>
  </si>
  <si>
    <t>Field Install, Option, GPS, KNG2-Pxxx</t>
  </si>
  <si>
    <t>Field Install, OTAR (Trunking &amp; Conventional) 2048 Channel Portables "Must have KZA0579"</t>
  </si>
  <si>
    <t>Field Install, DES &amp; AES Encrypt, KNG2</t>
  </si>
  <si>
    <t>Field Install, DES and AES Encryption, KNG-P</t>
  </si>
  <si>
    <t>Field Install, 9600 Baud Trunking 5000 Channel Portables</t>
  </si>
  <si>
    <t xml:space="preserve">Field Install, Option, Vote-Scan, KNG-Pxxx </t>
  </si>
  <si>
    <t>Field Install, Option, OTAP, Trunking, KNG-Pxxx "Must have KZA0579"</t>
  </si>
  <si>
    <t>Field Install, Option, TDMA, KNG-Pxxx</t>
  </si>
  <si>
    <t>Field Install, Option, P25 Link Layer Authentication, KNG-P "Must have KZA0577"</t>
  </si>
  <si>
    <t>Extend warranty 36 months, KNG-P Series, Radio Only, In-warranty extension.  S/N must be provided on PO.</t>
  </si>
  <si>
    <t>Adaptor, Antenna, SMA-male to UHF-fem, 12in. To connect KNG or KNG2 series portable radio to remote/external antenna. Antenna sold separately.</t>
  </si>
  <si>
    <t>Antenna, VHF, 136-174MHz, SMA, 7.25", KNG-P150, KNG2-P150</t>
  </si>
  <si>
    <t>Antenna, VHF, 162-174MHz, SMA, Stubby, KNG-P150, KNG2-P150</t>
  </si>
  <si>
    <t>Antenna, Portable, VHF, 144-174MHz, 17", KNG-P150 &amp; KNG2-P150</t>
  </si>
  <si>
    <t>Antenna, UHF, SMA (380-470 MHz) Antenna, KNG-P400 &amp; KNG2-P400</t>
  </si>
  <si>
    <t>Antenna, UHF, SMA (440-520 MHz) Antenna, KNG-P500 &amp; KNG2-P500</t>
  </si>
  <si>
    <t>Antenna, UHF, 380-420 MHz, SMA, Stubby, KNG-P400 &amp; KNG2-P400</t>
  </si>
  <si>
    <t>Antenna, VHF, 150-170MHz, 10.75 inches, heavy duty, Semi-Whip, KNG-P150 &amp; KNG2-P150</t>
  </si>
  <si>
    <t>Antenna, 7.5 inch, 764-870 MHz, SMA connection, KNG-P800 &amp; KNG2-P800</t>
  </si>
  <si>
    <t>Antenna, 760-870 MHz, 1/4 Wave Stubby KNG-P800 &amp; KNG2-P800</t>
  </si>
  <si>
    <t>Li-Ion high capacity rechargeable battery, 3600 mAH, KNG portable series.</t>
  </si>
  <si>
    <t>Lithium Ion rechargeable high capacity battery, 3600 mAh, 10.8 V Intrinsically Safe. (Used with KAA0422 Case) Used with KNG series portables. Radio must have KZA0558 option installed.</t>
  </si>
  <si>
    <t>Battery Pack, Li-Ion, 2300mAh, Intelli, RCP</t>
  </si>
  <si>
    <t>Battery Eliminator, KNG portable series. Replaces rechargeable battery for constant power supply required for service of radio. Includes 120v power adapter.</t>
  </si>
  <si>
    <t>"AA" ClamShell Battery Case, Orange, holds 8 AA batteries. For KNG portable series.</t>
  </si>
  <si>
    <t>Power Supply, Replacement, Wall Adapter, 15Vdc, for the KAA0300P Desk Top Charger</t>
  </si>
  <si>
    <t>Charger, Desktop 6 Bay KNG-P series</t>
  </si>
  <si>
    <t>Charger, Desktop, 1 Bay, KNG, Intelligent, Conditioning</t>
  </si>
  <si>
    <t>Charger, Desktop, 6-Bay, KNG, Intelligent, Conditioning</t>
  </si>
  <si>
    <t>Charging Cup, KAA0303-X charger for KNG series portable radios.</t>
  </si>
  <si>
    <t>Charger, Vehicle KNG-P series</t>
  </si>
  <si>
    <t>Adaptor, 12V, Vehicle Power cord cigarette lighter, works with KAA0355P vehicle chargers &amp; BKR0300 chargers.</t>
  </si>
  <si>
    <t>Belt Clip, KAA0203, w/4 Screw, Benelec</t>
  </si>
  <si>
    <t>Remote Speaker Mic w/Emergency Button, SMA antenna port, 3.5 mm audio jack. KNG portable series.</t>
  </si>
  <si>
    <t>Public safety microphone kit. Includes: KAA0203EA mic, KAA0811C VHF 162-174 MHz stubby antenna, KAA0221-203 listen only earpiece.</t>
  </si>
  <si>
    <t>Remote Speaker Microphone, 3.5mm audio jack, IP68 submersible use with KAA0221OTE or KAA0222EH.</t>
  </si>
  <si>
    <t>Lapel Clip, Replacement, KAA0204 Series mic.</t>
  </si>
  <si>
    <t>Cable, Replacement, KAA0204-E, SM BKNXPLXX-E</t>
  </si>
  <si>
    <t>Remote Speaker Microphone, Emergency Button, w/3.5mm audio jack, KNG-P series</t>
  </si>
  <si>
    <t>Microphone, Remote Speaker, Fire Mic, KNG-P</t>
  </si>
  <si>
    <t>Earphone, Listen only, 3.5mm, Ear Hugger</t>
  </si>
  <si>
    <t>Side Connector KNG to Hirose "Need for KAA0228 headset".</t>
  </si>
  <si>
    <t>Earphone, Listen Only 2.5 mm threaded audio plug, Black Loop "Used with KAA0200" &amp; LAA0199.</t>
  </si>
  <si>
    <t>Earphone, Listen Only 2.5 mm Black Loop (Ear Hugger Style)</t>
  </si>
  <si>
    <t>Earphone, ear hugger style, listen only, clear acoustic tube with earbud, 3.5mm threaded audio plug, Ear loop For KAA0203E, 203E-GPS, 203EA only</t>
  </si>
  <si>
    <t>Earphone, Listen Only 3.5 mm Black Loop (Ear Hugger Style)</t>
  </si>
  <si>
    <t>Headset, Heavy Duty, Boom microphone, KNG-P series</t>
  </si>
  <si>
    <t>Surveillance Remote Speaker Microphone Kit, Two Wire w/ In-line PTT, Earbud, KNG Series Portables</t>
  </si>
  <si>
    <t>Surveillance Remote Speaker Microphone Kit, Three-Wire w/ Separate PTT, Earbud, KNG Series Portables. *Requires One of these KAA0226B, KAA0226F.</t>
  </si>
  <si>
    <t>Acoustic Tube &amp; Quick Disconnect Kit</t>
  </si>
  <si>
    <t>Ear Tip Flexible Ear Insert, package of 10.</t>
  </si>
  <si>
    <t>Headset Replacement Cable, KAA0228, KNG2-P &amp; KNG-P Series, Otto</t>
  </si>
  <si>
    <t>Microphone, Throat w/ Wide Body PTT, KNG-P, KNG2-P</t>
  </si>
  <si>
    <t>Replacement Belt Clip for KNG series radios</t>
  </si>
  <si>
    <t>Strap, Leather, Shoulder, Black, HD</t>
  </si>
  <si>
    <t>Strap, Leather, Tether, Black used w/ KAA0413</t>
  </si>
  <si>
    <t>Case, Leather Cover, Belt-Loop, Black</t>
  </si>
  <si>
    <t>Case, Leather, Large, Belt-Loop, Open Key, Black</t>
  </si>
  <si>
    <t>Case, Leather, Large Belt-Loop, Open Key, Black, KNG-P/KNG2, enhanced for KNG2 compatibility.</t>
  </si>
  <si>
    <t>Case, Leather with Belt-Loop &amp; D Swivel Kit (KAA0100 Only)</t>
  </si>
  <si>
    <t>Case, Leather, Clamshell, Rugged, KNG-P &amp; KNG2-P radio</t>
  </si>
  <si>
    <t>Case Nylon Holster w/ Belt-Loop Tan</t>
  </si>
  <si>
    <t>Case Nylon Full Case w/ Belt Clip Black</t>
  </si>
  <si>
    <t>Strap, Leather, Shoulder "Can be used with KAA0415 &amp; KAA0415CF". Adjustable from 35" - 60" &amp; attaches to D ring on leather case.</t>
  </si>
  <si>
    <t>Cable Key Encryption KNG to KVL3000/4000 KNG2-Pxxx &amp; KNG-Mxxx</t>
  </si>
  <si>
    <t>Cable Kit, Service, Viavi/Aeroflex, KNG-P</t>
  </si>
  <si>
    <t>Adapter, Interface, KNG Portable to Sig Headset</t>
  </si>
  <si>
    <t>Cable, Coiled, Molded, KAA0200, KNG-P (Replacement cable)</t>
  </si>
  <si>
    <t>Cable Assembly, Cloning, KNG-P Series, 8ft</t>
  </si>
  <si>
    <t>Cable Assembly, Cloning, and Legacy, KNG, 8ft</t>
  </si>
  <si>
    <t>Cable, Authentication Key Loader, KNG</t>
  </si>
  <si>
    <t>Editing Software-KNG-PS Series 512 Channels</t>
  </si>
  <si>
    <t>Kit, Knob, for KNG/KNG2 Portable, 1 each of  Bezel-Switch CH-Select, Plug-Knob rubber, Knob Ch-Select, Bezel Switch Ch Select CMD, Collar Knob, Plug-Knob Rubber CH-Select, Knob Vol., and 2 metric screws.</t>
  </si>
  <si>
    <t>Kit, Battery Latch &amp; Spring got KAA0100/0101/0103 battery, KNG-P &amp; KNG2-P series radios</t>
  </si>
  <si>
    <t>Kit, Knob,  Ch Sel, KNG/KNG2/CMD, 10 Pack</t>
  </si>
  <si>
    <t>Kit, Knob,  Vol, KNG/KNG2/CMD, 10 Pack</t>
  </si>
  <si>
    <t>Kit, SW Collar &amp; Bezel, KNG/KNG2/CMD, 10 Pack</t>
  </si>
  <si>
    <t xml:space="preserve">Mobile, Dash Mount, P25, Digital/Analog, 136-174MHz, 5000 channels, 50W </t>
  </si>
  <si>
    <t>Mobile, Dash Mount, P25, Digital/Analog, 136-174MHz, 5000 channels, 50W, w/Encryption</t>
  </si>
  <si>
    <t xml:space="preserve">Mobile, Trunk Mount, P25, Digital/Analog, 136-174 MHz, 5000 channels, 50W </t>
  </si>
  <si>
    <t>Mobile, Trunk Mount, P25, Digital/Analog, 136-174 MHz, 5000 channels, 50W, w/Encryption</t>
  </si>
  <si>
    <t xml:space="preserve">Mobile, Dash Mount, P25, Digital/Analog, 136-174MHz ,5000 channels, 110W </t>
  </si>
  <si>
    <t xml:space="preserve">Mobile, Trunk Mount, P25, Digital/Analog ,136-174MHz, 5000 channels, 110W </t>
  </si>
  <si>
    <t>Mobile, Dash Mount, P25, Digital/Analog, 136-174MHz,5000 channels, 110W, w/Encryption</t>
  </si>
  <si>
    <t>Mobile, Trunk Mount, P25, Digital/Analog,136-174 MHz, 5000 channels, 110W, w/Encryption</t>
  </si>
  <si>
    <t xml:space="preserve">Mobile, Dash Mount, P25, Digital/Analog, 380-470 MHz, 5000 channels, 50W </t>
  </si>
  <si>
    <t xml:space="preserve">Mobile, Trunk Mount, P25, Digital/Analog, 380-470 MHz, 5000 channels, 50W </t>
  </si>
  <si>
    <t xml:space="preserve">Mobile, Dash Mount, P25, Digital/Analog, 763-870 MHz, 5000 channels, 30/35W </t>
  </si>
  <si>
    <t xml:space="preserve">Mobile, Trunk Mount, P25, Digital/Analog, 763-870 MHz, 5000 channels, 30/35W </t>
  </si>
  <si>
    <t>Factory Install, P25 9600 Baud Trunking, KNG Series Mobiles &amp; Base Stations</t>
  </si>
  <si>
    <t>Factory Install DES / AES Encryption, KNG-M &amp; KNG-B series</t>
  </si>
  <si>
    <t>Factory Install, P25 Over the Air Rekeying (OTAR) " Must have KZA0576"</t>
  </si>
  <si>
    <t>Factory Install, Vote Scan</t>
  </si>
  <si>
    <t>Factory Install, Option, GPS, KNG-Mxxx</t>
  </si>
  <si>
    <t>Factory Install, TDMA "Must have KZA0569", KNG mobile.</t>
  </si>
  <si>
    <t>Factory Programming (code plug/frequencies must be submitted with order)</t>
  </si>
  <si>
    <t>Field Install, High Power, 110W KNG-M150, mobile</t>
  </si>
  <si>
    <t>Field Install, 9600 Baud Trunking, mobiles</t>
  </si>
  <si>
    <t>Field Install, Vote Scan</t>
  </si>
  <si>
    <t>Field Install, GPS Option for KNG Mobiles</t>
  </si>
  <si>
    <t>Field Install, OTAP, Trunking, KNG-Mxxx "Must have KZA0569"</t>
  </si>
  <si>
    <t>Field Install, Option, TDMA, mobile</t>
  </si>
  <si>
    <t>Field Install, Option, Radio Authentication "Must have KZA0576 &amp; KZA0569"</t>
  </si>
  <si>
    <t>Extend warranty 12 months. (Radio Only), KNG Series</t>
  </si>
  <si>
    <t>Extend warranty 24 months. (Radio Only), KNG Series</t>
  </si>
  <si>
    <t>Extend warranty 36 months. (Radio Only), KNG Series</t>
  </si>
  <si>
    <t>Extend warranty 36 months, KNG-M Series, Radio Only, In-warranty extension. S/N must be provided on PO.</t>
  </si>
  <si>
    <t>Antenna , GPS KNG-M w/17 ft. cable</t>
  </si>
  <si>
    <t>Antenna, Combo Mount NMO/GPS, includes 17 ft. cables w/male connector (GPS) and N-Type male plug connector (radio).</t>
  </si>
  <si>
    <t>Magnetic Mount Base 17 ft Cable N Type</t>
  </si>
  <si>
    <t>Magnetic mount base for mobile antenna, includes 17 ft cable &amp; UHF (PL259) style connector.</t>
  </si>
  <si>
    <t>UHF mobile antenna, 380-520MHz, for NMO mount, 2.0 dB gain</t>
  </si>
  <si>
    <t>VHF Mobile Antenna, 136-174 MHz, compatible with NMO mount, unity gain</t>
  </si>
  <si>
    <t>Antenna Mobile, 806-866MHz, MUF8003NGP (S)No Ground Plane Required.</t>
  </si>
  <si>
    <t>Antenna, OMNI, NMO, 698-960 MHz /1700-2700 MHz, 3.5 dbi, 100 W for KNG-M</t>
  </si>
  <si>
    <t>Fixed Antenna Mount NMO w/ Type N Connector with 17 ft. cable</t>
  </si>
  <si>
    <t>Mount, Antenna, Perm Hole 3/4, NMOKHFUD, vehicle roof mount antenna installation hardware kit. The center pin is removable to function as a standard or high-frequency mount.</t>
  </si>
  <si>
    <t>Speaker, External, 20W, 4 Ohm, w/mounting bracket, KNG-M (replaces part KAA0261)</t>
  </si>
  <si>
    <t>Standard Handheld Microphone KNG-M &amp; KNG-B with Straight connector</t>
  </si>
  <si>
    <t>Handheld Programming Smart Microphone with straight connector (Standard) for KNG mobiles &amp; base station series</t>
  </si>
  <si>
    <t>Bundle, Master Key (system key  form required)</t>
  </si>
  <si>
    <t>Cable Kit, Service, Viavi/Aeroflex, KNG-M</t>
  </si>
  <si>
    <t>Cable Assy, KAA0276 Extension, KNG-M, 15 ft.</t>
  </si>
  <si>
    <t>Cable, Interface, FireCom KNG-Mxxx</t>
  </si>
  <si>
    <t>Cable, Interface, Motorcycle, SetCom, KNG-M</t>
  </si>
  <si>
    <t>Cable, Interface, Mobile to DC Headset,KNG-M</t>
  </si>
  <si>
    <t>Kit, RCH Expansion Splitter Box, KNG-M &amp; KNG-B.</t>
  </si>
  <si>
    <t>Kit Install, Bracket &amp; Power Cord KNG-M Series Mobile Dash and Remote (Replacement or Spare)</t>
  </si>
  <si>
    <t>Cable Assembly, 30 inch remote mount interface for use w/KNG-M.</t>
  </si>
  <si>
    <t>Cable Assembly, Remote Mount 8 ft KNG-MxxxR &amp; KNG-M.</t>
  </si>
  <si>
    <t>Cable Assembly, Remote Mount 17 ft KNG-MxxxR &amp; KNG-Mxxx.</t>
  </si>
  <si>
    <t>Cable Assembly, Remote Mount 25 ft KNG-MxxxR &amp; KNG-Mxxx.</t>
  </si>
  <si>
    <t>Cable Assembly, Remote, KNG, 35 ft</t>
  </si>
  <si>
    <t>Kit Install for KAA0660 (Replacement or Spare) remote control head.</t>
  </si>
  <si>
    <t>Kit Install KAA0670 HCH Trunk Mount "Remote Interface Box"</t>
  </si>
  <si>
    <t>Cable Assembly, ACC, 25 pin w/audio Jack, KNG-M &amp; KNG-B.</t>
  </si>
  <si>
    <t>Control Head Cover for KNG Mobile</t>
  </si>
  <si>
    <t>Kit, Strain Relief, KAA0290/0276 Mic. Cord</t>
  </si>
  <si>
    <t>Cradle Housing, Replacement, KAA07110</t>
  </si>
  <si>
    <t>Firmware Programming Extension Mic Cable w/ Switch. KNG-M</t>
  </si>
  <si>
    <t>Bundle, KNG-M800R w/1 Remote, Access. and Options. Includes KAA0290S mic w/straight connector.</t>
  </si>
  <si>
    <t>Filter, Line, 15A, Chassis Mount</t>
  </si>
  <si>
    <t>Service Manual, KNG-M Series, CD</t>
  </si>
  <si>
    <t>Base Station, P25, 136-174 MHz, 5000Ch, 50W</t>
  </si>
  <si>
    <t>Base Station, P25, 136-174 MHz, 5000Ch, 50W, w/Encryption</t>
  </si>
  <si>
    <t>Base Station, P25 Digital VHF 136-174MHz, 5000 Channels, High-Power 110 Watts</t>
  </si>
  <si>
    <t>Base Station, P25, 136-174 MHz, 5000Ch, 110W, w/Encryption</t>
  </si>
  <si>
    <t>Factory Install, TDMA, "Must have KZA0569" KNG base station.</t>
  </si>
  <si>
    <t>Field Install, Option, High Power, 110 Watts KNG-B150 base station</t>
  </si>
  <si>
    <t>Field Install, Option, TDMA "Must have KZA0569". Base station.</t>
  </si>
  <si>
    <t>Extend warranty 36 months, KNG-B Series, Radio Only, In-warranty extension. S/N must be provided on PO.</t>
  </si>
  <si>
    <t>Speaker, External, 20 Watts, 4 Ohm, w/mounting bracket, KNG-M (replaces part KAA0261)</t>
  </si>
  <si>
    <t>Programming Kit, LZA2027 &amp; KZA2027, Software &amp; Cable</t>
  </si>
  <si>
    <t>Power Supply, Desktop, 12Vdc, 30A-dc, 110-AC, ICT12-30</t>
  </si>
  <si>
    <t>Kit, 19 inch Rackmount, KNG-B</t>
  </si>
  <si>
    <t>Hood w/Power Supply (KAA0158-V2)/KNG-M</t>
  </si>
  <si>
    <t>Manual, Service, KNG-B XXX CD</t>
  </si>
  <si>
    <t>Telex IP-224 Adaptor (No Options)</t>
  </si>
  <si>
    <t>Bosch/Telex</t>
  </si>
  <si>
    <t>Telex IP-224 Adaptor w/Factory Inst. Options</t>
  </si>
  <si>
    <t>Telex Microphone, Desk, NEXUS, Premium</t>
  </si>
  <si>
    <t>Telex ADHB-4 Audio Interface Device (2nd Generation); Provides Headset, Microphone, Footswitch, Phone/E-911 Audio, Aux Audio, I/O, and Speaker Connectivity to C-Soft software; USB Connected to PC (US Version)</t>
  </si>
  <si>
    <t xml:space="preserve">Telex, Mounting Brckt, ADHB-4 Base hardware,w/ opt export, </t>
  </si>
  <si>
    <t>Telex, Speaker Set, NEXUS Dispatch, Telex</t>
  </si>
  <si>
    <t>Telex Model C-6200 VoIP Radio/Telephone Crosspatch Control, 18 Line.</t>
  </si>
  <si>
    <t>Telex C-Soft Dispatch Console Software, 2-line, V7</t>
  </si>
  <si>
    <t>Telex C-Soft Dispatch Console Software, 6-line, V7</t>
  </si>
  <si>
    <t>Telex C-Soft Dispatch Console Software, 12-line, V7</t>
  </si>
  <si>
    <t>Telex C-Soft Dispatch Console Software, 24-line, V7</t>
  </si>
  <si>
    <t>Telex, Cable, IP-224 to single E&amp;M Audio, 25ft, Telex</t>
  </si>
  <si>
    <t>Telex, Headset, Noise Canceling, Single-sided, Telex</t>
  </si>
  <si>
    <t>Telex 19" Rack mount bracket holds two IP-223's, DSP's or TRA's</t>
  </si>
  <si>
    <t>Telex Desktop Gooseneck Microphone kit (Includes GNM-18 and Base)</t>
  </si>
  <si>
    <t>Telex FS-1 Footswitch, HB-3 and ADHB-4, Hands-free PTT, F.01U.117.308</t>
  </si>
  <si>
    <t>Telex IP-1616 8-Line VoIP Desktop Console, US Version</t>
  </si>
  <si>
    <t>Telex IP-224 Mounting Brackets (Dual)</t>
  </si>
  <si>
    <t>Telex IP-224 Mounting Brackets (Single)</t>
  </si>
  <si>
    <t>Telex IP-3002, 2-Line Desktop Console</t>
  </si>
  <si>
    <t>Telex, Coiled Cord, Headset Bottom, 15ft.</t>
  </si>
  <si>
    <t>Telex IP-224 MDC1200 Decode SW @ PI Factory</t>
  </si>
  <si>
    <t>Telex IP-224 MDC1200 Decode SW for Field</t>
  </si>
  <si>
    <t>Telex IP-224 MDC1200 Decode/Encode SW Field</t>
  </si>
  <si>
    <t>Telex IP-224 MDC1200 Decode/Encode SW @ PI Factory</t>
  </si>
  <si>
    <t>Telex Desktop Microphone for C-6200, IP-1616, and C-2000 Hardware Consoles; Omnidirectional</t>
  </si>
  <si>
    <t>Telex P25 DFSI Option for C-Soft, 2-Line Enabled</t>
  </si>
  <si>
    <t>Telex P25 DFSI Option for C-Soft, 6-Line Enabled</t>
  </si>
  <si>
    <t>Repeater, Portable, w/Built-in Li-Ion Battery Charger, Includes Battery</t>
  </si>
  <si>
    <t>Li-Ion Battery 12 AH, 15V RDPRUM, replacement</t>
  </si>
  <si>
    <t>Antenna mounting base</t>
  </si>
  <si>
    <t>Antenna mounting base w/ N Type</t>
  </si>
  <si>
    <t>Mobile Antenna, 406-512 MHz w/Spring</t>
  </si>
  <si>
    <t>Mobile Antenna, 136-174 MHz w/Spring</t>
  </si>
  <si>
    <t>Mobile Antenna 763-870 MHz</t>
  </si>
  <si>
    <t>Tripod, Heavy Duty 4m (13 feet) Blue Sky RDPR</t>
  </si>
  <si>
    <t>Tripod, Aluminum, 6ft</t>
  </si>
  <si>
    <t>Solar Panel Mounting Bracket "Limited Quantities"</t>
  </si>
  <si>
    <t>20 Watt Solar Panel "Limited Quantities"</t>
  </si>
  <si>
    <t>Solar Panel Foldable, 15.8V, 1.2A, 20W</t>
  </si>
  <si>
    <t>Solar Panel Foldable 60 Watt</t>
  </si>
  <si>
    <t>Solar Panel Foldable 90 Watt</t>
  </si>
  <si>
    <t>Wall Charger 5A 110-220Vac EBS-RDPR</t>
  </si>
  <si>
    <t>Wall Charger (Additional to what comes with standard box) RDPRUM</t>
  </si>
  <si>
    <t>Power Supply Wall Unit 14V/ 10A RDPR_HP</t>
  </si>
  <si>
    <t>Case, Incident Command carry case for RDPR &amp; Accessories</t>
  </si>
  <si>
    <t>Cable, RG58 Coax 25 ft with connectors</t>
  </si>
  <si>
    <t>Cable, Coax, Ant., 25 ft., N to N, RDPR</t>
  </si>
  <si>
    <t>Cable, RG58 Coax, 50 ft., LMR240, N to UHF, RDPR</t>
  </si>
  <si>
    <t>Cable, Coax, Ant. 50 ft, LMR240, N to N, RDPR with connectors</t>
  </si>
  <si>
    <t>Cable, Assy, 12V, Auto Acc, RDPR-HP</t>
  </si>
  <si>
    <t>Cable, Solar, Extension, 10 ft.</t>
  </si>
  <si>
    <t>Cable, Assy, Solar, 10 ft, RDPR-UM</t>
  </si>
  <si>
    <t>Charge cable Assy EBS-RDPR to RDPR</t>
  </si>
  <si>
    <t>Charge cable Assy EBS-RDPR to RDPR-UM</t>
  </si>
  <si>
    <t>Cable, DC, 6 ft, 18AWG RDPRUM</t>
  </si>
  <si>
    <t>Factory Install, Converts RDPR to Digital In-Band Repeater</t>
  </si>
  <si>
    <t>Cable Mobile Extender Link, RDPR</t>
  </si>
  <si>
    <t>Cable Mobile Extender Link, RDPR-HP/M</t>
  </si>
  <si>
    <t>Mobile Interface Cable</t>
  </si>
  <si>
    <t>Cable, Mobile Extender, RDPR-HP/M</t>
  </si>
  <si>
    <t>Cable, Mobile Extender, RDPR-HP/M to KNGM</t>
  </si>
  <si>
    <t>DB9 to USB Adaptor Cable</t>
  </si>
  <si>
    <t>EBS Cable output RDPR-HP</t>
  </si>
  <si>
    <t>Linking Cable for SINCGARS</t>
  </si>
  <si>
    <t>Linking Cable for SINCGARS-mil</t>
  </si>
  <si>
    <t>Cable, Solar, 6 ft, 18AWG RDPRUM</t>
  </si>
  <si>
    <t>Vehicle Accessory Adapter/Cigarette Lighter</t>
  </si>
  <si>
    <t>Charging Adaptor, Vehicle, RDPR-UM</t>
  </si>
  <si>
    <t>Cable, Charging, Vehicle, Solar, EBS-RDPR</t>
  </si>
  <si>
    <t>Cable, Adaptor, Solar to military</t>
  </si>
  <si>
    <t>Factory Install, 136-148 MHz Internal Duplexer (frequencies required)</t>
  </si>
  <si>
    <t>Factory Install, 148-160 MHz Internal Duplexer (frequencies required)</t>
  </si>
  <si>
    <t>Factory Install, 160-174 MHz Internal Duplexer (frequencies required)</t>
  </si>
  <si>
    <t>Factory Install, 406-440 MHz Internal Duplexer (frequencies required)</t>
  </si>
  <si>
    <t>Factory Install, 380-400 MHz Internal Duplexer (frequencies required)</t>
  </si>
  <si>
    <t>Factory Install, 440-480 MHz Internal Duplexer (frequencies required)</t>
  </si>
  <si>
    <t>Factory Install, 480-512 MHz Internal Duplexer (frequencies required)</t>
  </si>
  <si>
    <t>Factory Install, Duplexer Switch Kit RDPR</t>
  </si>
  <si>
    <t>Programming, Duplexer, Tuning, Charge</t>
  </si>
  <si>
    <t>Factory Install, 380-400MHz Duplexer MR354B-4</t>
  </si>
  <si>
    <t>Radio Interface Kit, APX, RDPR</t>
  </si>
  <si>
    <t>Radio Interface Kit, BKR 5000 Series, RDPR</t>
  </si>
  <si>
    <t>Radio Interface Kit for KNG Portables</t>
  </si>
  <si>
    <t>Radio Interface Kit for Motorola XTS5000 and EFJ P5100 Portables</t>
  </si>
  <si>
    <t>Radio Interface Kit, XTS2500, RDPR</t>
  </si>
  <si>
    <t>Eclipse2 136-174MHz 100W</t>
  </si>
  <si>
    <t>Eclipse2 136-174 MHz 60W</t>
  </si>
  <si>
    <t>Eclipse2 375-400MHz 100W</t>
  </si>
  <si>
    <t>Eclipse2 375-400MHz 60W</t>
  </si>
  <si>
    <t>Eclipse2 400-430MHz 100W</t>
  </si>
  <si>
    <t>Eclipse2 400-430MHz 60W</t>
  </si>
  <si>
    <t>Eclipse2 440-490MHz 100W</t>
  </si>
  <si>
    <t>Eclipse2 440-490MHz 60W</t>
  </si>
  <si>
    <t>Eclipse2 485-520MHz 100W</t>
  </si>
  <si>
    <t>Eclipse2 485-520MHz 60W</t>
  </si>
  <si>
    <t>Eclipse2 800MHz 80W</t>
  </si>
  <si>
    <t>Eclipse2 800 MHz 60W</t>
  </si>
  <si>
    <t>Digital Receive &amp; Transmit (3 Watt) 375-400MHz</t>
  </si>
  <si>
    <t>Digital Receive &amp; Transmit (3 Watt) 400-430MHz</t>
  </si>
  <si>
    <t>Digital Receive &amp; Transmit (3 Watt) 440-490MHz</t>
  </si>
  <si>
    <t>Digital Receive &amp; Transmit (3 Watt) 800 MHz Series</t>
  </si>
  <si>
    <t>Digital Receive 375-400MHz</t>
  </si>
  <si>
    <t>Digital Receive 400-430MHz</t>
  </si>
  <si>
    <t>Digital Receive 440-490MHz</t>
  </si>
  <si>
    <t>Digital Receive 485-520MHz</t>
  </si>
  <si>
    <t>Digital Receive 800 MHz Series</t>
  </si>
  <si>
    <t>Digital Receive 136-174MHz P25 mode</t>
  </si>
  <si>
    <t>Digital Receive 375-400MHz P25 mode</t>
  </si>
  <si>
    <t>Digital Receive 400-430MHz P25 mode</t>
  </si>
  <si>
    <t>Digital Receive 440-490MHz P25 mode</t>
  </si>
  <si>
    <t>Digital Receive 485-520MHz P25 mode</t>
  </si>
  <si>
    <t>Digital Receive 800 MHz Series P25 mode</t>
  </si>
  <si>
    <t>Kit, Install, PA</t>
  </si>
  <si>
    <t>PA 136-174MHz 60W</t>
  </si>
  <si>
    <t>PA 136-174MHz 100W</t>
  </si>
  <si>
    <t>PA 400-430MHz 60W</t>
  </si>
  <si>
    <t>PA 375-400MHz 60W</t>
  </si>
  <si>
    <t>PA 375-400MHz 100W</t>
  </si>
  <si>
    <t>PA 400-430MHz 100W</t>
  </si>
  <si>
    <t>PA 440-480MHz 60W</t>
  </si>
  <si>
    <t>PA 440-480MHz 100W</t>
  </si>
  <si>
    <t>PA 480-520MHz 60W</t>
  </si>
  <si>
    <t>PA 480-520MHz 100W</t>
  </si>
  <si>
    <t>PA 850-870MHz 60W</t>
  </si>
  <si>
    <t>PA 850-870MHz 80W</t>
  </si>
  <si>
    <t>1.7 Watt switch mode power supply</t>
  </si>
  <si>
    <t>Switched mode PSU 35A 12V</t>
  </si>
  <si>
    <t>7 Watt switch mode power supply</t>
  </si>
  <si>
    <t>Linear PSU 20A 12V (120V for export only)</t>
  </si>
  <si>
    <t>Linear PSU 20A 12V</t>
  </si>
  <si>
    <t>Battery charger/changeover kit</t>
  </si>
  <si>
    <t>GPS receiver on slide in module</t>
  </si>
  <si>
    <t>E2 simulcast software for each base station</t>
  </si>
  <si>
    <t>Simulcast controller time server and no GPS receiver</t>
  </si>
  <si>
    <t>Simulcast controller time server and GPS receiver</t>
  </si>
  <si>
    <t>External reference</t>
  </si>
  <si>
    <t>Slim line 1U module fan unit</t>
  </si>
  <si>
    <t>Fan Module (twin)</t>
  </si>
  <si>
    <t>Module Guide</t>
  </si>
  <si>
    <t>Module Support</t>
  </si>
  <si>
    <t>Solid State antenna switching unit</t>
  </si>
  <si>
    <t>Hot standby switch</t>
  </si>
  <si>
    <t>Rack frame PCB for length of back plane on one PCB</t>
  </si>
  <si>
    <t>Rack frame PCB kit - PA/PSU</t>
  </si>
  <si>
    <t>Rack frame PCB kit - RX or TX</t>
  </si>
  <si>
    <t>Rack frame PCB kit - TRX with DB9 connector to wire units</t>
  </si>
  <si>
    <t>Blank panel 1U</t>
  </si>
  <si>
    <t>Blank panel 2U</t>
  </si>
  <si>
    <t>Blank panel 3U</t>
  </si>
  <si>
    <t>Blank panel 4U</t>
  </si>
  <si>
    <t>36" Open Equipment Rack</t>
  </si>
  <si>
    <t>60" Open Equipment Rack</t>
  </si>
  <si>
    <t>90" Open Equipment Rack</t>
  </si>
  <si>
    <t>Cabinet,Indoor,30"hX25"d,2doors</t>
  </si>
  <si>
    <t>Cabinet, Indoor, w/Hardware, Glassdoor, 30"X 24"X24"</t>
  </si>
  <si>
    <t>36" Cabinet with Locking Doors and fan</t>
  </si>
  <si>
    <t>Cabinet, Indoor, ID: H=40.25?, D=31?, W=19?</t>
  </si>
  <si>
    <t>Service manual 68-88, 136-174MHz</t>
  </si>
  <si>
    <t>Service manual 400-520MHz</t>
  </si>
  <si>
    <t>Service manual 800-960MHz</t>
  </si>
  <si>
    <t>IP Commander - Programming software - Analog mode</t>
  </si>
  <si>
    <t>Shielded Module extension cable</t>
  </si>
  <si>
    <t>P25 Security encryption and decryption</t>
  </si>
  <si>
    <t>P25 Firmware upgrade Trunking single site</t>
  </si>
  <si>
    <t>Vocoder key</t>
  </si>
  <si>
    <t>Bulk Head Lightning Protector (N Type F-F)</t>
  </si>
  <si>
    <t>Duplexer, VHF, 80dB Isol, Min3.0MHzSep,150W</t>
  </si>
  <si>
    <t>Duplexers, Pre-Selectors and Inter-Mod Panels  (frequencies required)</t>
  </si>
  <si>
    <t>VHF Duplexer (350 watt : 85 dB Isolation : 1.5 dB Insertion Loss : &gt; 0.5 MHz Min. Freq Sep)</t>
  </si>
  <si>
    <t>VHF Duplexer (50 watt : 80 dB Isolation : 1.5 dB Insertion Loss : &gt; 4.5 MHz Min. Freq Sep)</t>
  </si>
  <si>
    <t>UHF Duplexer (350 watt : 75 dB Isolation : 1.2 dB Insertion Loss : &gt; 5.0 MHz Min. Freq Sep)</t>
  </si>
  <si>
    <t>UHF Duplexer (50 watt : 75 dB Isolation : 1.4 dB Insertion Loss : &gt; 5.0 MHz Min. Freq Sep)</t>
  </si>
  <si>
    <t>VHF Duplexer (150 watt : 85 dB Isolation : 1.2 dB @ 1.0 MHz : &gt; 1.0 MHz Min. Freq. Sep.)</t>
  </si>
  <si>
    <t>800 Duplexer (150 Watt : 80 dB Isolation : 1.0 dB Insertion Loss : &gt; 45.0 MHz Min. Freq Sep)</t>
  </si>
  <si>
    <t>800 Duplexer (50 Watt : 60 dB Isolation : 1.0 dB Insertion Loss : &gt; 45.0 MHz Min. Freq Sep)</t>
  </si>
  <si>
    <t>VHF Intermodulation Suppression Panel (50 watt)</t>
  </si>
  <si>
    <t>VHF Intermodulation Suppression Panel (125 watt)</t>
  </si>
  <si>
    <t>UHF Intermodulation Suppression Panel (50 watt)</t>
  </si>
  <si>
    <t>UHF Intermodulation Suppression Panel (125 watt)</t>
  </si>
  <si>
    <t>Programming &amp; Integration, Basic (required for any cabinet, duplexer, or custom configurations)</t>
  </si>
  <si>
    <t>Rptr, P25,39-47MHz,100W, 12.5 kHz,20ppm, VHF, Low Band. Must provide frequencies at time of order.</t>
  </si>
  <si>
    <t>Rptr, P25,148-174MHz,50W,12.5 kHz,2.5ppm VHF. Must provide frequencies at time of order.</t>
  </si>
  <si>
    <t>Rptr, P25,39-47MHz,100W, 12.5 kHz,20ppm, VHF-Low Band. Must provide frequencies at time of order.</t>
  </si>
  <si>
    <t>Rptr, P25,148-174MHz, 100W, 12.5/25kHz, 1ppm. Must provide frequencies at time of order.</t>
  </si>
  <si>
    <t>Rptr, P25, 135-160MHz, 50W,  12.5/25kHz, 1.5ppm. Must provide frequencies at time of order.</t>
  </si>
  <si>
    <t>Rptr, P25, 148-174MHz, 50W, 12.5/25kHz, 1.5ppm. Must provide frequencies at time of order.</t>
  </si>
  <si>
    <t>Rptr, 30-39MHz, 50W, 12.5 kHz, 20ppm. Must provide frequencies at time of order.</t>
  </si>
  <si>
    <t>Rptr, TX 30-39MHz100W, RX 39-47MHz 12.5 kHz, 20ppm. Must provide frequencies at time of order.</t>
  </si>
  <si>
    <t>Rptr, VHF-Low Band: 39-50 MHz (50 Watt). Must provide frequencies at time of order.</t>
  </si>
  <si>
    <t>Rptr, TX 39-47MHz, RX 30-39MHz100W, 12.5 kHz,20ppm. Must provide frequencies at time of order.</t>
  </si>
  <si>
    <t>Rptr, 39-47MHz, 100W, 12.5kHz, 20ppm. Must provide frequencies at time of order.</t>
  </si>
  <si>
    <t>Rptr, 148-174MHz, 50W, 12.5/25kHz, 1.5ppm.  Must provide frequenceis at time of order.</t>
  </si>
  <si>
    <t>Rptr, 148-174MHz, 100W, 12.5/25kHz, 1.5ppm VHF. Must provide frequencies at time of order.</t>
  </si>
  <si>
    <t>Manual, Technical, Spectra, CD</t>
  </si>
  <si>
    <t>Programming Software &amp;  for S- Series repeaters</t>
  </si>
  <si>
    <t>Factory Install, MX800, Option, Line Interface Board</t>
  </si>
  <si>
    <t>Opt, MX800, TX Ref Oscillator input and Modulator, Includes T12 &amp; T15</t>
  </si>
  <si>
    <t>Advanced Ethernet interface for remote diagnostics</t>
  </si>
  <si>
    <t>Front Panel switch to disable (remote PTT function)</t>
  </si>
  <si>
    <t>Desk Microphone</t>
  </si>
  <si>
    <t>DC Power Lead, MXPS15 Power Supply to MX800, Option U06, Spectra</t>
  </si>
  <si>
    <t>Spectra MXPS15, 15A Pk, option U32, Spectra</t>
  </si>
  <si>
    <t>Spectra MXPS15, Dual, 30A Pk, Option U33, Spectra</t>
  </si>
  <si>
    <t>DC Power Lead, MXPS15 Dual Power Supply to MX800, Option U86, Spectra</t>
  </si>
  <si>
    <t>Hardware and Cables (required for any cabinet, duplexer, or custom configurations) Cables, 1RX and 2TX cables, 36", Type N, Male, SPTR</t>
  </si>
  <si>
    <t>Hardware and Cables, 1RX and 2TX, 36", BNC (RX)/Type N (RX&amp;TX), Male (required for any cabinet, duplexer or custom configurations)</t>
  </si>
  <si>
    <t>36 Amp Power Supply W/ Battery Back up Feature (no battery)</t>
  </si>
  <si>
    <t>InteropONE Free Trial for 30 calendar days. Quantity is 1.</t>
  </si>
  <si>
    <t>InteropONE Free Trial, Primary User, Subscriber has Primary User features.</t>
  </si>
  <si>
    <t>InteropONE Service, InteropONE commercial account</t>
  </si>
  <si>
    <t>InteropONE Service, Primary User, Subscriber has Primary User features. 1-Year Subscription. Includes InteropONEsvc account.</t>
  </si>
  <si>
    <t>InteropONE Service, Standard User, Subscriber has Standard User features. 1-Year Subscription. Includes InteropONEsvc account.</t>
  </si>
  <si>
    <t>InteropONE Service, Pass for one Guest User for a singular incident. Includes InteropONEsvc account.</t>
  </si>
  <si>
    <t>Notes</t>
  </si>
  <si>
    <t>extended price
2019</t>
  </si>
  <si>
    <t>Price Change</t>
  </si>
  <si>
    <t>NO CHANGE</t>
  </si>
  <si>
    <t>Deletion</t>
  </si>
  <si>
    <t>Addition</t>
  </si>
  <si>
    <t>YA-BKR9000-T1.0BS</t>
  </si>
  <si>
    <t>YA-BKR9000-T1.5BS</t>
  </si>
  <si>
    <t>YA-BKR9000-T2.5BC</t>
  </si>
  <si>
    <t>N/A</t>
  </si>
  <si>
    <t>YA-BKR9000-T2.5BS</t>
  </si>
  <si>
    <t>YA-BKR9000-T2.5YC</t>
  </si>
  <si>
    <t>YA-BKR9000-T2.5YS</t>
  </si>
  <si>
    <t>YA-BKR9000-T3.5BC</t>
  </si>
  <si>
    <t>YA-BKR9000-T3.5BS</t>
  </si>
  <si>
    <t>YA-BKR9000-T3.5YC</t>
  </si>
  <si>
    <t>YA-BKR9000-T3.5YS</t>
  </si>
  <si>
    <t>YA-BKR-BFU</t>
  </si>
  <si>
    <t>YA-BKR-BF8</t>
  </si>
  <si>
    <t>YA-BKR-BAB</t>
  </si>
  <si>
    <t>YA-BKR-VHF</t>
  </si>
  <si>
    <t>YA-BKR-UHF</t>
  </si>
  <si>
    <t>YA-BKR-800</t>
  </si>
  <si>
    <t>YA-BKR0575</t>
  </si>
  <si>
    <t>YA-BKRA-VHF</t>
  </si>
  <si>
    <t>YA-BKRA-UHF</t>
  </si>
  <si>
    <t>YA-BKRA-800</t>
  </si>
  <si>
    <t>YA-BKRA0570</t>
  </si>
  <si>
    <t>YA-BKRA0574</t>
  </si>
  <si>
    <t>YA-BKRA0575</t>
  </si>
  <si>
    <t>YA-BKRA0579</t>
  </si>
  <si>
    <t>YA-BKRA0581</t>
  </si>
  <si>
    <t>YA-BKRA0582</t>
  </si>
  <si>
    <t>YA-BKRA0593</t>
  </si>
  <si>
    <t>YA-BKRA5780</t>
  </si>
  <si>
    <t>YA-BKR0893-148-E</t>
  </si>
  <si>
    <t>YA-BKR0893-148-E20</t>
  </si>
  <si>
    <t>YA-BKR0892-180</t>
  </si>
  <si>
    <t>YA-BKR0802</t>
  </si>
  <si>
    <t>YA-BKR0813</t>
  </si>
  <si>
    <t>YA-BKR0810GPS-E</t>
  </si>
  <si>
    <t>YA-BKR0102</t>
  </si>
  <si>
    <t>YA-BKR0303-2</t>
  </si>
  <si>
    <t>YA-BKR0405</t>
  </si>
  <si>
    <t>YA-BKR0412</t>
  </si>
  <si>
    <t>YA-BKR0420</t>
  </si>
  <si>
    <t>YA-BKR0491B</t>
  </si>
  <si>
    <t>YA-BKR0112</t>
  </si>
  <si>
    <t>YA-BKR0587</t>
  </si>
  <si>
    <t>YA-BKR0608A</t>
  </si>
  <si>
    <t>YA-BKR0733-5.8.20</t>
  </si>
  <si>
    <t>YA-BKR0733-5.8.20-USB</t>
  </si>
  <si>
    <t>YA-BKR0204</t>
  </si>
  <si>
    <t>YA-BKR0042</t>
  </si>
  <si>
    <t>YA-BKR0043-10</t>
  </si>
  <si>
    <t>YA-BKR0044-10</t>
  </si>
  <si>
    <t>YA-BKR0045-10</t>
  </si>
  <si>
    <t>YA-BKR0046-10</t>
  </si>
  <si>
    <t>YA-BKR0050-10</t>
  </si>
  <si>
    <t>YA-BKR0051-10</t>
  </si>
  <si>
    <t>YA-BKR5000-T1BS-0</t>
  </si>
  <si>
    <t>YA-BKR5000-T2BS-0</t>
  </si>
  <si>
    <t>YA-BKR5000-T2BS-1</t>
  </si>
  <si>
    <t>YA-BKR5000-T2YS-0</t>
  </si>
  <si>
    <t>YA-BKR5000-T2YS-1</t>
  </si>
  <si>
    <t>YA-BKR5000-T3BC-0</t>
  </si>
  <si>
    <t>YA-BKR5000-T3BC-1</t>
  </si>
  <si>
    <t>YA-BKR5000-T3BS-0</t>
  </si>
  <si>
    <t>YA-BKR5000-T3BS-1</t>
  </si>
  <si>
    <t>YA-BKR5000-T3YC-0</t>
  </si>
  <si>
    <t>YA-BKR5000-T3YC-1</t>
  </si>
  <si>
    <t>YA-BKR5000-T3YS-0</t>
  </si>
  <si>
    <t xml:space="preserve">YA-BKR5000-T3YS-1 </t>
  </si>
  <si>
    <t>YA-BFW0036EP</t>
  </si>
  <si>
    <t>YA-BKR0120-MAG</t>
  </si>
  <si>
    <t>YA-BKR0415-120</t>
  </si>
  <si>
    <t>YA-BKR0451B</t>
  </si>
  <si>
    <t>YA-BKR0111</t>
  </si>
  <si>
    <t>YA-BKR0038</t>
  </si>
  <si>
    <t>YA-BKR0049</t>
  </si>
  <si>
    <t>YA-KAA0577</t>
  </si>
  <si>
    <t>YA-KAA0581</t>
  </si>
  <si>
    <t>YA-LFW0036EP</t>
  </si>
  <si>
    <t>YA-KAA0801</t>
  </si>
  <si>
    <t>YA-KAA0817</t>
  </si>
  <si>
    <t>YA-KAA0101IS</t>
  </si>
  <si>
    <t>YA-KAA0300P-PS</t>
  </si>
  <si>
    <t>YA-KAA0303-CUP</t>
  </si>
  <si>
    <t>YA-KAA0355P-VPA</t>
  </si>
  <si>
    <t>YA-KAA0203-Clip</t>
  </si>
  <si>
    <t>YA-KAA0204-CLIP</t>
  </si>
  <si>
    <t>YA-KAA0204-E-CBL</t>
  </si>
  <si>
    <t>YA-KAA0210EH</t>
  </si>
  <si>
    <t>YA-KAA0226AT-KIT</t>
  </si>
  <si>
    <t>YA-KAA0226EL</t>
  </si>
  <si>
    <t>YA-KAA0228-HRC</t>
  </si>
  <si>
    <t>YA-KAA0239</t>
  </si>
  <si>
    <t>YA-KAA0415CF2</t>
  </si>
  <si>
    <t>YA-KAA0626</t>
  </si>
  <si>
    <t>YA-KAA0700-8</t>
  </si>
  <si>
    <t>YA-KAA0701-8</t>
  </si>
  <si>
    <t>YA-KAA0730</t>
  </si>
  <si>
    <t>YA-KAA0046-10</t>
  </si>
  <si>
    <t>YA-KAA0047-10</t>
  </si>
  <si>
    <t>YA-KAA0048-10</t>
  </si>
  <si>
    <t>YA-KNG-M150LP</t>
  </si>
  <si>
    <t>YA-KNG-M150LPE</t>
  </si>
  <si>
    <t>YA-KNG-M150LPR</t>
  </si>
  <si>
    <t>YA-KNG-M150LPRE</t>
  </si>
  <si>
    <t>YA-KNG-M150HP</t>
  </si>
  <si>
    <t>YA-KNG-M150HPR</t>
  </si>
  <si>
    <t>YA-KNG-M150HPE</t>
  </si>
  <si>
    <t>YA-KNG-M150HPRE</t>
  </si>
  <si>
    <t>YA-KNG-M400</t>
  </si>
  <si>
    <t>YA-KNG-M400R</t>
  </si>
  <si>
    <t>YA-KNG-M800</t>
  </si>
  <si>
    <t>YA-KNG-M800R</t>
  </si>
  <si>
    <t>YA-LFW0036EM</t>
  </si>
  <si>
    <t>YA-BKR0261</t>
  </si>
  <si>
    <t>YA-KAA0637-2</t>
  </si>
  <si>
    <t>YA-KAA0687</t>
  </si>
  <si>
    <t>YA-KAA07110-CH</t>
  </si>
  <si>
    <t>YA-KNG-M800R-SUV</t>
  </si>
  <si>
    <t>YA-KAA0002CD</t>
  </si>
  <si>
    <t>YA-KNG-B150LP</t>
  </si>
  <si>
    <t>YA-KNG-B150LPE</t>
  </si>
  <si>
    <t>YA-KNG-B150HP</t>
  </si>
  <si>
    <t>YA-KNG-B150HPE</t>
  </si>
  <si>
    <t>YA-LFW0036EB</t>
  </si>
  <si>
    <t>YA-KAA0617-V2</t>
  </si>
  <si>
    <t>YA-IP-224V2</t>
  </si>
  <si>
    <t>YA-TLX-ADHB-4MTBRK</t>
  </si>
  <si>
    <t>YA-TLX-ASY000054000</t>
  </si>
  <si>
    <t>YA-TLX-C-SOFT7-2L</t>
  </si>
  <si>
    <t>YA-TLX-DB37-SINGLE-E&amp;M</t>
  </si>
  <si>
    <t>YA-TLX-DH3000</t>
  </si>
  <si>
    <t>YA-TLX-FS-1</t>
  </si>
  <si>
    <t>YA-TLX-IP-3002</t>
  </si>
  <si>
    <t>YA-TLX-LC1500</t>
  </si>
  <si>
    <t>YA-TLX-OPT-P25-DFSI-2L</t>
  </si>
  <si>
    <t>YA-TLX-OPT-P25-DFSI-6L</t>
  </si>
  <si>
    <t>YA-RDPR-00UM</t>
  </si>
  <si>
    <t>YA-4004-40012-603</t>
  </si>
  <si>
    <t>YA-MBS</t>
  </si>
  <si>
    <t>YA-MBS-NTYPE</t>
  </si>
  <si>
    <t>YA-BS4MRDPR</t>
  </si>
  <si>
    <t>YA-USAT-1</t>
  </si>
  <si>
    <t>YA-SP20WM</t>
  </si>
  <si>
    <t>YA-SP20WRDPR</t>
  </si>
  <si>
    <t>YA-SP20WRDPR-F</t>
  </si>
  <si>
    <t>YA-SP60WRDPR-F</t>
  </si>
  <si>
    <t>YA-SP90WRDPR-F</t>
  </si>
  <si>
    <t>YA-WCHRGREBS</t>
  </si>
  <si>
    <t>YA-WCRDPRUM</t>
  </si>
  <si>
    <t>YA-WPSRDPR-HP</t>
  </si>
  <si>
    <t>YA-RDRRCC</t>
  </si>
  <si>
    <t>YA-CABANTRDPR</t>
  </si>
  <si>
    <t>YA-CABANTRDPR25N</t>
  </si>
  <si>
    <t>YA-CABANTRDPR50</t>
  </si>
  <si>
    <t>YA-CABANTRDPR50N</t>
  </si>
  <si>
    <t>YA-CABAUTO12VRDPR-HP</t>
  </si>
  <si>
    <t>YA-CABSOLARRDPR</t>
  </si>
  <si>
    <t>YA-CABSOLARRDPR-UM</t>
  </si>
  <si>
    <t>YA-CHRGCBLRDPR</t>
  </si>
  <si>
    <t>YA-CHRGCBLRDPR-UM</t>
  </si>
  <si>
    <t>YA-DCCBLRDPRUM</t>
  </si>
  <si>
    <t>YA-DRKIT-RDPR</t>
  </si>
  <si>
    <t>YA-LINKCRDPR</t>
  </si>
  <si>
    <t>YA-LINKCRDPR2</t>
  </si>
  <si>
    <t>YA-MECRDPR</t>
  </si>
  <si>
    <t>YA-MECRDPR2</t>
  </si>
  <si>
    <t>YA-MECRDPR-KNGM</t>
  </si>
  <si>
    <t>YA-PCUSBDB9</t>
  </si>
  <si>
    <t>YA-PWRCBLHP</t>
  </si>
  <si>
    <t>YA-SINCGARS_LINK</t>
  </si>
  <si>
    <t>YA-SINCGARS_LINK2</t>
  </si>
  <si>
    <t>YA-SLRCBLRDPRUM</t>
  </si>
  <si>
    <t>YA-VARDPR</t>
  </si>
  <si>
    <t>YA-VARDPR-UM</t>
  </si>
  <si>
    <t>YA-VASLREBS</t>
  </si>
  <si>
    <t>YA-VATOUM</t>
  </si>
  <si>
    <t>YA-LZA3015-A</t>
  </si>
  <si>
    <t>YA-LZA3015-B</t>
  </si>
  <si>
    <t>YA-LZA3015-C</t>
  </si>
  <si>
    <t>YA-LZA3017-A</t>
  </si>
  <si>
    <t>YA-LZA3017-A6</t>
  </si>
  <si>
    <t>YA-LZA3017-B</t>
  </si>
  <si>
    <t>YA-LZA3017-C</t>
  </si>
  <si>
    <t>YA-LZA3050</t>
  </si>
  <si>
    <t>YA-LZA0952</t>
  </si>
  <si>
    <t>YA-MR354B-4</t>
  </si>
  <si>
    <t>YA-RIKAPX</t>
  </si>
  <si>
    <t>YA-RIKBKR5000</t>
  </si>
  <si>
    <t>YA-RIKKNG</t>
  </si>
  <si>
    <t>YA-RIKXTS</t>
  </si>
  <si>
    <t>YA-RIKXTS2500</t>
  </si>
  <si>
    <t>YA-P25-C/BS-E2-150A-H/BC/CH1/BP3/BP4</t>
  </si>
  <si>
    <t>YA- P25-C/BS-E2-150A-L/BC/CH1/BP3&amp;4</t>
  </si>
  <si>
    <t>YA-P25-C/BS-E2-350A-H/BC/CH1/BP3/BP4</t>
  </si>
  <si>
    <t>YA-P25-C/BS-E2-350A-L/BC/CH1/BP3/BP4</t>
  </si>
  <si>
    <t>YA-P25-C/BS-E2-500A-H/BC/CH1/BP3/BP4</t>
  </si>
  <si>
    <t>YA-P25-C/BS-E2-500A-L/BC/CH1/BP3/BP4</t>
  </si>
  <si>
    <t>YA-P25-C/BS-E2-500B-H/BC/CH1/BP3/BP4</t>
  </si>
  <si>
    <t>YA-P25-C/BS-E2-500B-L/BC/CH1/BP3/BP4</t>
  </si>
  <si>
    <t>YA-P25-C/BS-E2-500C-H/BC/CH1/BP3/BP4</t>
  </si>
  <si>
    <t>YA-P25-C/BS-E2-500C-L/BC/CH1/BP3/BP4</t>
  </si>
  <si>
    <t>YA-P25-C/BS-E2-800-H/BC/CH1/BP3/BP4</t>
  </si>
  <si>
    <t>YA-P25-C/BS-E2-800-L/BC/CH1/BP3/BP4</t>
  </si>
  <si>
    <t>YA-BS-E2-150A-H/BC/CH1/BP3/BP4</t>
  </si>
  <si>
    <t>YA-BS-E2-150A-L/BC/CH1/BP3/BP4</t>
  </si>
  <si>
    <t>YA-BS-E2-350A-H/BC/CH1/BP3/BP4</t>
  </si>
  <si>
    <t>YA-BS-E2-350A-L/BC/CH1/BP3/BP4</t>
  </si>
  <si>
    <t>YA-BS-E2-500A-H/BC/CH1/BP3/BP4</t>
  </si>
  <si>
    <t>YA-BS-E2-500A-L/BC/CH1/BP3/BP4</t>
  </si>
  <si>
    <t>YA-BS-E2-500B-H/BC/CH1/BP3/BP4</t>
  </si>
  <si>
    <t>YA-BS-E2-500B-L/BC/CH1/BP3/BP4</t>
  </si>
  <si>
    <t>YA-BS-E2-500C-H/BC/CH1/BP3/BP4</t>
  </si>
  <si>
    <t>YA-BS-E2-500C-L/BC/CH1/BP3/BP4</t>
  </si>
  <si>
    <t>YA-BS-E2-800-H/BC/CH1/BP3/BP4</t>
  </si>
  <si>
    <t>YA-BS-E2-800-L/BC/CH1/BP3/BP4</t>
  </si>
  <si>
    <t>YA-E2-TRX350A</t>
  </si>
  <si>
    <t>YA-E2-TRX500A</t>
  </si>
  <si>
    <t>YA-E2-TRX500B</t>
  </si>
  <si>
    <t>YA-E2-TRX800</t>
  </si>
  <si>
    <t>YA-E2-RX350A</t>
  </si>
  <si>
    <t>YA-E2-RX500A</t>
  </si>
  <si>
    <t>YA-E2-RX500B</t>
  </si>
  <si>
    <t>YA-E2-RX500C</t>
  </si>
  <si>
    <t>YA-E2-RX800</t>
  </si>
  <si>
    <t>YA-P25-C/E2-RX150</t>
  </si>
  <si>
    <t>YA-P25-C/E2-RX350A</t>
  </si>
  <si>
    <t>YA-P25-C/E2-RX500A</t>
  </si>
  <si>
    <t>YA-P25-C/E2-RX500B</t>
  </si>
  <si>
    <t>YA-P25-C/E2-RX500C</t>
  </si>
  <si>
    <t>YA-P25-C/E2-RX800</t>
  </si>
  <si>
    <t>YA-E2180PA-KIT</t>
  </si>
  <si>
    <t>YA-E2-IPPA150</t>
  </si>
  <si>
    <t>YA-E2-IPPA150H</t>
  </si>
  <si>
    <t>YA-E2-IPPA350A</t>
  </si>
  <si>
    <t>YA-E2-IPPA350AH</t>
  </si>
  <si>
    <t>YA-E2-IPPA500AH</t>
  </si>
  <si>
    <t>YA-E2-IPPA500B</t>
  </si>
  <si>
    <t>YA-E2-IPPA500BH</t>
  </si>
  <si>
    <t>YA-E2-IPPA500C</t>
  </si>
  <si>
    <t>YA-E2-IPPA500CH</t>
  </si>
  <si>
    <t>YA-E2-IPPA800</t>
  </si>
  <si>
    <t>YA-E2-IPPA800H</t>
  </si>
  <si>
    <t>YA-SMPS12-1</t>
  </si>
  <si>
    <t>YA-SMPS12-2</t>
  </si>
  <si>
    <t>YA-SMPS12-7.0</t>
  </si>
  <si>
    <t>YA-PS12-110v</t>
  </si>
  <si>
    <t>YA-PS12-240v</t>
  </si>
  <si>
    <t>YA-BC/CH1</t>
  </si>
  <si>
    <t>YA-E2- GPS</t>
  </si>
  <si>
    <t>YA-E2-SIM</t>
  </si>
  <si>
    <t>YA-E2-SIM - controller</t>
  </si>
  <si>
    <t>YA-E2-SIM - controller/GPS</t>
  </si>
  <si>
    <t>YA-EXT-REF</t>
  </si>
  <si>
    <t>YA-FM SLIM/12V</t>
  </si>
  <si>
    <t>YA-FM-1</t>
  </si>
  <si>
    <t>YA-MG-1</t>
  </si>
  <si>
    <t>YA-MSG-1</t>
  </si>
  <si>
    <t>YA-SSASU</t>
  </si>
  <si>
    <t>YA-HSS-1</t>
  </si>
  <si>
    <t>YA-PCB - Complete</t>
  </si>
  <si>
    <t>YA-PCB-PA/PSU</t>
  </si>
  <si>
    <t>YA-PCB-TRX</t>
  </si>
  <si>
    <t>YA-PCB-TRX-DB9</t>
  </si>
  <si>
    <t>YA-BP-1</t>
  </si>
  <si>
    <t>YA-BP-2</t>
  </si>
  <si>
    <t>YA-BP-3</t>
  </si>
  <si>
    <t>YA-BP-4</t>
  </si>
  <si>
    <t>YA-RACK36</t>
  </si>
  <si>
    <t>YA-RACK60</t>
  </si>
  <si>
    <t>YA-RACK90</t>
  </si>
  <si>
    <t>YA-RICA30</t>
  </si>
  <si>
    <t>YA-RICA30-A</t>
  </si>
  <si>
    <t>YA-RICA36-A</t>
  </si>
  <si>
    <t>YA-RICA42</t>
  </si>
  <si>
    <t>YA-E2 UHF SERIES</t>
  </si>
  <si>
    <t>YA-SM 500 SERIES</t>
  </si>
  <si>
    <t>YA-SM 800 SERIES</t>
  </si>
  <si>
    <t>YA-IP-E2A</t>
  </si>
  <si>
    <t>YA-MEC-1</t>
  </si>
  <si>
    <t>YA-P25-S</t>
  </si>
  <si>
    <t>YA-P25-T</t>
  </si>
  <si>
    <t>YA-P25-V</t>
  </si>
  <si>
    <t>YA-MA384</t>
  </si>
  <si>
    <t>YA-DU150B80</t>
  </si>
  <si>
    <t>YA-DU150B85</t>
  </si>
  <si>
    <t>YA-DU150M80RP</t>
  </si>
  <si>
    <t>YA-DU450B85</t>
  </si>
  <si>
    <t>YA-DU450M75RP</t>
  </si>
  <si>
    <t>YA-DU-64544-SNC</t>
  </si>
  <si>
    <t>YA-DU800B80RP</t>
  </si>
  <si>
    <t>YA-LZA456N-1-1</t>
  </si>
  <si>
    <t>YA-IMP-150-05030</t>
  </si>
  <si>
    <t>YA-IMP-150-12560</t>
  </si>
  <si>
    <t>YA-IMP-400-05030</t>
  </si>
  <si>
    <t>YA-IMP-400-12560</t>
  </si>
  <si>
    <t>YA-ASSEMBLYCHG</t>
  </si>
  <si>
    <t>YA-SDBLA3A3V</t>
  </si>
  <si>
    <t>YA-SDDRVD3D3H</t>
  </si>
  <si>
    <t>YA-SDRLA3A3V</t>
  </si>
  <si>
    <t>YA-SDRVD3D3V</t>
  </si>
  <si>
    <t>YA-SDRVCCH</t>
  </si>
  <si>
    <t>YA-SDRVD3D3H</t>
  </si>
  <si>
    <t>YA-SRLA2A2H</t>
  </si>
  <si>
    <t>YA-SRLA2A3V</t>
  </si>
  <si>
    <t>YA-SRLA3A3H</t>
  </si>
  <si>
    <t>YA-SRLA3A2V</t>
  </si>
  <si>
    <t>YA-SRLA3A3V</t>
  </si>
  <si>
    <t>YA-SRVD3D3H</t>
  </si>
  <si>
    <t>YA-SRVD3D3V</t>
  </si>
  <si>
    <t>YA-LAA0025CD</t>
  </si>
  <si>
    <t>YA-LAA0740</t>
  </si>
  <si>
    <t>YA-LZAST19</t>
  </si>
  <si>
    <t>YA-LZAST36</t>
  </si>
  <si>
    <t>YA-LZAST58</t>
  </si>
  <si>
    <t>YA-LZASTPTT</t>
  </si>
  <si>
    <t>YA-SMXU16</t>
  </si>
  <si>
    <t>YA-SMXU06</t>
  </si>
  <si>
    <t>YA-SMXU32</t>
  </si>
  <si>
    <t>YA-SMXU33</t>
  </si>
  <si>
    <t>YA-SMXU86</t>
  </si>
  <si>
    <t>YA-CABLEKIT</t>
  </si>
  <si>
    <t>YA-CABLEKIT-1</t>
  </si>
  <si>
    <t>YA-PS36BB</t>
  </si>
  <si>
    <t>YA-InteropONEtrial</t>
  </si>
  <si>
    <t>YA-InteropONEtrial-primary</t>
  </si>
  <si>
    <t>YA-InteropONEsvc</t>
  </si>
  <si>
    <t>YA-InteropONEsvc-primary</t>
  </si>
  <si>
    <t>YA-InteropONEsvc-standard</t>
  </si>
  <si>
    <t>YA-InteropONEsvc-guest</t>
  </si>
  <si>
    <t>Factory Installed Options</t>
  </si>
  <si>
    <t>No Charge</t>
  </si>
  <si>
    <t>Call for price</t>
  </si>
  <si>
    <t>Eclipse2 Ancillary Modules &amp; Accessories</t>
  </si>
  <si>
    <t>Eclipse2 AC Power Supplies</t>
  </si>
  <si>
    <t>Eclipse 2 Cabinets</t>
  </si>
  <si>
    <t>Eclipse 2 Programming &amp; Service Tools</t>
  </si>
  <si>
    <t>Eclipse2 Series,  P25, Voting Receiver - Digital Analog mode</t>
  </si>
  <si>
    <t>Eclipse2  Rack Frames &amp; Panels</t>
  </si>
  <si>
    <t>Eclipse2 Series  Reciter Modules</t>
  </si>
  <si>
    <t>Eclipse2 Series  RF Power Amplifiers</t>
  </si>
  <si>
    <t>Eclipse 2 System Options and Accessories</t>
  </si>
  <si>
    <t>Eclipse2 Series  Voting Receivers - Digital Analog mode</t>
  </si>
  <si>
    <t>Eclipse2 Series P25 Digital Conventional Repeaters/Base Stations</t>
  </si>
  <si>
    <t>Spectra Series Options &amp; Accessories</t>
  </si>
  <si>
    <t>Spectra Series Repeaters/Base Stations</t>
  </si>
  <si>
    <t>Rapid Deployable Portable Repeater (RDPR)</t>
  </si>
  <si>
    <t>Select Hardware Option for Radio</t>
  </si>
  <si>
    <t>Select One Frequency Option (included)</t>
  </si>
  <si>
    <t>Select Additional Frequency Option(s)</t>
  </si>
  <si>
    <t>Software as a Service (SaaS)</t>
  </si>
  <si>
    <t>New Contract Price</t>
  </si>
  <si>
    <t xml:space="preserve"> BKR 9000 Series Multi-Band Portable Radios</t>
  </si>
  <si>
    <t>Field Installed Options</t>
  </si>
  <si>
    <t>Accessories</t>
  </si>
  <si>
    <t xml:space="preserve">Batteries  </t>
  </si>
  <si>
    <t>Audio Accessories</t>
  </si>
  <si>
    <t>Miscellaneous</t>
  </si>
  <si>
    <t>Includes GPS, belt clip, ADP encryption.</t>
  </si>
  <si>
    <t xml:space="preserve"> BKR 5000 Series Single Band Portable Radios</t>
  </si>
  <si>
    <t>KNG2 &amp; KNG-P Series Single Band Portable Radio Accessories</t>
  </si>
  <si>
    <t>Software Options/Field Install</t>
  </si>
  <si>
    <t>Software Options/Factory Install</t>
  </si>
  <si>
    <t>Microphones and Speakers</t>
  </si>
  <si>
    <t>Cables</t>
  </si>
  <si>
    <t>KNG Series Mobile Radios</t>
  </si>
  <si>
    <t>Cables &amp; Kits</t>
  </si>
  <si>
    <t>KNG Series Base Stations</t>
  </si>
  <si>
    <t>Product Summary                                                                                                 
 (detailing the items, equipment and/or services being offered for the specific product code)</t>
  </si>
  <si>
    <t>Mobile, Dash Mount, P25, Digital/Analog, 136-174MHz, 5000 channels, 50W, Integrated GPS</t>
  </si>
  <si>
    <t>Mobile, Dash Mount, P25, Digital/Analog, 136-174MHz, 5000 channels, 50W, w/Encryption, Integrated GPS</t>
  </si>
  <si>
    <t>Mobile, Trunk Mount, P25, Digital/Analog, 136-174 MHz, 5000 channels, 50W, Integrated GPS</t>
  </si>
  <si>
    <t>Mobile, Trunk Mount, P25, Digital/Analog, 136-174 MHz, 5000 channels, 50W, w/Encryption, Integrated GPS</t>
  </si>
  <si>
    <t>Mobile, Dash Mount, P25, Digital/Analog, 136-174MHz ,5000 channels, 110W, Integrated GPS</t>
  </si>
  <si>
    <t>Mobile, Trunk Mount, P25, Digital/Analog ,136-174MHz, 5000 channels, 110W, Integrated GPS</t>
  </si>
  <si>
    <t>Mobile, Dash Mount, P25, Digital/Analog, 136-174MHz,5000 channels, 110W, w/Encryption, Integrated GPS</t>
  </si>
  <si>
    <t>Mobile, Trunk Mount, P25, Digital/Analog,136-174 MHz, 5000 channels, 110W, w/Encryption, Integrated GPS</t>
  </si>
  <si>
    <t>Mobile, Dash Mount, P25, Digital/Analog, 380-470 MHz, 5000 channels, 50W, Integrated GPS</t>
  </si>
  <si>
    <t>Mobile, Trunk Mount, P25, Digital/Analog, 380-470 MHz, 5000 channels, 50W, Integrated GPS</t>
  </si>
  <si>
    <t>Mobile, Dash Mount, P25, Digital/Analog, 763-870 MHz, 5000 channels, 30/35W, Integrated GPS</t>
  </si>
  <si>
    <t>Mobile, Trunk Mount, P25, Digital/Analog, 763-870 MHz, 5000 channels, 30/35W, Integrated GPS</t>
  </si>
  <si>
    <t>Base Station, P25, 136-174 MHz, 5000Ch, 50W, Integrated GPS</t>
  </si>
  <si>
    <t>Base Station, P25, 136-174 MHz, 5000Ch, 50W, w/Encryption, Integrated GPS</t>
  </si>
  <si>
    <t>Base Station, P25 Digital VHF 136-174MHz, 5000 Channels, High-Power 110 Watts, Integrated GPS</t>
  </si>
  <si>
    <t>Base Station, P25, 136-174 MHz, 5000Ch, 110W, w/Encryption, Integrated GPS</t>
  </si>
  <si>
    <t>Base, Station, Digital UHF 380-470MHz, 5000 Channels, 50 Watts, Integrated GPS</t>
  </si>
  <si>
    <t>Base, Station, Digital 763-870 MHz, 5000 Channels, 30/35 Watts, Integrated GPS</t>
  </si>
  <si>
    <t>Accessories - Battery</t>
  </si>
  <si>
    <t>Accessories - Antenna</t>
  </si>
  <si>
    <t>Accessories - Charger</t>
  </si>
  <si>
    <t>Accessories - Tripod</t>
  </si>
  <si>
    <t>Accessories - Carry Cases</t>
  </si>
  <si>
    <t>Cable Assemblies</t>
  </si>
  <si>
    <t>Duplexers</t>
  </si>
  <si>
    <t>Mounting Kits</t>
  </si>
  <si>
    <t>E-Series Repeaters</t>
  </si>
  <si>
    <t>Eclipse 2   Service</t>
  </si>
  <si>
    <t>S-Series Repeaters</t>
  </si>
  <si>
    <t>InteropONE SaaS (Software as a Service)</t>
  </si>
  <si>
    <t>RFT</t>
  </si>
  <si>
    <t>Spectra</t>
  </si>
  <si>
    <t>EMR</t>
  </si>
  <si>
    <t>Percent Change</t>
  </si>
  <si>
    <t>Rev. 06-26-2023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</si>
</sst>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0" x14ac:knownFonts="1">
    <font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i/>
      <sz val="11"/>
      <color rgb="FF7F7F7F"/>
      <name val="Calibri"/>
      <family val="2"/>
      <scheme val="minor"/>
    </font>
    <font>
      <sz val="10"/>
      <color rgb="FF5E5E5E"/>
      <name val="Franklin Gothic Book"/>
      <family val="2"/>
    </font>
    <font>
      <sz val="10"/>
      <name val="Franklin Gothic Book"/>
      <family val="2"/>
    </font>
    <font>
      <b/>
      <i/>
      <sz val="20"/>
      <color theme="0"/>
      <name val="Franklin Gothic Book"/>
      <family val="2"/>
    </font>
    <font>
      <sz val="11"/>
      <color theme="1"/>
      <name val="Franklin Gothic Book"/>
      <family val="2"/>
    </font>
    <font>
      <sz val="11"/>
      <color rgb="FF294E6E"/>
      <name val="Franklin Gothic Book"/>
      <family val="2"/>
    </font>
    <font>
      <sz val="10"/>
      <color theme="1" tint="0.499984740745262"/>
      <name val="Franklin Gothic Book"/>
      <family val="2"/>
    </font>
    <font>
      <strike/>
      <sz val="10"/>
      <color rgb="FF5E5E5E"/>
      <name val="Franklin Gothic Book"/>
      <family val="2"/>
    </font>
    <font>
      <strike/>
      <sz val="11"/>
      <color rgb="FF5E5E5E"/>
      <name val="Franklin Gothic Book"/>
      <family val="2"/>
    </font>
    <font>
      <strike/>
      <sz val="10"/>
      <color theme="1" tint="0.499984740745262"/>
      <name val="Franklin Gothic Book"/>
      <family val="2"/>
    </font>
    <font>
      <b/>
      <sz val="10"/>
      <name val="Franklin Gothic Book"/>
      <family val="2"/>
    </font>
    <font>
      <b/>
      <i/>
      <sz val="18"/>
      <color theme="0"/>
      <name val="Franklin Gothic Book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5E5E5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4" fillId="0" borderId="0"/>
    <xf numFmtId="0" fontId="8" fillId="0" borderId="0" applyNumberForma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2" borderId="1" xfId="0" applyFont="1" applyFill="1" applyBorder="1"/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2" borderId="0" xfId="1" applyFont="1" applyFill="1" applyAlignment="1">
      <alignment vertical="center"/>
    </xf>
    <xf numFmtId="0" fontId="1" fillId="2" borderId="0" xfId="1" applyFont="1" applyFill="1" applyAlignment="1">
      <alignment horizontal="right" vertical="center"/>
    </xf>
    <xf numFmtId="2" fontId="8" fillId="0" borderId="1" xfId="2" applyNumberFormat="1" applyFill="1" applyBorder="1" applyAlignment="1">
      <alignment wrapText="1"/>
    </xf>
    <xf numFmtId="0" fontId="8" fillId="0" borderId="1" xfId="2" applyFill="1" applyBorder="1" applyAlignment="1">
      <alignment horizontal="center" vertical="center" wrapText="1"/>
    </xf>
    <xf numFmtId="0" fontId="8" fillId="0" borderId="1" xfId="2" applyFill="1" applyBorder="1" applyAlignment="1">
      <alignment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9" fontId="1" fillId="0" borderId="1" xfId="4" applyFont="1" applyBorder="1" applyAlignment="1">
      <alignment vertical="center" wrapText="1"/>
    </xf>
    <xf numFmtId="9" fontId="0" fillId="0" borderId="0" xfId="4" applyFont="1"/>
    <xf numFmtId="9" fontId="3" fillId="5" borderId="1" xfId="4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9" fillId="0" borderId="4" xfId="0" applyFont="1" applyBorder="1"/>
    <xf numFmtId="0" fontId="5" fillId="5" borderId="4" xfId="0" applyFont="1" applyFill="1" applyBorder="1" applyAlignment="1">
      <alignment horizontal="left" vertical="center" wrapText="1"/>
    </xf>
    <xf numFmtId="0" fontId="9" fillId="0" borderId="2" xfId="0" applyFont="1" applyBorder="1"/>
    <xf numFmtId="0" fontId="9" fillId="2" borderId="2" xfId="0" applyFont="1" applyFill="1" applyBorder="1"/>
    <xf numFmtId="0" fontId="9" fillId="6" borderId="2" xfId="0" applyFont="1" applyFill="1" applyBorder="1"/>
    <xf numFmtId="0" fontId="10" fillId="0" borderId="0" xfId="0" applyFont="1"/>
    <xf numFmtId="0" fontId="3" fillId="5" borderId="5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wrapText="1"/>
    </xf>
    <xf numFmtId="0" fontId="0" fillId="0" borderId="1" xfId="0" applyBorder="1" applyAlignment="1">
      <alignment vertical="center"/>
    </xf>
    <xf numFmtId="0" fontId="7" fillId="2" borderId="1" xfId="0" applyFont="1" applyFill="1" applyBorder="1" applyAlignment="1">
      <alignment vertical="center"/>
    </xf>
    <xf numFmtId="44" fontId="0" fillId="0" borderId="1" xfId="3" applyFont="1" applyBorder="1"/>
    <xf numFmtId="0" fontId="5" fillId="5" borderId="11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4" xfId="0" applyFont="1" applyBorder="1"/>
    <xf numFmtId="0" fontId="14" fillId="0" borderId="0" xfId="0" applyFont="1"/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7" fillId="2" borderId="7" xfId="0" applyFont="1" applyFill="1" applyBorder="1" applyAlignment="1">
      <alignment vertical="center"/>
    </xf>
    <xf numFmtId="0" fontId="5" fillId="0" borderId="6" xfId="1" applyFont="1" applyBorder="1" applyAlignment="1">
      <alignment vertical="center"/>
    </xf>
    <xf numFmtId="44" fontId="3" fillId="5" borderId="1" xfId="3" applyFont="1" applyFill="1" applyBorder="1" applyAlignment="1">
      <alignment horizontal="center" vertical="center" wrapText="1"/>
    </xf>
    <xf numFmtId="44" fontId="9" fillId="2" borderId="11" xfId="0" applyNumberFormat="1" applyFont="1" applyFill="1" applyBorder="1"/>
    <xf numFmtId="44" fontId="9" fillId="2" borderId="11" xfId="0" applyNumberFormat="1" applyFont="1" applyFill="1" applyBorder="1" applyAlignment="1">
      <alignment horizontal="center"/>
    </xf>
    <xf numFmtId="44" fontId="14" fillId="0" borderId="11" xfId="3" applyFont="1" applyFill="1" applyBorder="1" applyAlignment="1">
      <alignment horizontal="left"/>
    </xf>
    <xf numFmtId="0" fontId="11" fillId="7" borderId="0" xfId="0" applyFont="1" applyFill="1"/>
    <xf numFmtId="0" fontId="11" fillId="7" borderId="0" xfId="0" quotePrefix="1" applyFont="1" applyFill="1"/>
    <xf numFmtId="0" fontId="5" fillId="4" borderId="0" xfId="1" applyFont="1" applyFill="1" applyAlignment="1">
      <alignment vertical="center"/>
    </xf>
    <xf numFmtId="0" fontId="6" fillId="2" borderId="7" xfId="1" applyFont="1" applyFill="1" applyBorder="1" applyAlignment="1">
      <alignment vertical="center"/>
    </xf>
    <xf numFmtId="0" fontId="5" fillId="0" borderId="9" xfId="1" applyFont="1" applyBorder="1" applyAlignment="1">
      <alignment vertical="center" wrapText="1"/>
    </xf>
    <xf numFmtId="0" fontId="5" fillId="0" borderId="10" xfId="1" applyFont="1" applyBorder="1" applyAlignment="1">
      <alignment vertical="center" wrapText="1"/>
    </xf>
    <xf numFmtId="0" fontId="11" fillId="7" borderId="12" xfId="0" applyFont="1" applyFill="1" applyBorder="1"/>
    <xf numFmtId="0" fontId="9" fillId="2" borderId="1" xfId="0" applyFont="1" applyFill="1" applyBorder="1" applyAlignment="1">
      <alignment wrapText="1"/>
    </xf>
    <xf numFmtId="0" fontId="15" fillId="0" borderId="4" xfId="0" applyFont="1" applyBorder="1"/>
    <xf numFmtId="44" fontId="15" fillId="2" borderId="11" xfId="0" applyNumberFormat="1" applyFont="1" applyFill="1" applyBorder="1"/>
    <xf numFmtId="49" fontId="15" fillId="2" borderId="1" xfId="0" applyNumberFormat="1" applyFont="1" applyFill="1" applyBorder="1" applyAlignment="1">
      <alignment horizontal="left" wrapText="1"/>
    </xf>
    <xf numFmtId="44" fontId="16" fillId="2" borderId="11" xfId="0" applyNumberFormat="1" applyFont="1" applyFill="1" applyBorder="1"/>
    <xf numFmtId="0" fontId="15" fillId="0" borderId="1" xfId="0" applyFont="1" applyBorder="1" applyAlignment="1">
      <alignment wrapText="1"/>
    </xf>
    <xf numFmtId="0" fontId="15" fillId="0" borderId="2" xfId="0" applyFont="1" applyBorder="1" applyAlignment="1">
      <alignment wrapText="1"/>
    </xf>
    <xf numFmtId="0" fontId="15" fillId="2" borderId="2" xfId="0" applyFont="1" applyFill="1" applyBorder="1" applyAlignment="1">
      <alignment wrapText="1"/>
    </xf>
    <xf numFmtId="44" fontId="15" fillId="2" borderId="11" xfId="0" applyNumberFormat="1" applyFont="1" applyFill="1" applyBorder="1" applyAlignment="1">
      <alignment horizontal="center"/>
    </xf>
    <xf numFmtId="0" fontId="17" fillId="0" borderId="4" xfId="0" applyFont="1" applyBorder="1"/>
    <xf numFmtId="0" fontId="5" fillId="5" borderId="2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wrapText="1"/>
    </xf>
    <xf numFmtId="49" fontId="15" fillId="2" borderId="2" xfId="0" applyNumberFormat="1" applyFont="1" applyFill="1" applyBorder="1" applyAlignment="1">
      <alignment wrapText="1"/>
    </xf>
    <xf numFmtId="49" fontId="14" fillId="0" borderId="2" xfId="0" applyNumberFormat="1" applyFont="1" applyBorder="1" applyAlignment="1">
      <alignment wrapText="1"/>
    </xf>
    <xf numFmtId="0" fontId="15" fillId="0" borderId="2" xfId="0" applyFont="1" applyBorder="1"/>
    <xf numFmtId="49" fontId="17" fillId="0" borderId="2" xfId="0" applyNumberFormat="1" applyFont="1" applyBorder="1" applyAlignment="1">
      <alignment wrapText="1"/>
    </xf>
    <xf numFmtId="0" fontId="15" fillId="6" borderId="2" xfId="0" applyFont="1" applyFill="1" applyBorder="1" applyAlignment="1">
      <alignment vertical="justify"/>
    </xf>
    <xf numFmtId="0" fontId="15" fillId="0" borderId="2" xfId="0" applyFont="1" applyBorder="1" applyAlignment="1">
      <alignment vertical="justify"/>
    </xf>
    <xf numFmtId="0" fontId="15" fillId="0" borderId="2" xfId="0" applyFont="1" applyBorder="1" applyAlignment="1">
      <alignment horizontal="left"/>
    </xf>
    <xf numFmtId="49" fontId="9" fillId="2" borderId="2" xfId="0" applyNumberFormat="1" applyFont="1" applyFill="1" applyBorder="1" applyAlignment="1">
      <alignment horizontal="left" wrapText="1"/>
    </xf>
    <xf numFmtId="49" fontId="15" fillId="2" borderId="2" xfId="0" applyNumberFormat="1" applyFont="1" applyFill="1" applyBorder="1" applyAlignment="1">
      <alignment horizontal="left" wrapText="1"/>
    </xf>
    <xf numFmtId="0" fontId="15" fillId="6" borderId="2" xfId="0" applyFont="1" applyFill="1" applyBorder="1" applyAlignment="1">
      <alignment wrapText="1"/>
    </xf>
    <xf numFmtId="44" fontId="9" fillId="2" borderId="11" xfId="3" applyFont="1" applyFill="1" applyBorder="1" applyAlignment="1">
      <alignment wrapText="1"/>
    </xf>
    <xf numFmtId="44" fontId="9" fillId="2" borderId="11" xfId="3" applyFont="1" applyFill="1" applyBorder="1"/>
    <xf numFmtId="44" fontId="9" fillId="2" borderId="1" xfId="0" applyNumberFormat="1" applyFont="1" applyFill="1" applyBorder="1"/>
    <xf numFmtId="44" fontId="15" fillId="0" borderId="11" xfId="3" applyFont="1" applyBorder="1"/>
    <xf numFmtId="44" fontId="15" fillId="2" borderId="11" xfId="3" applyFont="1" applyFill="1" applyBorder="1" applyAlignment="1">
      <alignment wrapText="1"/>
    </xf>
    <xf numFmtId="44" fontId="9" fillId="6" borderId="11" xfId="3" applyFont="1" applyFill="1" applyBorder="1"/>
    <xf numFmtId="44" fontId="9" fillId="2" borderId="1" xfId="0" applyNumberFormat="1" applyFont="1" applyFill="1" applyBorder="1" applyAlignment="1">
      <alignment horizontal="center"/>
    </xf>
    <xf numFmtId="44" fontId="9" fillId="0" borderId="11" xfId="3" applyFont="1" applyBorder="1"/>
    <xf numFmtId="44" fontId="15" fillId="2" borderId="11" xfId="3" applyFont="1" applyFill="1" applyBorder="1"/>
    <xf numFmtId="44" fontId="15" fillId="6" borderId="11" xfId="3" applyFont="1" applyFill="1" applyBorder="1"/>
    <xf numFmtId="44" fontId="15" fillId="6" borderId="11" xfId="3" applyFont="1" applyFill="1" applyBorder="1" applyAlignment="1">
      <alignment wrapText="1"/>
    </xf>
    <xf numFmtId="44" fontId="9" fillId="2" borderId="11" xfId="3" applyFont="1" applyFill="1" applyBorder="1" applyAlignment="1"/>
    <xf numFmtId="9" fontId="9" fillId="2" borderId="1" xfId="4" applyFont="1" applyFill="1" applyBorder="1"/>
    <xf numFmtId="0" fontId="15" fillId="2" borderId="2" xfId="0" applyFont="1" applyFill="1" applyBorder="1"/>
    <xf numFmtId="0" fontId="15" fillId="2" borderId="1" xfId="0" applyFont="1" applyFill="1" applyBorder="1" applyAlignment="1">
      <alignment wrapText="1"/>
    </xf>
    <xf numFmtId="44" fontId="17" fillId="0" borderId="11" xfId="3" applyFont="1" applyFill="1" applyBorder="1" applyAlignment="1">
      <alignment horizontal="left"/>
    </xf>
    <xf numFmtId="44" fontId="15" fillId="2" borderId="1" xfId="0" applyNumberFormat="1" applyFont="1" applyFill="1" applyBorder="1"/>
    <xf numFmtId="9" fontId="15" fillId="2" borderId="1" xfId="4" applyFont="1" applyFill="1" applyBorder="1"/>
    <xf numFmtId="0" fontId="19" fillId="7" borderId="0" xfId="0" applyFont="1" applyFill="1"/>
    <xf numFmtId="0" fontId="9" fillId="9" borderId="5" xfId="0" applyFont="1" applyFill="1" applyBorder="1"/>
    <xf numFmtId="0" fontId="18" fillId="9" borderId="2" xfId="0" applyFont="1" applyFill="1" applyBorder="1"/>
    <xf numFmtId="0" fontId="9" fillId="9" borderId="2" xfId="0" applyFont="1" applyFill="1" applyBorder="1"/>
    <xf numFmtId="0" fontId="9" fillId="9" borderId="5" xfId="0" applyFont="1" applyFill="1" applyBorder="1" applyAlignment="1">
      <alignment wrapText="1"/>
    </xf>
    <xf numFmtId="49" fontId="18" fillId="8" borderId="5" xfId="0" applyNumberFormat="1" applyFont="1" applyFill="1" applyBorder="1" applyAlignment="1" applyProtection="1">
      <alignment wrapText="1"/>
      <protection locked="0"/>
    </xf>
    <xf numFmtId="49" fontId="18" fillId="8" borderId="3" xfId="0" applyNumberFormat="1" applyFont="1" applyFill="1" applyBorder="1" applyAlignment="1" applyProtection="1">
      <alignment wrapText="1"/>
      <protection locked="0"/>
    </xf>
    <xf numFmtId="49" fontId="18" fillId="8" borderId="2" xfId="0" applyNumberFormat="1" applyFont="1" applyFill="1" applyBorder="1" applyAlignment="1" applyProtection="1">
      <alignment horizontal="left"/>
      <protection locked="0"/>
    </xf>
    <xf numFmtId="49" fontId="18" fillId="8" borderId="2" xfId="0" applyNumberFormat="1" applyFont="1" applyFill="1" applyBorder="1" applyProtection="1">
      <protection locked="0"/>
    </xf>
    <xf numFmtId="49" fontId="18" fillId="8" borderId="5" xfId="0" applyNumberFormat="1" applyFont="1" applyFill="1" applyBorder="1" applyProtection="1">
      <protection locked="0"/>
    </xf>
    <xf numFmtId="49" fontId="18" fillId="8" borderId="3" xfId="0" applyNumberFormat="1" applyFont="1" applyFill="1" applyBorder="1" applyProtection="1">
      <protection locked="0"/>
    </xf>
    <xf numFmtId="49" fontId="18" fillId="8" borderId="2" xfId="0" applyNumberFormat="1" applyFont="1" applyFill="1" applyBorder="1" applyAlignment="1" applyProtection="1">
      <alignment vertical="center"/>
      <protection locked="0"/>
    </xf>
    <xf numFmtId="49" fontId="18" fillId="8" borderId="5" xfId="0" applyNumberFormat="1" applyFont="1" applyFill="1" applyBorder="1" applyAlignment="1" applyProtection="1">
      <alignment vertical="center"/>
      <protection locked="0"/>
    </xf>
    <xf numFmtId="49" fontId="18" fillId="8" borderId="3" xfId="0" applyNumberFormat="1" applyFont="1" applyFill="1" applyBorder="1" applyAlignment="1" applyProtection="1">
      <alignment vertical="center"/>
      <protection locked="0"/>
    </xf>
    <xf numFmtId="0" fontId="9" fillId="9" borderId="7" xfId="0" applyFont="1" applyFill="1" applyBorder="1"/>
    <xf numFmtId="44" fontId="15" fillId="0" borderId="11" xfId="3" applyFont="1" applyFill="1" applyBorder="1" applyAlignment="1">
      <alignment horizontal="center"/>
    </xf>
    <xf numFmtId="44" fontId="10" fillId="0" borderId="1" xfId="0" applyNumberFormat="1" applyFont="1" applyBorder="1"/>
    <xf numFmtId="0" fontId="10" fillId="0" borderId="1" xfId="0" applyFont="1" applyBorder="1"/>
    <xf numFmtId="9" fontId="10" fillId="0" borderId="1" xfId="4" applyFont="1" applyBorder="1"/>
    <xf numFmtId="9" fontId="11" fillId="7" borderId="0" xfId="4" applyFont="1" applyFill="1"/>
    <xf numFmtId="9" fontId="9" fillId="9" borderId="5" xfId="4" applyFont="1" applyFill="1" applyBorder="1"/>
    <xf numFmtId="9" fontId="9" fillId="9" borderId="7" xfId="4" applyFont="1" applyFill="1" applyBorder="1"/>
    <xf numFmtId="44" fontId="9" fillId="2" borderId="1" xfId="0" applyNumberFormat="1" applyFont="1" applyFill="1" applyBorder="1" applyAlignment="1">
      <alignment horizontal="left"/>
    </xf>
    <xf numFmtId="44" fontId="0" fillId="0" borderId="0" xfId="3" applyFont="1" applyBorder="1"/>
    <xf numFmtId="9" fontId="0" fillId="0" borderId="0" xfId="4" applyFont="1" applyBorder="1"/>
    <xf numFmtId="9" fontId="10" fillId="0" borderId="1" xfId="4" applyFont="1" applyFill="1" applyBorder="1"/>
    <xf numFmtId="9" fontId="9" fillId="0" borderId="1" xfId="4" applyFont="1" applyFill="1" applyBorder="1"/>
    <xf numFmtId="0" fontId="15" fillId="6" borderId="2" xfId="0" applyFont="1" applyFill="1" applyBorder="1"/>
    <xf numFmtId="44" fontId="9" fillId="0" borderId="1" xfId="0" applyNumberFormat="1" applyFont="1" applyBorder="1"/>
    <xf numFmtId="0" fontId="5" fillId="0" borderId="8" xfId="1" applyFont="1" applyBorder="1" applyAlignment="1">
      <alignment vertical="center"/>
    </xf>
    <xf numFmtId="0" fontId="5" fillId="4" borderId="0" xfId="1" applyFont="1" applyFill="1" applyAlignment="1">
      <alignment horizontal="left" vertical="center"/>
    </xf>
    <xf numFmtId="0" fontId="0" fillId="0" borderId="0" xfId="0" applyAlignment="1">
      <alignment vertical="center"/>
    </xf>
    <xf numFmtId="0" fontId="6" fillId="2" borderId="7" xfId="1" applyFont="1" applyFill="1" applyBorder="1" applyAlignment="1">
      <alignment horizontal="left" vertical="center"/>
    </xf>
    <xf numFmtId="0" fontId="7" fillId="2" borderId="7" xfId="0" applyFont="1" applyFill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8" xfId="1" applyFont="1" applyBorder="1" applyAlignment="1">
      <alignment horizontal="left" vertical="center" wrapText="1"/>
    </xf>
    <xf numFmtId="0" fontId="5" fillId="0" borderId="9" xfId="1" applyFont="1" applyBorder="1" applyAlignment="1">
      <alignment horizontal="left" vertical="center" wrapText="1"/>
    </xf>
    <xf numFmtId="0" fontId="5" fillId="0" borderId="10" xfId="1" applyFont="1" applyBorder="1" applyAlignment="1">
      <alignment horizontal="left" vertical="center" wrapText="1"/>
    </xf>
  </cellXfs>
  <cellStyles count="5">
    <cellStyle name="Currency" xfId="3" builtinId="4"/>
    <cellStyle name="Explanatory Text" xfId="2" builtinId="53"/>
    <cellStyle name="Normal" xfId="0" builtinId="0"/>
    <cellStyle name="Normal_Section C2 - Forms (D-E)1" xfId="1" xr:uid="{0EA776DE-D008-4327-8681-109DE0C0D9A0}"/>
    <cellStyle name="Percent" xfId="4" builtinId="5"/>
  </cellStyles>
  <dxfs count="71"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434FE-9350-4CA3-A0DC-97504517A5A2}">
  <sheetPr>
    <tabColor theme="7" tint="0.79998168889431442"/>
    <pageSetUpPr fitToPage="1"/>
  </sheetPr>
  <dimension ref="A1:J809"/>
  <sheetViews>
    <sheetView showGridLines="0" tabSelected="1" zoomScale="90" zoomScaleNormal="90" zoomScaleSheetLayoutView="100" workbookViewId="0">
      <pane ySplit="4" topLeftCell="A97" activePane="bottomLeft" state="frozen"/>
      <selection pane="bottomLeft" activeCell="H3" sqref="H3"/>
    </sheetView>
  </sheetViews>
  <sheetFormatPr defaultRowHeight="12.75" x14ac:dyDescent="0.2"/>
  <cols>
    <col min="1" max="1" width="11" customWidth="1"/>
    <col min="2" max="2" width="25.83203125" customWidth="1"/>
    <col min="3" max="3" width="87.6640625" style="37" customWidth="1"/>
    <col min="4" max="5" width="16.5" customWidth="1"/>
    <col min="6" max="6" width="88" customWidth="1"/>
    <col min="7" max="7" width="20" style="28" customWidth="1"/>
    <col min="8" max="8" width="17.83203125" customWidth="1"/>
    <col min="9" max="9" width="17.5" style="15" customWidth="1"/>
    <col min="10" max="10" width="22.33203125" customWidth="1"/>
  </cols>
  <sheetData>
    <row r="1" spans="1:10" x14ac:dyDescent="0.2">
      <c r="A1" s="47" t="s">
        <v>11</v>
      </c>
      <c r="B1" s="47"/>
      <c r="C1" s="47"/>
      <c r="D1" s="38"/>
      <c r="E1" s="38"/>
      <c r="F1" s="38"/>
      <c r="G1" s="26"/>
      <c r="H1" s="26"/>
      <c r="I1" s="26"/>
      <c r="J1" s="26"/>
    </row>
    <row r="2" spans="1:10" x14ac:dyDescent="0.2">
      <c r="A2" s="48" t="s">
        <v>7</v>
      </c>
      <c r="B2" s="48"/>
      <c r="C2" s="48"/>
      <c r="D2" s="39"/>
      <c r="E2" s="39"/>
      <c r="F2" s="39"/>
      <c r="G2" s="27"/>
      <c r="H2" s="27"/>
      <c r="I2" s="27"/>
      <c r="J2" s="27"/>
    </row>
    <row r="3" spans="1:10" ht="13.5" thickBot="1" x14ac:dyDescent="0.25">
      <c r="A3" s="121" t="s">
        <v>19</v>
      </c>
      <c r="B3" s="49"/>
      <c r="C3" s="49"/>
      <c r="D3" s="49"/>
      <c r="E3" s="50"/>
      <c r="F3" s="40" t="s">
        <v>316</v>
      </c>
      <c r="G3" s="26"/>
      <c r="H3" s="26" t="s">
        <v>1477</v>
      </c>
      <c r="I3" s="26"/>
      <c r="J3" s="26"/>
    </row>
    <row r="4" spans="1:10" ht="38.25" x14ac:dyDescent="0.2">
      <c r="A4" s="12" t="s">
        <v>10</v>
      </c>
      <c r="B4" s="12" t="s">
        <v>4</v>
      </c>
      <c r="C4" s="19" t="s">
        <v>1442</v>
      </c>
      <c r="D4" s="13" t="s">
        <v>6</v>
      </c>
      <c r="E4" s="13" t="s">
        <v>5</v>
      </c>
      <c r="F4" s="24" t="s">
        <v>9</v>
      </c>
      <c r="G4" s="41" t="s">
        <v>1071</v>
      </c>
      <c r="H4" s="41" t="s">
        <v>1425</v>
      </c>
      <c r="I4" s="16" t="s">
        <v>1476</v>
      </c>
      <c r="J4" s="41" t="s">
        <v>1070</v>
      </c>
    </row>
    <row r="5" spans="1:10" s="31" customFormat="1" ht="27" x14ac:dyDescent="0.45">
      <c r="A5" s="45" t="s">
        <v>178</v>
      </c>
      <c r="B5" s="45"/>
      <c r="C5" s="45"/>
      <c r="D5" s="45"/>
      <c r="E5" s="45"/>
      <c r="F5" s="45"/>
      <c r="G5" s="45"/>
      <c r="H5" s="46"/>
      <c r="I5" s="111"/>
      <c r="J5" s="46"/>
    </row>
    <row r="6" spans="1:10" s="31" customFormat="1" ht="27" x14ac:dyDescent="0.45">
      <c r="A6" s="92" t="s">
        <v>1426</v>
      </c>
      <c r="B6" s="45"/>
      <c r="C6" s="45"/>
      <c r="D6" s="45"/>
      <c r="E6" s="45"/>
      <c r="F6" s="45"/>
      <c r="G6" s="45"/>
      <c r="H6" s="46"/>
      <c r="I6" s="111"/>
      <c r="J6" s="46"/>
    </row>
    <row r="7" spans="1:10" ht="13.5" x14ac:dyDescent="0.25">
      <c r="A7" s="94" t="s">
        <v>1421</v>
      </c>
      <c r="B7" s="95"/>
      <c r="C7" s="96"/>
      <c r="D7" s="96"/>
      <c r="E7" s="96"/>
      <c r="F7" s="93"/>
      <c r="G7" s="93"/>
      <c r="H7" s="93"/>
      <c r="I7" s="112"/>
      <c r="J7" s="93"/>
    </row>
    <row r="8" spans="1:10" s="30" customFormat="1" ht="41.25" x14ac:dyDescent="0.3">
      <c r="A8" s="62">
        <v>1</v>
      </c>
      <c r="B8" s="63" t="s">
        <v>1076</v>
      </c>
      <c r="C8" s="63" t="s">
        <v>591</v>
      </c>
      <c r="D8" s="18" t="s">
        <v>21</v>
      </c>
      <c r="E8" s="18" t="s">
        <v>21</v>
      </c>
      <c r="F8" s="52" t="s">
        <v>591</v>
      </c>
      <c r="G8" s="42" t="s">
        <v>1079</v>
      </c>
      <c r="H8" s="108">
        <v>1592.5</v>
      </c>
      <c r="I8" s="110"/>
      <c r="J8" s="109" t="s">
        <v>1075</v>
      </c>
    </row>
    <row r="9" spans="1:10" ht="40.5" x14ac:dyDescent="0.25">
      <c r="A9" s="62">
        <v>2</v>
      </c>
      <c r="B9" s="63" t="s">
        <v>1077</v>
      </c>
      <c r="C9" s="63" t="s">
        <v>592</v>
      </c>
      <c r="D9" s="18" t="s">
        <v>21</v>
      </c>
      <c r="E9" s="18" t="s">
        <v>21</v>
      </c>
      <c r="F9" s="52" t="s">
        <v>592</v>
      </c>
      <c r="G9" s="42" t="s">
        <v>1079</v>
      </c>
      <c r="H9" s="108">
        <v>1722.5</v>
      </c>
      <c r="I9" s="110"/>
      <c r="J9" s="109" t="s">
        <v>1075</v>
      </c>
    </row>
    <row r="10" spans="1:10" ht="40.5" x14ac:dyDescent="0.25">
      <c r="A10" s="62">
        <v>3</v>
      </c>
      <c r="B10" s="63" t="s">
        <v>1078</v>
      </c>
      <c r="C10" s="63" t="s">
        <v>593</v>
      </c>
      <c r="D10" s="18" t="s">
        <v>21</v>
      </c>
      <c r="E10" s="18" t="s">
        <v>21</v>
      </c>
      <c r="F10" s="52" t="s">
        <v>593</v>
      </c>
      <c r="G10" s="42" t="s">
        <v>1079</v>
      </c>
      <c r="H10" s="108">
        <v>2047.5</v>
      </c>
      <c r="I10" s="110"/>
      <c r="J10" s="109" t="s">
        <v>1075</v>
      </c>
    </row>
    <row r="11" spans="1:10" ht="40.5" x14ac:dyDescent="0.25">
      <c r="A11" s="62">
        <v>4</v>
      </c>
      <c r="B11" s="63" t="s">
        <v>1080</v>
      </c>
      <c r="C11" s="63" t="s">
        <v>594</v>
      </c>
      <c r="D11" s="18" t="s">
        <v>21</v>
      </c>
      <c r="E11" s="18" t="s">
        <v>21</v>
      </c>
      <c r="F11" s="52" t="s">
        <v>594</v>
      </c>
      <c r="G11" s="42" t="s">
        <v>1079</v>
      </c>
      <c r="H11" s="108">
        <v>2047.5</v>
      </c>
      <c r="I11" s="110"/>
      <c r="J11" s="109" t="s">
        <v>1075</v>
      </c>
    </row>
    <row r="12" spans="1:10" ht="40.5" x14ac:dyDescent="0.25">
      <c r="A12" s="62">
        <v>5</v>
      </c>
      <c r="B12" s="63" t="s">
        <v>1081</v>
      </c>
      <c r="C12" s="63" t="s">
        <v>595</v>
      </c>
      <c r="D12" s="18" t="s">
        <v>21</v>
      </c>
      <c r="E12" s="18" t="s">
        <v>21</v>
      </c>
      <c r="F12" s="52" t="s">
        <v>595</v>
      </c>
      <c r="G12" s="42" t="s">
        <v>1079</v>
      </c>
      <c r="H12" s="108">
        <v>2067</v>
      </c>
      <c r="I12" s="110"/>
      <c r="J12" s="109" t="s">
        <v>1075</v>
      </c>
    </row>
    <row r="13" spans="1:10" ht="40.5" x14ac:dyDescent="0.25">
      <c r="A13" s="62">
        <v>6</v>
      </c>
      <c r="B13" s="63" t="s">
        <v>1082</v>
      </c>
      <c r="C13" s="63" t="s">
        <v>596</v>
      </c>
      <c r="D13" s="18" t="s">
        <v>21</v>
      </c>
      <c r="E13" s="18" t="s">
        <v>21</v>
      </c>
      <c r="F13" s="52" t="s">
        <v>596</v>
      </c>
      <c r="G13" s="42" t="s">
        <v>1079</v>
      </c>
      <c r="H13" s="108">
        <v>2067</v>
      </c>
      <c r="I13" s="110"/>
      <c r="J13" s="109" t="s">
        <v>1075</v>
      </c>
    </row>
    <row r="14" spans="1:10" ht="40.5" x14ac:dyDescent="0.25">
      <c r="A14" s="62">
        <v>7</v>
      </c>
      <c r="B14" s="63" t="s">
        <v>1083</v>
      </c>
      <c r="C14" s="63" t="s">
        <v>597</v>
      </c>
      <c r="D14" s="18" t="s">
        <v>21</v>
      </c>
      <c r="E14" s="18" t="s">
        <v>21</v>
      </c>
      <c r="F14" s="52" t="s">
        <v>597</v>
      </c>
      <c r="G14" s="42" t="s">
        <v>1079</v>
      </c>
      <c r="H14" s="108">
        <v>2242.5</v>
      </c>
      <c r="I14" s="110"/>
      <c r="J14" s="109" t="s">
        <v>1075</v>
      </c>
    </row>
    <row r="15" spans="1:10" ht="40.5" x14ac:dyDescent="0.25">
      <c r="A15" s="62">
        <v>8</v>
      </c>
      <c r="B15" s="63" t="s">
        <v>1084</v>
      </c>
      <c r="C15" s="63" t="s">
        <v>598</v>
      </c>
      <c r="D15" s="18" t="s">
        <v>21</v>
      </c>
      <c r="E15" s="18" t="s">
        <v>21</v>
      </c>
      <c r="F15" s="52" t="s">
        <v>598</v>
      </c>
      <c r="G15" s="42" t="s">
        <v>1079</v>
      </c>
      <c r="H15" s="108">
        <v>2242.5</v>
      </c>
      <c r="I15" s="110"/>
      <c r="J15" s="109" t="s">
        <v>1075</v>
      </c>
    </row>
    <row r="16" spans="1:10" ht="40.5" x14ac:dyDescent="0.25">
      <c r="A16" s="62">
        <v>9</v>
      </c>
      <c r="B16" s="63" t="s">
        <v>1085</v>
      </c>
      <c r="C16" s="63" t="s">
        <v>599</v>
      </c>
      <c r="D16" s="18" t="s">
        <v>21</v>
      </c>
      <c r="E16" s="18" t="s">
        <v>21</v>
      </c>
      <c r="F16" s="52" t="s">
        <v>599</v>
      </c>
      <c r="G16" s="42" t="s">
        <v>1079</v>
      </c>
      <c r="H16" s="108">
        <v>2262</v>
      </c>
      <c r="I16" s="110"/>
      <c r="J16" s="109" t="s">
        <v>1075</v>
      </c>
    </row>
    <row r="17" spans="1:10" ht="40.5" x14ac:dyDescent="0.25">
      <c r="A17" s="62">
        <v>10</v>
      </c>
      <c r="B17" s="63" t="s">
        <v>1086</v>
      </c>
      <c r="C17" s="63" t="s">
        <v>600</v>
      </c>
      <c r="D17" s="18" t="s">
        <v>21</v>
      </c>
      <c r="E17" s="18" t="s">
        <v>21</v>
      </c>
      <c r="F17" s="52" t="s">
        <v>600</v>
      </c>
      <c r="G17" s="42" t="s">
        <v>1079</v>
      </c>
      <c r="H17" s="108">
        <v>2262</v>
      </c>
      <c r="I17" s="110"/>
      <c r="J17" s="109" t="s">
        <v>1075</v>
      </c>
    </row>
    <row r="18" spans="1:10" ht="13.5" x14ac:dyDescent="0.25">
      <c r="A18" s="103" t="s">
        <v>1422</v>
      </c>
      <c r="B18" s="104"/>
      <c r="C18" s="105"/>
      <c r="D18" s="96"/>
      <c r="E18" s="96"/>
      <c r="F18" s="93"/>
      <c r="G18" s="93"/>
      <c r="H18" s="93"/>
      <c r="I18" s="112"/>
      <c r="J18" s="93"/>
    </row>
    <row r="19" spans="1:10" ht="13.5" x14ac:dyDescent="0.25">
      <c r="A19" s="29">
        <v>11</v>
      </c>
      <c r="B19" s="63" t="s">
        <v>346</v>
      </c>
      <c r="C19" s="63" t="s">
        <v>601</v>
      </c>
      <c r="D19" s="18" t="s">
        <v>21</v>
      </c>
      <c r="E19" s="18" t="s">
        <v>21</v>
      </c>
      <c r="F19" s="52" t="s">
        <v>601</v>
      </c>
      <c r="G19" s="42" t="s">
        <v>1079</v>
      </c>
      <c r="H19" s="108" t="s">
        <v>1405</v>
      </c>
      <c r="I19" s="110"/>
      <c r="J19" s="109" t="s">
        <v>1075</v>
      </c>
    </row>
    <row r="20" spans="1:10" ht="13.5" x14ac:dyDescent="0.25">
      <c r="A20" s="29">
        <v>12</v>
      </c>
      <c r="B20" s="63" t="s">
        <v>1087</v>
      </c>
      <c r="C20" s="63" t="s">
        <v>602</v>
      </c>
      <c r="D20" s="18" t="s">
        <v>21</v>
      </c>
      <c r="E20" s="18" t="s">
        <v>21</v>
      </c>
      <c r="F20" s="52" t="s">
        <v>602</v>
      </c>
      <c r="G20" s="42" t="s">
        <v>1079</v>
      </c>
      <c r="H20" s="108" t="s">
        <v>1405</v>
      </c>
      <c r="I20" s="110"/>
      <c r="J20" s="109" t="s">
        <v>1075</v>
      </c>
    </row>
    <row r="21" spans="1:10" s="23" customFormat="1" ht="13.5" x14ac:dyDescent="0.25">
      <c r="A21" s="29">
        <v>13</v>
      </c>
      <c r="B21" s="63" t="s">
        <v>1088</v>
      </c>
      <c r="C21" s="63" t="s">
        <v>603</v>
      </c>
      <c r="D21" s="18" t="s">
        <v>21</v>
      </c>
      <c r="E21" s="18" t="s">
        <v>21</v>
      </c>
      <c r="F21" s="52" t="s">
        <v>603</v>
      </c>
      <c r="G21" s="42" t="s">
        <v>1079</v>
      </c>
      <c r="H21" s="108" t="s">
        <v>1405</v>
      </c>
      <c r="I21" s="110"/>
      <c r="J21" s="109" t="s">
        <v>1075</v>
      </c>
    </row>
    <row r="22" spans="1:10" s="23" customFormat="1" ht="13.5" x14ac:dyDescent="0.25">
      <c r="A22" s="29">
        <v>14</v>
      </c>
      <c r="B22" s="63" t="s">
        <v>1089</v>
      </c>
      <c r="C22" s="63" t="s">
        <v>604</v>
      </c>
      <c r="D22" s="18" t="s">
        <v>21</v>
      </c>
      <c r="E22" s="18" t="s">
        <v>21</v>
      </c>
      <c r="F22" s="52" t="s">
        <v>604</v>
      </c>
      <c r="G22" s="42" t="s">
        <v>1079</v>
      </c>
      <c r="H22" s="108">
        <v>1296.1000000000001</v>
      </c>
      <c r="I22" s="110"/>
      <c r="J22" s="109" t="s">
        <v>1075</v>
      </c>
    </row>
    <row r="23" spans="1:10" ht="13.5" x14ac:dyDescent="0.25">
      <c r="A23" s="103" t="s">
        <v>1423</v>
      </c>
      <c r="B23" s="104"/>
      <c r="C23" s="105"/>
      <c r="D23" s="96"/>
      <c r="E23" s="96"/>
      <c r="F23" s="93"/>
      <c r="G23" s="93"/>
      <c r="H23" s="93"/>
      <c r="I23" s="112"/>
      <c r="J23" s="93"/>
    </row>
    <row r="24" spans="1:10" s="23" customFormat="1" ht="13.5" x14ac:dyDescent="0.25">
      <c r="A24" s="29">
        <v>15</v>
      </c>
      <c r="B24" s="63" t="s">
        <v>1090</v>
      </c>
      <c r="C24" s="63" t="s">
        <v>605</v>
      </c>
      <c r="D24" s="18" t="s">
        <v>21</v>
      </c>
      <c r="E24" s="18" t="s">
        <v>21</v>
      </c>
      <c r="F24" s="52" t="s">
        <v>605</v>
      </c>
      <c r="G24" s="42" t="s">
        <v>1079</v>
      </c>
      <c r="H24" s="108">
        <v>648.05000000000007</v>
      </c>
      <c r="I24" s="110"/>
      <c r="J24" s="109" t="s">
        <v>1075</v>
      </c>
    </row>
    <row r="25" spans="1:10" s="23" customFormat="1" ht="13.5" x14ac:dyDescent="0.25">
      <c r="A25" s="62">
        <v>16</v>
      </c>
      <c r="B25" s="63" t="s">
        <v>1091</v>
      </c>
      <c r="C25" s="63" t="s">
        <v>606</v>
      </c>
      <c r="D25" s="18" t="s">
        <v>21</v>
      </c>
      <c r="E25" s="18" t="s">
        <v>21</v>
      </c>
      <c r="F25" s="52" t="s">
        <v>606</v>
      </c>
      <c r="G25" s="42" t="s">
        <v>1079</v>
      </c>
      <c r="H25" s="108">
        <v>648.05000000000007</v>
      </c>
      <c r="I25" s="110"/>
      <c r="J25" s="109" t="s">
        <v>1075</v>
      </c>
    </row>
    <row r="26" spans="1:10" s="23" customFormat="1" ht="27" x14ac:dyDescent="0.25">
      <c r="A26" s="62">
        <v>17</v>
      </c>
      <c r="B26" s="63" t="s">
        <v>1092</v>
      </c>
      <c r="C26" s="63" t="s">
        <v>607</v>
      </c>
      <c r="D26" s="18" t="s">
        <v>21</v>
      </c>
      <c r="E26" s="18" t="s">
        <v>21</v>
      </c>
      <c r="F26" s="52" t="s">
        <v>607</v>
      </c>
      <c r="G26" s="42" t="s">
        <v>1079</v>
      </c>
      <c r="H26" s="108">
        <v>648.05000000000007</v>
      </c>
      <c r="I26" s="110"/>
      <c r="J26" s="109" t="s">
        <v>1075</v>
      </c>
    </row>
    <row r="27" spans="1:10" ht="13.5" x14ac:dyDescent="0.25">
      <c r="A27" s="100" t="s">
        <v>1404</v>
      </c>
      <c r="B27" s="101"/>
      <c r="C27" s="102"/>
      <c r="D27" s="96"/>
      <c r="E27" s="96"/>
      <c r="F27" s="93"/>
      <c r="G27" s="93"/>
      <c r="H27" s="93"/>
      <c r="I27" s="112"/>
      <c r="J27" s="93"/>
    </row>
    <row r="28" spans="1:10" ht="27" x14ac:dyDescent="0.25">
      <c r="A28" s="29">
        <v>18</v>
      </c>
      <c r="B28" s="63" t="s">
        <v>330</v>
      </c>
      <c r="C28" s="63" t="s">
        <v>608</v>
      </c>
      <c r="D28" s="18" t="s">
        <v>21</v>
      </c>
      <c r="E28" s="18" t="s">
        <v>21</v>
      </c>
      <c r="F28" s="52" t="s">
        <v>608</v>
      </c>
      <c r="G28" s="42" t="s">
        <v>1079</v>
      </c>
      <c r="H28" s="108">
        <v>324.70750000000004</v>
      </c>
      <c r="I28" s="110"/>
      <c r="J28" s="109" t="s">
        <v>1075</v>
      </c>
    </row>
    <row r="29" spans="1:10" ht="27" x14ac:dyDescent="0.25">
      <c r="A29" s="29">
        <v>19</v>
      </c>
      <c r="B29" s="63" t="s">
        <v>331</v>
      </c>
      <c r="C29" s="63" t="s">
        <v>609</v>
      </c>
      <c r="D29" s="18" t="s">
        <v>21</v>
      </c>
      <c r="E29" s="18" t="s">
        <v>21</v>
      </c>
      <c r="F29" s="52" t="s">
        <v>609</v>
      </c>
      <c r="G29" s="42" t="s">
        <v>1079</v>
      </c>
      <c r="H29" s="108">
        <v>311.3175</v>
      </c>
      <c r="I29" s="110"/>
      <c r="J29" s="109" t="s">
        <v>1075</v>
      </c>
    </row>
    <row r="30" spans="1:10" s="23" customFormat="1" ht="27" x14ac:dyDescent="0.25">
      <c r="A30" s="29">
        <v>20</v>
      </c>
      <c r="B30" s="63" t="s">
        <v>1093</v>
      </c>
      <c r="C30" s="63" t="s">
        <v>610</v>
      </c>
      <c r="D30" s="18" t="s">
        <v>21</v>
      </c>
      <c r="E30" s="18" t="s">
        <v>21</v>
      </c>
      <c r="F30" s="52" t="s">
        <v>610</v>
      </c>
      <c r="G30" s="42" t="s">
        <v>1079</v>
      </c>
      <c r="H30" s="108">
        <v>516.75</v>
      </c>
      <c r="I30" s="110"/>
      <c r="J30" s="109" t="s">
        <v>1075</v>
      </c>
    </row>
    <row r="31" spans="1:10" s="23" customFormat="1" ht="13.5" x14ac:dyDescent="0.25">
      <c r="A31" s="29">
        <v>21</v>
      </c>
      <c r="B31" s="63" t="s">
        <v>332</v>
      </c>
      <c r="C31" s="63" t="s">
        <v>611</v>
      </c>
      <c r="D31" s="18" t="s">
        <v>21</v>
      </c>
      <c r="E31" s="18" t="s">
        <v>21</v>
      </c>
      <c r="F31" s="52" t="s">
        <v>611</v>
      </c>
      <c r="G31" s="42" t="s">
        <v>1079</v>
      </c>
      <c r="H31" s="108">
        <v>130</v>
      </c>
      <c r="I31" s="110"/>
      <c r="J31" s="109" t="s">
        <v>1075</v>
      </c>
    </row>
    <row r="32" spans="1:10" s="23" customFormat="1" ht="13.5" x14ac:dyDescent="0.25">
      <c r="A32" s="29">
        <v>22</v>
      </c>
      <c r="B32" s="63" t="s">
        <v>333</v>
      </c>
      <c r="C32" s="63" t="s">
        <v>612</v>
      </c>
      <c r="D32" s="18" t="s">
        <v>21</v>
      </c>
      <c r="E32" s="18" t="s">
        <v>21</v>
      </c>
      <c r="F32" s="52" t="s">
        <v>612</v>
      </c>
      <c r="G32" s="42" t="s">
        <v>1079</v>
      </c>
      <c r="H32" s="108">
        <v>60.255000000000003</v>
      </c>
      <c r="I32" s="110"/>
      <c r="J32" s="109" t="s">
        <v>1075</v>
      </c>
    </row>
    <row r="33" spans="1:10" s="23" customFormat="1" ht="27" x14ac:dyDescent="0.25">
      <c r="A33" s="29">
        <v>23</v>
      </c>
      <c r="B33" s="63" t="s">
        <v>334</v>
      </c>
      <c r="C33" s="63" t="s">
        <v>613</v>
      </c>
      <c r="D33" s="18" t="s">
        <v>21</v>
      </c>
      <c r="E33" s="18" t="s">
        <v>21</v>
      </c>
      <c r="F33" s="52" t="s">
        <v>613</v>
      </c>
      <c r="G33" s="42" t="s">
        <v>1079</v>
      </c>
      <c r="H33" s="108">
        <v>133.9</v>
      </c>
      <c r="I33" s="110"/>
      <c r="J33" s="109" t="s">
        <v>1075</v>
      </c>
    </row>
    <row r="34" spans="1:10" s="23" customFormat="1" ht="27" x14ac:dyDescent="0.25">
      <c r="A34" s="29">
        <v>24</v>
      </c>
      <c r="B34" s="63" t="s">
        <v>336</v>
      </c>
      <c r="C34" s="63" t="s">
        <v>614</v>
      </c>
      <c r="D34" s="18" t="s">
        <v>21</v>
      </c>
      <c r="E34" s="18" t="s">
        <v>21</v>
      </c>
      <c r="F34" s="52" t="s">
        <v>614</v>
      </c>
      <c r="G34" s="42" t="s">
        <v>1079</v>
      </c>
      <c r="H34" s="108">
        <v>292.5</v>
      </c>
      <c r="I34" s="110"/>
      <c r="J34" s="109" t="s">
        <v>1075</v>
      </c>
    </row>
    <row r="35" spans="1:10" s="23" customFormat="1" ht="13.5" x14ac:dyDescent="0.25">
      <c r="A35" s="29">
        <v>25</v>
      </c>
      <c r="B35" s="63" t="s">
        <v>344</v>
      </c>
      <c r="C35" s="63" t="s">
        <v>615</v>
      </c>
      <c r="D35" s="18" t="s">
        <v>21</v>
      </c>
      <c r="E35" s="18" t="s">
        <v>21</v>
      </c>
      <c r="F35" s="34" t="s">
        <v>615</v>
      </c>
      <c r="G35" s="42" t="s">
        <v>1079</v>
      </c>
      <c r="H35" s="108">
        <v>83.6875</v>
      </c>
      <c r="I35" s="110"/>
      <c r="J35" s="109" t="s">
        <v>1075</v>
      </c>
    </row>
    <row r="36" spans="1:10" ht="13.5" x14ac:dyDescent="0.25">
      <c r="A36" s="100" t="s">
        <v>1427</v>
      </c>
      <c r="B36" s="101"/>
      <c r="C36" s="102"/>
      <c r="D36" s="96"/>
      <c r="E36" s="96"/>
      <c r="F36" s="93"/>
      <c r="G36" s="93"/>
      <c r="H36" s="93"/>
      <c r="I36" s="112"/>
      <c r="J36" s="93"/>
    </row>
    <row r="37" spans="1:10" ht="27" x14ac:dyDescent="0.25">
      <c r="A37" s="29">
        <v>26</v>
      </c>
      <c r="B37" s="63" t="s">
        <v>1094</v>
      </c>
      <c r="C37" s="63" t="s">
        <v>616</v>
      </c>
      <c r="D37" s="18" t="s">
        <v>21</v>
      </c>
      <c r="E37" s="18" t="s">
        <v>21</v>
      </c>
      <c r="F37" s="34" t="s">
        <v>616</v>
      </c>
      <c r="G37" s="42" t="s">
        <v>1079</v>
      </c>
      <c r="H37" s="108">
        <v>703.30000000000007</v>
      </c>
      <c r="I37" s="110"/>
      <c r="J37" s="109" t="s">
        <v>1075</v>
      </c>
    </row>
    <row r="38" spans="1:10" ht="27" x14ac:dyDescent="0.25">
      <c r="A38" s="29">
        <v>27</v>
      </c>
      <c r="B38" s="63" t="s">
        <v>1095</v>
      </c>
      <c r="C38" s="63" t="s">
        <v>617</v>
      </c>
      <c r="D38" s="18" t="s">
        <v>21</v>
      </c>
      <c r="E38" s="18" t="s">
        <v>21</v>
      </c>
      <c r="F38" s="34" t="s">
        <v>617</v>
      </c>
      <c r="G38" s="42" t="s">
        <v>1079</v>
      </c>
      <c r="H38" s="108">
        <v>703.30000000000007</v>
      </c>
      <c r="I38" s="110"/>
      <c r="J38" s="109" t="s">
        <v>1075</v>
      </c>
    </row>
    <row r="39" spans="1:10" ht="27" x14ac:dyDescent="0.25">
      <c r="A39" s="29">
        <v>28</v>
      </c>
      <c r="B39" s="63" t="s">
        <v>1096</v>
      </c>
      <c r="C39" s="63" t="s">
        <v>618</v>
      </c>
      <c r="D39" s="18" t="s">
        <v>21</v>
      </c>
      <c r="E39" s="18" t="s">
        <v>21</v>
      </c>
      <c r="F39" s="34" t="s">
        <v>618</v>
      </c>
      <c r="G39" s="42" t="s">
        <v>1079</v>
      </c>
      <c r="H39" s="108">
        <v>703.30000000000007</v>
      </c>
      <c r="I39" s="110"/>
      <c r="J39" s="109" t="s">
        <v>1075</v>
      </c>
    </row>
    <row r="40" spans="1:10" ht="27" x14ac:dyDescent="0.25">
      <c r="A40" s="29">
        <v>29</v>
      </c>
      <c r="B40" s="63" t="s">
        <v>1097</v>
      </c>
      <c r="C40" s="63" t="s">
        <v>619</v>
      </c>
      <c r="D40" s="18" t="s">
        <v>21</v>
      </c>
      <c r="E40" s="18" t="s">
        <v>21</v>
      </c>
      <c r="F40" s="34" t="s">
        <v>619</v>
      </c>
      <c r="G40" s="42" t="s">
        <v>1079</v>
      </c>
      <c r="H40" s="108">
        <v>379.95749999999998</v>
      </c>
      <c r="I40" s="110"/>
      <c r="J40" s="109" t="s">
        <v>1075</v>
      </c>
    </row>
    <row r="41" spans="1:10" ht="27" x14ac:dyDescent="0.25">
      <c r="A41" s="29">
        <v>30</v>
      </c>
      <c r="B41" s="63" t="s">
        <v>1098</v>
      </c>
      <c r="C41" s="63" t="s">
        <v>620</v>
      </c>
      <c r="D41" s="18" t="s">
        <v>21</v>
      </c>
      <c r="E41" s="18" t="s">
        <v>21</v>
      </c>
      <c r="F41" s="34" t="s">
        <v>620</v>
      </c>
      <c r="G41" s="42" t="s">
        <v>1079</v>
      </c>
      <c r="H41" s="108">
        <v>366.56750000000005</v>
      </c>
      <c r="I41" s="110"/>
      <c r="J41" s="109" t="s">
        <v>1075</v>
      </c>
    </row>
    <row r="42" spans="1:10" ht="27" x14ac:dyDescent="0.25">
      <c r="A42" s="29">
        <v>31</v>
      </c>
      <c r="B42" s="63" t="s">
        <v>1099</v>
      </c>
      <c r="C42" s="63" t="s">
        <v>621</v>
      </c>
      <c r="D42" s="18" t="s">
        <v>21</v>
      </c>
      <c r="E42" s="18" t="s">
        <v>21</v>
      </c>
      <c r="F42" s="34" t="s">
        <v>621</v>
      </c>
      <c r="G42" s="42" t="s">
        <v>1079</v>
      </c>
      <c r="H42" s="108">
        <v>572</v>
      </c>
      <c r="I42" s="110"/>
      <c r="J42" s="109" t="s">
        <v>1075</v>
      </c>
    </row>
    <row r="43" spans="1:10" ht="13.5" x14ac:dyDescent="0.25">
      <c r="A43" s="29">
        <v>32</v>
      </c>
      <c r="B43" s="63" t="s">
        <v>1100</v>
      </c>
      <c r="C43" s="63" t="s">
        <v>622</v>
      </c>
      <c r="D43" s="18" t="s">
        <v>21</v>
      </c>
      <c r="E43" s="18" t="s">
        <v>21</v>
      </c>
      <c r="F43" s="34" t="s">
        <v>622</v>
      </c>
      <c r="G43" s="42" t="s">
        <v>1079</v>
      </c>
      <c r="H43" s="108">
        <v>185.25</v>
      </c>
      <c r="I43" s="110"/>
      <c r="J43" s="109" t="s">
        <v>1075</v>
      </c>
    </row>
    <row r="44" spans="1:10" ht="13.5" x14ac:dyDescent="0.25">
      <c r="A44" s="29">
        <v>33</v>
      </c>
      <c r="B44" s="63" t="s">
        <v>1101</v>
      </c>
      <c r="C44" s="63" t="s">
        <v>623</v>
      </c>
      <c r="D44" s="18" t="s">
        <v>21</v>
      </c>
      <c r="E44" s="18" t="s">
        <v>21</v>
      </c>
      <c r="F44" s="34" t="s">
        <v>623</v>
      </c>
      <c r="G44" s="42" t="s">
        <v>1079</v>
      </c>
      <c r="H44" s="108">
        <v>115.505</v>
      </c>
      <c r="I44" s="110"/>
      <c r="J44" s="109" t="s">
        <v>1075</v>
      </c>
    </row>
    <row r="45" spans="1:10" ht="13.5" x14ac:dyDescent="0.25">
      <c r="A45" s="29">
        <v>34</v>
      </c>
      <c r="B45" s="63" t="s">
        <v>1102</v>
      </c>
      <c r="C45" s="63" t="s">
        <v>624</v>
      </c>
      <c r="D45" s="18" t="s">
        <v>21</v>
      </c>
      <c r="E45" s="18" t="s">
        <v>21</v>
      </c>
      <c r="F45" s="34" t="s">
        <v>624</v>
      </c>
      <c r="G45" s="42" t="s">
        <v>1079</v>
      </c>
      <c r="H45" s="108">
        <v>189.15</v>
      </c>
      <c r="I45" s="110"/>
      <c r="J45" s="109" t="s">
        <v>1075</v>
      </c>
    </row>
    <row r="46" spans="1:10" ht="27" x14ac:dyDescent="0.25">
      <c r="A46" s="29">
        <v>35</v>
      </c>
      <c r="B46" s="63" t="s">
        <v>1103</v>
      </c>
      <c r="C46" s="63" t="s">
        <v>625</v>
      </c>
      <c r="D46" s="18" t="s">
        <v>21</v>
      </c>
      <c r="E46" s="18" t="s">
        <v>21</v>
      </c>
      <c r="F46" s="34" t="s">
        <v>625</v>
      </c>
      <c r="G46" s="42" t="s">
        <v>1079</v>
      </c>
      <c r="H46" s="108">
        <v>347.75</v>
      </c>
      <c r="I46" s="110"/>
      <c r="J46" s="109" t="s">
        <v>1075</v>
      </c>
    </row>
    <row r="47" spans="1:10" ht="27" x14ac:dyDescent="0.25">
      <c r="A47" s="29">
        <v>36</v>
      </c>
      <c r="B47" s="63" t="s">
        <v>1104</v>
      </c>
      <c r="C47" s="63" t="s">
        <v>626</v>
      </c>
      <c r="D47" s="18" t="s">
        <v>21</v>
      </c>
      <c r="E47" s="18" t="s">
        <v>21</v>
      </c>
      <c r="F47" s="34" t="s">
        <v>626</v>
      </c>
      <c r="G47" s="42" t="s">
        <v>1079</v>
      </c>
      <c r="H47" s="108">
        <v>138.9375</v>
      </c>
      <c r="I47" s="110"/>
      <c r="J47" s="109" t="s">
        <v>1075</v>
      </c>
    </row>
    <row r="48" spans="1:10" ht="13.5" x14ac:dyDescent="0.25">
      <c r="A48" s="100" t="s">
        <v>1428</v>
      </c>
      <c r="B48" s="101"/>
      <c r="C48" s="102"/>
      <c r="D48" s="96"/>
      <c r="E48" s="96"/>
      <c r="F48" s="93"/>
      <c r="G48" s="93"/>
      <c r="H48" s="93"/>
      <c r="I48" s="112"/>
      <c r="J48" s="93"/>
    </row>
    <row r="49" spans="1:10" ht="13.5" x14ac:dyDescent="0.25">
      <c r="A49" s="99" t="s">
        <v>143</v>
      </c>
      <c r="B49" s="97"/>
      <c r="C49" s="98"/>
      <c r="D49" s="96"/>
      <c r="E49" s="96"/>
      <c r="F49" s="93"/>
      <c r="G49" s="93"/>
      <c r="H49" s="93"/>
      <c r="I49" s="112"/>
      <c r="J49" s="93"/>
    </row>
    <row r="50" spans="1:10" ht="13.5" x14ac:dyDescent="0.25">
      <c r="A50" s="29">
        <v>37</v>
      </c>
      <c r="B50" s="63" t="s">
        <v>1105</v>
      </c>
      <c r="C50" s="63" t="s">
        <v>627</v>
      </c>
      <c r="D50" s="18" t="s">
        <v>21</v>
      </c>
      <c r="E50" s="18" t="s">
        <v>21</v>
      </c>
      <c r="F50" s="34" t="s">
        <v>627</v>
      </c>
      <c r="G50" s="42" t="s">
        <v>1079</v>
      </c>
      <c r="H50" s="108">
        <v>42.25</v>
      </c>
      <c r="I50" s="110"/>
      <c r="J50" s="109" t="s">
        <v>1075</v>
      </c>
    </row>
    <row r="51" spans="1:10" ht="27" x14ac:dyDescent="0.25">
      <c r="A51" s="29">
        <v>38</v>
      </c>
      <c r="B51" s="63" t="s">
        <v>1106</v>
      </c>
      <c r="C51" s="63" t="s">
        <v>628</v>
      </c>
      <c r="D51" s="18" t="s">
        <v>21</v>
      </c>
      <c r="E51" s="18" t="s">
        <v>21</v>
      </c>
      <c r="F51" s="34" t="s">
        <v>628</v>
      </c>
      <c r="G51" s="42" t="s">
        <v>1079</v>
      </c>
      <c r="H51" s="108">
        <v>42.25</v>
      </c>
      <c r="I51" s="110"/>
      <c r="J51" s="109" t="s">
        <v>1075</v>
      </c>
    </row>
    <row r="52" spans="1:10" ht="13.5" x14ac:dyDescent="0.25">
      <c r="A52" s="29">
        <v>39</v>
      </c>
      <c r="B52" s="63" t="s">
        <v>1107</v>
      </c>
      <c r="C52" s="63" t="s">
        <v>629</v>
      </c>
      <c r="D52" s="18" t="s">
        <v>21</v>
      </c>
      <c r="E52" s="18" t="s">
        <v>21</v>
      </c>
      <c r="F52" s="34" t="s">
        <v>629</v>
      </c>
      <c r="G52" s="42" t="s">
        <v>1079</v>
      </c>
      <c r="H52" s="108">
        <v>42.25</v>
      </c>
      <c r="I52" s="110"/>
      <c r="J52" s="109" t="s">
        <v>1075</v>
      </c>
    </row>
    <row r="53" spans="1:10" ht="13.5" x14ac:dyDescent="0.25">
      <c r="A53" s="29">
        <v>40</v>
      </c>
      <c r="B53" s="63" t="s">
        <v>1108</v>
      </c>
      <c r="C53" s="63" t="s">
        <v>630</v>
      </c>
      <c r="D53" s="18" t="s">
        <v>21</v>
      </c>
      <c r="E53" s="18" t="s">
        <v>21</v>
      </c>
      <c r="F53" s="34" t="s">
        <v>630</v>
      </c>
      <c r="G53" s="42" t="s">
        <v>1079</v>
      </c>
      <c r="H53" s="108">
        <v>19.012499999999999</v>
      </c>
      <c r="I53" s="110"/>
      <c r="J53" s="109" t="s">
        <v>1075</v>
      </c>
    </row>
    <row r="54" spans="1:10" ht="27" x14ac:dyDescent="0.25">
      <c r="A54" s="29">
        <v>41</v>
      </c>
      <c r="B54" s="63" t="s">
        <v>1109</v>
      </c>
      <c r="C54" s="63" t="s">
        <v>631</v>
      </c>
      <c r="D54" s="18" t="s">
        <v>21</v>
      </c>
      <c r="E54" s="18" t="s">
        <v>21</v>
      </c>
      <c r="F54" s="34" t="s">
        <v>631</v>
      </c>
      <c r="G54" s="42" t="s">
        <v>1079</v>
      </c>
      <c r="H54" s="108">
        <v>55.666000000000004</v>
      </c>
      <c r="I54" s="110"/>
      <c r="J54" s="109" t="s">
        <v>1075</v>
      </c>
    </row>
    <row r="55" spans="1:10" ht="13.5" x14ac:dyDescent="0.25">
      <c r="A55" s="29">
        <v>42</v>
      </c>
      <c r="B55" s="63" t="s">
        <v>1110</v>
      </c>
      <c r="C55" s="63" t="s">
        <v>632</v>
      </c>
      <c r="D55" s="18" t="s">
        <v>21</v>
      </c>
      <c r="E55" s="18" t="s">
        <v>21</v>
      </c>
      <c r="F55" s="34" t="s">
        <v>632</v>
      </c>
      <c r="G55" s="42" t="s">
        <v>1079</v>
      </c>
      <c r="H55" s="108">
        <v>51.551500000000004</v>
      </c>
      <c r="I55" s="110"/>
      <c r="J55" s="109" t="s">
        <v>1075</v>
      </c>
    </row>
    <row r="56" spans="1:10" ht="13.5" x14ac:dyDescent="0.25">
      <c r="A56" s="99" t="s">
        <v>1429</v>
      </c>
      <c r="B56" s="97"/>
      <c r="C56" s="98"/>
      <c r="D56" s="96"/>
      <c r="E56" s="96"/>
      <c r="F56" s="93"/>
      <c r="G56" s="93"/>
      <c r="H56" s="93"/>
      <c r="I56" s="112"/>
      <c r="J56" s="93"/>
    </row>
    <row r="57" spans="1:10" ht="13.5" x14ac:dyDescent="0.25">
      <c r="A57" s="29">
        <v>43</v>
      </c>
      <c r="B57" s="63" t="s">
        <v>1111</v>
      </c>
      <c r="C57" s="63" t="s">
        <v>633</v>
      </c>
      <c r="D57" s="18" t="s">
        <v>21</v>
      </c>
      <c r="E57" s="18" t="s">
        <v>21</v>
      </c>
      <c r="F57" s="34" t="s">
        <v>633</v>
      </c>
      <c r="G57" s="42" t="s">
        <v>1079</v>
      </c>
      <c r="H57" s="108">
        <v>130</v>
      </c>
      <c r="I57" s="110"/>
      <c r="J57" s="109" t="s">
        <v>1075</v>
      </c>
    </row>
    <row r="58" spans="1:10" ht="13.5" x14ac:dyDescent="0.25">
      <c r="A58" s="99" t="s">
        <v>61</v>
      </c>
      <c r="B58" s="97"/>
      <c r="C58" s="98"/>
      <c r="D58" s="96"/>
      <c r="E58" s="96"/>
      <c r="F58" s="93"/>
      <c r="G58" s="93"/>
      <c r="H58" s="93"/>
      <c r="I58" s="112"/>
      <c r="J58" s="93"/>
    </row>
    <row r="59" spans="1:10" ht="13.5" x14ac:dyDescent="0.25">
      <c r="A59" s="29">
        <v>44</v>
      </c>
      <c r="B59" s="63" t="s">
        <v>1112</v>
      </c>
      <c r="C59" s="63" t="s">
        <v>634</v>
      </c>
      <c r="D59" s="18" t="s">
        <v>21</v>
      </c>
      <c r="E59" s="18" t="s">
        <v>21</v>
      </c>
      <c r="F59" s="34" t="s">
        <v>634</v>
      </c>
      <c r="G59" s="42" t="s">
        <v>1079</v>
      </c>
      <c r="H59" s="108">
        <v>159.70499999999998</v>
      </c>
      <c r="I59" s="110"/>
      <c r="J59" s="109" t="s">
        <v>1075</v>
      </c>
    </row>
    <row r="60" spans="1:10" ht="13.5" x14ac:dyDescent="0.25">
      <c r="A60" s="99" t="s">
        <v>43</v>
      </c>
      <c r="B60" s="97"/>
      <c r="C60" s="98"/>
      <c r="D60" s="96"/>
      <c r="E60" s="96"/>
      <c r="F60" s="93"/>
      <c r="G60" s="93"/>
      <c r="H60" s="93"/>
      <c r="I60" s="112"/>
      <c r="J60" s="93"/>
    </row>
    <row r="61" spans="1:10" ht="13.5" x14ac:dyDescent="0.25">
      <c r="A61" s="29">
        <v>45</v>
      </c>
      <c r="B61" s="63" t="s">
        <v>1113</v>
      </c>
      <c r="C61" s="63" t="s">
        <v>635</v>
      </c>
      <c r="D61" s="18" t="s">
        <v>21</v>
      </c>
      <c r="E61" s="18" t="s">
        <v>21</v>
      </c>
      <c r="F61" s="34" t="s">
        <v>635</v>
      </c>
      <c r="G61" s="42" t="s">
        <v>1079</v>
      </c>
      <c r="H61" s="108">
        <v>18.2</v>
      </c>
      <c r="I61" s="110"/>
      <c r="J61" s="109" t="s">
        <v>1075</v>
      </c>
    </row>
    <row r="62" spans="1:10" ht="13.5" x14ac:dyDescent="0.25">
      <c r="A62" s="29">
        <v>46</v>
      </c>
      <c r="B62" s="63" t="s">
        <v>1114</v>
      </c>
      <c r="C62" s="63" t="s">
        <v>636</v>
      </c>
      <c r="D62" s="18" t="s">
        <v>21</v>
      </c>
      <c r="E62" s="18" t="s">
        <v>21</v>
      </c>
      <c r="F62" s="34" t="s">
        <v>636</v>
      </c>
      <c r="G62" s="42" t="s">
        <v>1079</v>
      </c>
      <c r="H62" s="108">
        <v>31.200000000000003</v>
      </c>
      <c r="I62" s="110"/>
      <c r="J62" s="109" t="s">
        <v>1075</v>
      </c>
    </row>
    <row r="63" spans="1:10" ht="13.5" x14ac:dyDescent="0.25">
      <c r="A63" s="29">
        <v>47</v>
      </c>
      <c r="B63" s="63" t="s">
        <v>1115</v>
      </c>
      <c r="C63" s="63" t="s">
        <v>637</v>
      </c>
      <c r="D63" s="18" t="s">
        <v>21</v>
      </c>
      <c r="E63" s="18" t="s">
        <v>21</v>
      </c>
      <c r="F63" s="34" t="s">
        <v>637</v>
      </c>
      <c r="G63" s="42" t="s">
        <v>1079</v>
      </c>
      <c r="H63" s="108">
        <v>50.212499999999999</v>
      </c>
      <c r="I63" s="110"/>
      <c r="J63" s="109" t="s">
        <v>1075</v>
      </c>
    </row>
    <row r="64" spans="1:10" ht="13.5" x14ac:dyDescent="0.25">
      <c r="A64" s="29">
        <v>48</v>
      </c>
      <c r="B64" s="63" t="s">
        <v>1116</v>
      </c>
      <c r="C64" s="63" t="s">
        <v>638</v>
      </c>
      <c r="D64" s="18" t="s">
        <v>21</v>
      </c>
      <c r="E64" s="18" t="s">
        <v>21</v>
      </c>
      <c r="F64" s="34" t="s">
        <v>638</v>
      </c>
      <c r="G64" s="42" t="s">
        <v>1079</v>
      </c>
      <c r="H64" s="108">
        <v>26.650000000000002</v>
      </c>
      <c r="I64" s="110"/>
      <c r="J64" s="109" t="s">
        <v>1075</v>
      </c>
    </row>
    <row r="65" spans="1:10" ht="13.5" x14ac:dyDescent="0.25">
      <c r="A65" s="29">
        <v>49</v>
      </c>
      <c r="B65" s="63" t="s">
        <v>381</v>
      </c>
      <c r="C65" s="63" t="s">
        <v>639</v>
      </c>
      <c r="D65" s="18" t="s">
        <v>21</v>
      </c>
      <c r="E65" s="18" t="s">
        <v>21</v>
      </c>
      <c r="F65" s="34" t="s">
        <v>639</v>
      </c>
      <c r="G65" s="42" t="s">
        <v>1079</v>
      </c>
      <c r="H65" s="108">
        <v>44.187000000000005</v>
      </c>
      <c r="I65" s="110"/>
      <c r="J65" s="109" t="s">
        <v>1075</v>
      </c>
    </row>
    <row r="66" spans="1:10" ht="13.5" x14ac:dyDescent="0.25">
      <c r="A66" s="29">
        <v>50</v>
      </c>
      <c r="B66" s="63" t="s">
        <v>382</v>
      </c>
      <c r="C66" s="63" t="s">
        <v>640</v>
      </c>
      <c r="D66" s="18" t="s">
        <v>21</v>
      </c>
      <c r="E66" s="18" t="s">
        <v>21</v>
      </c>
      <c r="F66" s="34" t="s">
        <v>640</v>
      </c>
      <c r="G66" s="42" t="s">
        <v>1079</v>
      </c>
      <c r="H66" s="108">
        <v>44.187000000000005</v>
      </c>
      <c r="I66" s="110"/>
      <c r="J66" s="109" t="s">
        <v>1075</v>
      </c>
    </row>
    <row r="67" spans="1:10" ht="13.5" x14ac:dyDescent="0.25">
      <c r="A67" s="29">
        <v>51</v>
      </c>
      <c r="B67" s="63" t="s">
        <v>383</v>
      </c>
      <c r="C67" s="63" t="s">
        <v>641</v>
      </c>
      <c r="D67" s="18" t="s">
        <v>21</v>
      </c>
      <c r="E67" s="18" t="s">
        <v>21</v>
      </c>
      <c r="F67" s="34" t="s">
        <v>641</v>
      </c>
      <c r="G67" s="42" t="s">
        <v>1079</v>
      </c>
      <c r="H67" s="108">
        <v>63.602500000000006</v>
      </c>
      <c r="I67" s="110"/>
      <c r="J67" s="109" t="s">
        <v>1075</v>
      </c>
    </row>
    <row r="68" spans="1:10" ht="13.5" x14ac:dyDescent="0.25">
      <c r="A68" s="99" t="s">
        <v>164</v>
      </c>
      <c r="B68" s="97"/>
      <c r="C68" s="98"/>
      <c r="D68" s="96"/>
      <c r="E68" s="96"/>
      <c r="F68" s="93"/>
      <c r="G68" s="93"/>
      <c r="H68" s="93"/>
      <c r="I68" s="112"/>
      <c r="J68" s="93"/>
    </row>
    <row r="69" spans="1:10" ht="13.5" x14ac:dyDescent="0.25">
      <c r="A69" s="29">
        <v>52</v>
      </c>
      <c r="B69" s="63" t="s">
        <v>415</v>
      </c>
      <c r="C69" s="63" t="s">
        <v>642</v>
      </c>
      <c r="D69" s="18" t="s">
        <v>21</v>
      </c>
      <c r="E69" s="18" t="s">
        <v>21</v>
      </c>
      <c r="F69" s="34" t="s">
        <v>642</v>
      </c>
      <c r="G69" s="42" t="s">
        <v>1079</v>
      </c>
      <c r="H69" s="108">
        <v>28.119</v>
      </c>
      <c r="I69" s="110"/>
      <c r="J69" s="109" t="s">
        <v>1075</v>
      </c>
    </row>
    <row r="70" spans="1:10" ht="13.5" x14ac:dyDescent="0.25">
      <c r="A70" s="29">
        <v>53</v>
      </c>
      <c r="B70" s="63" t="s">
        <v>556</v>
      </c>
      <c r="C70" s="63" t="s">
        <v>643</v>
      </c>
      <c r="D70" s="18" t="s">
        <v>21</v>
      </c>
      <c r="E70" s="18" t="s">
        <v>21</v>
      </c>
      <c r="F70" s="34" t="s">
        <v>643</v>
      </c>
      <c r="G70" s="42" t="s">
        <v>1079</v>
      </c>
      <c r="H70" s="108">
        <v>31.801250000000003</v>
      </c>
      <c r="I70" s="110"/>
      <c r="J70" s="109" t="s">
        <v>1075</v>
      </c>
    </row>
    <row r="71" spans="1:10" ht="13.5" x14ac:dyDescent="0.25">
      <c r="A71" s="29">
        <v>54</v>
      </c>
      <c r="B71" s="63" t="s">
        <v>1117</v>
      </c>
      <c r="C71" s="63" t="s">
        <v>644</v>
      </c>
      <c r="D71" s="18" t="s">
        <v>21</v>
      </c>
      <c r="E71" s="18" t="s">
        <v>21</v>
      </c>
      <c r="F71" s="34" t="s">
        <v>644</v>
      </c>
      <c r="G71" s="42" t="s">
        <v>1079</v>
      </c>
      <c r="H71" s="108" t="s">
        <v>1406</v>
      </c>
      <c r="I71" s="110"/>
      <c r="J71" s="109" t="s">
        <v>1075</v>
      </c>
    </row>
    <row r="72" spans="1:10" ht="13.5" x14ac:dyDescent="0.25">
      <c r="A72" s="29">
        <v>55</v>
      </c>
      <c r="B72" s="63" t="s">
        <v>1118</v>
      </c>
      <c r="C72" s="63" t="s">
        <v>645</v>
      </c>
      <c r="D72" s="18" t="s">
        <v>21</v>
      </c>
      <c r="E72" s="18" t="s">
        <v>21</v>
      </c>
      <c r="F72" s="34" t="s">
        <v>645</v>
      </c>
      <c r="G72" s="42" t="s">
        <v>1079</v>
      </c>
      <c r="H72" s="108">
        <v>384.96250000000003</v>
      </c>
      <c r="I72" s="110"/>
      <c r="J72" s="109" t="s">
        <v>1075</v>
      </c>
    </row>
    <row r="73" spans="1:10" ht="13.5" x14ac:dyDescent="0.25">
      <c r="A73" s="29">
        <v>56</v>
      </c>
      <c r="B73" s="63" t="s">
        <v>1119</v>
      </c>
      <c r="C73" s="63" t="s">
        <v>647</v>
      </c>
      <c r="D73" s="18" t="s">
        <v>21</v>
      </c>
      <c r="E73" s="18" t="s">
        <v>21</v>
      </c>
      <c r="F73" s="34" t="s">
        <v>647</v>
      </c>
      <c r="G73" s="42" t="s">
        <v>1079</v>
      </c>
      <c r="H73" s="108">
        <v>322.69900000000001</v>
      </c>
      <c r="I73" s="110"/>
      <c r="J73" s="109" t="s">
        <v>1075</v>
      </c>
    </row>
    <row r="74" spans="1:10" ht="13.5" x14ac:dyDescent="0.25">
      <c r="A74" s="29">
        <v>57</v>
      </c>
      <c r="B74" s="63" t="s">
        <v>338</v>
      </c>
      <c r="C74" s="63" t="s">
        <v>648</v>
      </c>
      <c r="D74" s="18" t="s">
        <v>21</v>
      </c>
      <c r="E74" s="18" t="s">
        <v>21</v>
      </c>
      <c r="F74" s="34" t="s">
        <v>648</v>
      </c>
      <c r="G74" s="42" t="s">
        <v>1079</v>
      </c>
      <c r="H74" s="108">
        <v>165.75</v>
      </c>
      <c r="I74" s="110"/>
      <c r="J74" s="109" t="s">
        <v>1075</v>
      </c>
    </row>
    <row r="75" spans="1:10" ht="27" x14ac:dyDescent="0.25">
      <c r="A75" s="29">
        <v>58</v>
      </c>
      <c r="B75" s="63" t="s">
        <v>339</v>
      </c>
      <c r="C75" s="63" t="s">
        <v>649</v>
      </c>
      <c r="D75" s="18" t="s">
        <v>21</v>
      </c>
      <c r="E75" s="18" t="s">
        <v>21</v>
      </c>
      <c r="F75" s="34" t="s">
        <v>649</v>
      </c>
      <c r="G75" s="42" t="s">
        <v>1079</v>
      </c>
      <c r="H75" s="108">
        <v>149.5</v>
      </c>
      <c r="I75" s="110"/>
      <c r="J75" s="109" t="s">
        <v>1075</v>
      </c>
    </row>
    <row r="76" spans="1:10" ht="13.5" x14ac:dyDescent="0.25">
      <c r="A76" s="29">
        <v>59</v>
      </c>
      <c r="B76" s="63" t="s">
        <v>340</v>
      </c>
      <c r="C76" s="63" t="s">
        <v>650</v>
      </c>
      <c r="D76" s="18" t="s">
        <v>21</v>
      </c>
      <c r="E76" s="18" t="s">
        <v>21</v>
      </c>
      <c r="F76" s="34" t="s">
        <v>650</v>
      </c>
      <c r="G76" s="42" t="s">
        <v>1079</v>
      </c>
      <c r="H76" s="108">
        <v>83.6875</v>
      </c>
      <c r="I76" s="110"/>
      <c r="J76" s="109" t="s">
        <v>1075</v>
      </c>
    </row>
    <row r="77" spans="1:10" ht="13.5" x14ac:dyDescent="0.25">
      <c r="A77" s="29">
        <v>60</v>
      </c>
      <c r="B77" s="63" t="s">
        <v>1120</v>
      </c>
      <c r="C77" s="63" t="s">
        <v>651</v>
      </c>
      <c r="D77" s="18" t="s">
        <v>21</v>
      </c>
      <c r="E77" s="18" t="s">
        <v>21</v>
      </c>
      <c r="F77" s="34" t="s">
        <v>651</v>
      </c>
      <c r="G77" s="42" t="s">
        <v>1079</v>
      </c>
      <c r="H77" s="108">
        <v>100.425</v>
      </c>
      <c r="I77" s="110"/>
      <c r="J77" s="109" t="s">
        <v>1075</v>
      </c>
    </row>
    <row r="78" spans="1:10" ht="13.5" x14ac:dyDescent="0.25">
      <c r="A78" s="29">
        <v>61</v>
      </c>
      <c r="B78" s="63" t="s">
        <v>1121</v>
      </c>
      <c r="C78" s="63" t="s">
        <v>652</v>
      </c>
      <c r="D78" s="18" t="s">
        <v>21</v>
      </c>
      <c r="E78" s="18" t="s">
        <v>21</v>
      </c>
      <c r="F78" s="34" t="s">
        <v>652</v>
      </c>
      <c r="G78" s="42" t="s">
        <v>1079</v>
      </c>
      <c r="H78" s="108">
        <v>100.425</v>
      </c>
      <c r="I78" s="110"/>
      <c r="J78" s="109" t="s">
        <v>1075</v>
      </c>
    </row>
    <row r="79" spans="1:10" ht="13.5" x14ac:dyDescent="0.25">
      <c r="A79" s="29">
        <v>62</v>
      </c>
      <c r="B79" s="63" t="s">
        <v>343</v>
      </c>
      <c r="C79" s="63" t="s">
        <v>653</v>
      </c>
      <c r="D79" s="18" t="s">
        <v>21</v>
      </c>
      <c r="E79" s="18" t="s">
        <v>21</v>
      </c>
      <c r="F79" s="34" t="s">
        <v>653</v>
      </c>
      <c r="G79" s="42" t="s">
        <v>1079</v>
      </c>
      <c r="H79" s="108">
        <v>50.212499999999999</v>
      </c>
      <c r="I79" s="110"/>
      <c r="J79" s="109" t="s">
        <v>1075</v>
      </c>
    </row>
    <row r="80" spans="1:10" ht="13.5" x14ac:dyDescent="0.25">
      <c r="A80" s="99" t="s">
        <v>1430</v>
      </c>
      <c r="B80" s="97"/>
      <c r="C80" s="98"/>
      <c r="D80" s="96"/>
      <c r="E80" s="96"/>
      <c r="F80" s="93"/>
      <c r="G80" s="93"/>
      <c r="H80" s="93"/>
      <c r="I80" s="112"/>
      <c r="J80" s="93"/>
    </row>
    <row r="81" spans="1:10" ht="27" x14ac:dyDescent="0.25">
      <c r="A81" s="29">
        <v>63</v>
      </c>
      <c r="B81" s="63" t="s">
        <v>1122</v>
      </c>
      <c r="C81" s="63" t="s">
        <v>654</v>
      </c>
      <c r="D81" s="18" t="s">
        <v>21</v>
      </c>
      <c r="E81" s="18" t="s">
        <v>21</v>
      </c>
      <c r="F81" s="34" t="s">
        <v>654</v>
      </c>
      <c r="G81" s="42" t="s">
        <v>1079</v>
      </c>
      <c r="H81" s="108">
        <v>237.25</v>
      </c>
      <c r="I81" s="110"/>
      <c r="J81" s="109" t="s">
        <v>1075</v>
      </c>
    </row>
    <row r="82" spans="1:10" ht="27" x14ac:dyDescent="0.25">
      <c r="A82" s="29">
        <v>64</v>
      </c>
      <c r="B82" s="63" t="s">
        <v>436</v>
      </c>
      <c r="C82" s="63" t="s">
        <v>655</v>
      </c>
      <c r="D82" s="18" t="s">
        <v>21</v>
      </c>
      <c r="E82" s="18" t="s">
        <v>21</v>
      </c>
      <c r="F82" s="34" t="s">
        <v>655</v>
      </c>
      <c r="G82" s="42" t="s">
        <v>1079</v>
      </c>
      <c r="H82" s="108">
        <v>50.212499999999999</v>
      </c>
      <c r="I82" s="110"/>
      <c r="J82" s="109" t="s">
        <v>1075</v>
      </c>
    </row>
    <row r="83" spans="1:10" ht="27" x14ac:dyDescent="0.25">
      <c r="A83" s="29">
        <v>65</v>
      </c>
      <c r="B83" s="63" t="s">
        <v>439</v>
      </c>
      <c r="C83" s="63" t="s">
        <v>656</v>
      </c>
      <c r="D83" s="18" t="s">
        <v>21</v>
      </c>
      <c r="E83" s="18" t="s">
        <v>21</v>
      </c>
      <c r="F83" s="34" t="s">
        <v>656</v>
      </c>
      <c r="G83" s="42" t="s">
        <v>1079</v>
      </c>
      <c r="H83" s="108">
        <v>20.085000000000001</v>
      </c>
      <c r="I83" s="110"/>
      <c r="J83" s="109" t="s">
        <v>1075</v>
      </c>
    </row>
    <row r="84" spans="1:10" ht="27" x14ac:dyDescent="0.25">
      <c r="A84" s="29">
        <v>66</v>
      </c>
      <c r="B84" s="63" t="s">
        <v>440</v>
      </c>
      <c r="C84" s="63" t="s">
        <v>657</v>
      </c>
      <c r="D84" s="18" t="s">
        <v>21</v>
      </c>
      <c r="E84" s="18" t="s">
        <v>21</v>
      </c>
      <c r="F84" s="34" t="s">
        <v>657</v>
      </c>
      <c r="G84" s="42" t="s">
        <v>1079</v>
      </c>
      <c r="H84" s="108">
        <v>26.78</v>
      </c>
      <c r="I84" s="110"/>
      <c r="J84" s="109" t="s">
        <v>1075</v>
      </c>
    </row>
    <row r="85" spans="1:10" ht="13.5" x14ac:dyDescent="0.25">
      <c r="A85" s="99" t="s">
        <v>1431</v>
      </c>
      <c r="B85" s="97"/>
      <c r="C85" s="98"/>
      <c r="D85" s="96"/>
      <c r="E85" s="96"/>
      <c r="F85" s="93"/>
      <c r="G85" s="93"/>
      <c r="H85" s="93"/>
      <c r="I85" s="112"/>
      <c r="J85" s="93"/>
    </row>
    <row r="86" spans="1:10" ht="13.5" x14ac:dyDescent="0.25">
      <c r="A86" s="29">
        <v>67</v>
      </c>
      <c r="B86" s="63" t="s">
        <v>1123</v>
      </c>
      <c r="C86" s="63" t="s">
        <v>658</v>
      </c>
      <c r="D86" s="18" t="s">
        <v>21</v>
      </c>
      <c r="E86" s="18" t="s">
        <v>21</v>
      </c>
      <c r="F86" s="34" t="s">
        <v>658</v>
      </c>
      <c r="G86" s="42" t="s">
        <v>1079</v>
      </c>
      <c r="H86" s="108" t="s">
        <v>1406</v>
      </c>
      <c r="I86" s="110"/>
      <c r="J86" s="109" t="s">
        <v>1075</v>
      </c>
    </row>
    <row r="87" spans="1:10" ht="13.5" x14ac:dyDescent="0.25">
      <c r="A87" s="29">
        <v>68</v>
      </c>
      <c r="B87" s="63" t="s">
        <v>1124</v>
      </c>
      <c r="C87" s="63" t="s">
        <v>659</v>
      </c>
      <c r="D87" s="18" t="s">
        <v>21</v>
      </c>
      <c r="E87" s="18" t="s">
        <v>21</v>
      </c>
      <c r="F87" s="34" t="s">
        <v>659</v>
      </c>
      <c r="G87" s="42" t="s">
        <v>1079</v>
      </c>
      <c r="H87" s="108" t="s">
        <v>1406</v>
      </c>
      <c r="I87" s="110"/>
      <c r="J87" s="109" t="s">
        <v>1075</v>
      </c>
    </row>
    <row r="88" spans="1:10" ht="13.5" x14ac:dyDescent="0.25">
      <c r="A88" s="29">
        <v>69</v>
      </c>
      <c r="B88" s="63" t="s">
        <v>1125</v>
      </c>
      <c r="C88" s="63" t="s">
        <v>660</v>
      </c>
      <c r="D88" s="18" t="s">
        <v>21</v>
      </c>
      <c r="E88" s="18" t="s">
        <v>21</v>
      </c>
      <c r="F88" s="34" t="s">
        <v>660</v>
      </c>
      <c r="G88" s="42" t="s">
        <v>1079</v>
      </c>
      <c r="H88" s="108" t="s">
        <v>1406</v>
      </c>
      <c r="I88" s="110"/>
      <c r="J88" s="109" t="s">
        <v>1075</v>
      </c>
    </row>
    <row r="89" spans="1:10" ht="13.5" x14ac:dyDescent="0.25">
      <c r="A89" s="29">
        <v>70</v>
      </c>
      <c r="B89" s="63" t="s">
        <v>1126</v>
      </c>
      <c r="C89" s="63" t="s">
        <v>661</v>
      </c>
      <c r="D89" s="18" t="s">
        <v>21</v>
      </c>
      <c r="E89" s="18" t="s">
        <v>21</v>
      </c>
      <c r="F89" s="34" t="s">
        <v>661</v>
      </c>
      <c r="G89" s="42" t="s">
        <v>1079</v>
      </c>
      <c r="H89" s="108" t="s">
        <v>1406</v>
      </c>
      <c r="I89" s="110"/>
      <c r="J89" s="109" t="s">
        <v>1075</v>
      </c>
    </row>
    <row r="90" spans="1:10" ht="13.5" x14ac:dyDescent="0.25">
      <c r="A90" s="29">
        <v>71</v>
      </c>
      <c r="B90" s="63" t="s">
        <v>1127</v>
      </c>
      <c r="C90" s="63" t="s">
        <v>662</v>
      </c>
      <c r="D90" s="18" t="s">
        <v>21</v>
      </c>
      <c r="E90" s="18" t="s">
        <v>21</v>
      </c>
      <c r="F90" s="34" t="s">
        <v>662</v>
      </c>
      <c r="G90" s="42" t="s">
        <v>1079</v>
      </c>
      <c r="H90" s="108" t="s">
        <v>1406</v>
      </c>
      <c r="I90" s="110"/>
      <c r="J90" s="109" t="s">
        <v>1075</v>
      </c>
    </row>
    <row r="91" spans="1:10" ht="13.5" x14ac:dyDescent="0.25">
      <c r="A91" s="29">
        <v>72</v>
      </c>
      <c r="B91" s="63" t="s">
        <v>1128</v>
      </c>
      <c r="C91" s="63" t="s">
        <v>663</v>
      </c>
      <c r="D91" s="18" t="s">
        <v>21</v>
      </c>
      <c r="E91" s="18" t="s">
        <v>21</v>
      </c>
      <c r="F91" s="34" t="s">
        <v>663</v>
      </c>
      <c r="G91" s="42" t="s">
        <v>1079</v>
      </c>
      <c r="H91" s="108" t="s">
        <v>1406</v>
      </c>
      <c r="I91" s="110"/>
      <c r="J91" s="109" t="s">
        <v>1075</v>
      </c>
    </row>
    <row r="92" spans="1:10" ht="13.5" x14ac:dyDescent="0.25">
      <c r="A92" s="29">
        <v>73</v>
      </c>
      <c r="B92" s="63" t="s">
        <v>1129</v>
      </c>
      <c r="C92" s="63" t="s">
        <v>664</v>
      </c>
      <c r="D92" s="18" t="s">
        <v>21</v>
      </c>
      <c r="E92" s="18" t="s">
        <v>21</v>
      </c>
      <c r="F92" s="34" t="s">
        <v>664</v>
      </c>
      <c r="G92" s="42" t="s">
        <v>1079</v>
      </c>
      <c r="H92" s="108" t="s">
        <v>1406</v>
      </c>
      <c r="I92" s="110"/>
      <c r="J92" s="109" t="s">
        <v>1075</v>
      </c>
    </row>
    <row r="93" spans="1:10" s="31" customFormat="1" ht="27" x14ac:dyDescent="0.45">
      <c r="A93" s="92" t="s">
        <v>1433</v>
      </c>
      <c r="B93" s="45"/>
      <c r="C93" s="45"/>
      <c r="D93" s="45"/>
      <c r="E93" s="45"/>
      <c r="F93" s="45"/>
      <c r="G93" s="45"/>
      <c r="H93" s="46"/>
      <c r="I93" s="111"/>
      <c r="J93" s="46"/>
    </row>
    <row r="94" spans="1:10" ht="13.5" x14ac:dyDescent="0.25">
      <c r="A94" s="94" t="s">
        <v>1432</v>
      </c>
      <c r="B94" s="95"/>
      <c r="C94" s="96"/>
      <c r="D94" s="96"/>
      <c r="E94" s="96"/>
      <c r="F94" s="93"/>
      <c r="G94" s="93"/>
      <c r="H94" s="93"/>
      <c r="I94" s="112"/>
      <c r="J94" s="93"/>
    </row>
    <row r="95" spans="1:10" ht="27" x14ac:dyDescent="0.25">
      <c r="A95" s="29">
        <v>74</v>
      </c>
      <c r="B95" s="64" t="s">
        <v>317</v>
      </c>
      <c r="C95" s="72" t="s">
        <v>144</v>
      </c>
      <c r="D95" s="53" t="s">
        <v>21</v>
      </c>
      <c r="E95" s="53" t="s">
        <v>21</v>
      </c>
      <c r="F95" s="55" t="str">
        <f>C95</f>
        <v>BKR 5000 Base Radio Unit Model I Top Display Only, No Keypad. Includes one base frequency, GPS, Black Housing, Belt Clip.</v>
      </c>
      <c r="G95" s="54">
        <v>1573.325</v>
      </c>
      <c r="H95" s="80" t="s">
        <v>1079</v>
      </c>
      <c r="I95" s="86"/>
      <c r="J95" s="76" t="s">
        <v>1074</v>
      </c>
    </row>
    <row r="96" spans="1:10" ht="27" x14ac:dyDescent="0.25">
      <c r="A96" s="29">
        <v>75</v>
      </c>
      <c r="B96" s="64" t="s">
        <v>318</v>
      </c>
      <c r="C96" s="64" t="s">
        <v>145</v>
      </c>
      <c r="D96" s="53" t="s">
        <v>21</v>
      </c>
      <c r="E96" s="53" t="s">
        <v>21</v>
      </c>
      <c r="F96" s="55" t="str">
        <f>C96</f>
        <v>BKR 5000 Base Radio Unit Model II Top Display &amp; Front Display, Nav Keypad. Includes one base frequency, GPS, Black Housing, Belt Clip.</v>
      </c>
      <c r="G96" s="54">
        <v>1707.2250000000001</v>
      </c>
      <c r="H96" s="80" t="s">
        <v>1079</v>
      </c>
      <c r="I96" s="86"/>
      <c r="J96" s="76" t="s">
        <v>1074</v>
      </c>
    </row>
    <row r="97" spans="1:10" s="23" customFormat="1" ht="27" x14ac:dyDescent="0.25">
      <c r="A97" s="29">
        <v>76</v>
      </c>
      <c r="B97" s="64" t="s">
        <v>319</v>
      </c>
      <c r="C97" s="72" t="s">
        <v>146</v>
      </c>
      <c r="D97" s="53" t="s">
        <v>21</v>
      </c>
      <c r="E97" s="53" t="s">
        <v>21</v>
      </c>
      <c r="F97" s="55" t="str">
        <f>C97</f>
        <v>BKR 5000 Base Radio Unit Model III Top Display &amp; Front Display, Full Keypad. Includes one base frequency, GPS, Black Housing, Belt Clip.</v>
      </c>
      <c r="G97" s="54">
        <v>1774.175</v>
      </c>
      <c r="H97" s="80" t="s">
        <v>1079</v>
      </c>
      <c r="I97" s="86"/>
      <c r="J97" s="76" t="s">
        <v>1074</v>
      </c>
    </row>
    <row r="98" spans="1:10" ht="27" x14ac:dyDescent="0.25">
      <c r="A98" s="29">
        <v>77</v>
      </c>
      <c r="B98" s="63" t="s">
        <v>1130</v>
      </c>
      <c r="C98" s="63" t="s">
        <v>665</v>
      </c>
      <c r="D98" s="18" t="s">
        <v>21</v>
      </c>
      <c r="E98" s="18" t="s">
        <v>21</v>
      </c>
      <c r="F98" s="34" t="s">
        <v>665</v>
      </c>
      <c r="G98" s="42" t="s">
        <v>1079</v>
      </c>
      <c r="H98" s="108">
        <v>1441.8595454545455</v>
      </c>
      <c r="I98" s="110"/>
      <c r="J98" s="109" t="s">
        <v>1075</v>
      </c>
    </row>
    <row r="99" spans="1:10" ht="27" x14ac:dyDescent="0.25">
      <c r="A99" s="29">
        <v>78</v>
      </c>
      <c r="B99" s="63" t="s">
        <v>1131</v>
      </c>
      <c r="C99" s="63" t="s">
        <v>666</v>
      </c>
      <c r="D99" s="18" t="s">
        <v>21</v>
      </c>
      <c r="E99" s="18" t="s">
        <v>21</v>
      </c>
      <c r="F99" s="34" t="s">
        <v>666</v>
      </c>
      <c r="G99" s="42" t="s">
        <v>1079</v>
      </c>
      <c r="H99" s="108">
        <v>1441.8595454545455</v>
      </c>
      <c r="I99" s="110"/>
      <c r="J99" s="109" t="s">
        <v>1075</v>
      </c>
    </row>
    <row r="100" spans="1:10" ht="27" x14ac:dyDescent="0.25">
      <c r="A100" s="29">
        <v>79</v>
      </c>
      <c r="B100" s="63" t="s">
        <v>1132</v>
      </c>
      <c r="C100" s="63" t="s">
        <v>667</v>
      </c>
      <c r="D100" s="18" t="s">
        <v>21</v>
      </c>
      <c r="E100" s="18" t="s">
        <v>21</v>
      </c>
      <c r="F100" s="34" t="s">
        <v>667</v>
      </c>
      <c r="G100" s="42" t="s">
        <v>1079</v>
      </c>
      <c r="H100" s="108">
        <v>1521.590909090909</v>
      </c>
      <c r="I100" s="110"/>
      <c r="J100" s="109" t="s">
        <v>1075</v>
      </c>
    </row>
    <row r="101" spans="1:10" ht="27" x14ac:dyDescent="0.25">
      <c r="A101" s="29">
        <v>80</v>
      </c>
      <c r="B101" s="63" t="s">
        <v>1133</v>
      </c>
      <c r="C101" s="63" t="s">
        <v>668</v>
      </c>
      <c r="D101" s="18" t="s">
        <v>21</v>
      </c>
      <c r="E101" s="18" t="s">
        <v>21</v>
      </c>
      <c r="F101" s="34" t="s">
        <v>668</v>
      </c>
      <c r="G101" s="42" t="s">
        <v>1079</v>
      </c>
      <c r="H101" s="108">
        <v>1521.590909090909</v>
      </c>
      <c r="I101" s="110"/>
      <c r="J101" s="109" t="s">
        <v>1075</v>
      </c>
    </row>
    <row r="102" spans="1:10" ht="27" x14ac:dyDescent="0.25">
      <c r="A102" s="29">
        <v>81</v>
      </c>
      <c r="B102" s="63" t="s">
        <v>1134</v>
      </c>
      <c r="C102" s="63" t="s">
        <v>669</v>
      </c>
      <c r="D102" s="18" t="s">
        <v>21</v>
      </c>
      <c r="E102" s="18" t="s">
        <v>21</v>
      </c>
      <c r="F102" s="34" t="s">
        <v>669</v>
      </c>
      <c r="G102" s="42" t="s">
        <v>1079</v>
      </c>
      <c r="H102" s="108">
        <v>1578.0114999999998</v>
      </c>
      <c r="I102" s="110"/>
      <c r="J102" s="109" t="s">
        <v>1075</v>
      </c>
    </row>
    <row r="103" spans="1:10" ht="27" x14ac:dyDescent="0.25">
      <c r="A103" s="29">
        <v>82</v>
      </c>
      <c r="B103" s="63" t="s">
        <v>1135</v>
      </c>
      <c r="C103" s="63" t="s">
        <v>670</v>
      </c>
      <c r="D103" s="18" t="s">
        <v>21</v>
      </c>
      <c r="E103" s="18" t="s">
        <v>21</v>
      </c>
      <c r="F103" s="34" t="s">
        <v>670</v>
      </c>
      <c r="G103" s="42" t="s">
        <v>1079</v>
      </c>
      <c r="H103" s="108">
        <v>1441.8595454545455</v>
      </c>
      <c r="I103" s="110"/>
      <c r="J103" s="109" t="s">
        <v>1075</v>
      </c>
    </row>
    <row r="104" spans="1:10" ht="27" x14ac:dyDescent="0.25">
      <c r="A104" s="29">
        <v>83</v>
      </c>
      <c r="B104" s="63" t="s">
        <v>1136</v>
      </c>
      <c r="C104" s="63" t="s">
        <v>671</v>
      </c>
      <c r="D104" s="18" t="s">
        <v>21</v>
      </c>
      <c r="E104" s="18" t="s">
        <v>21</v>
      </c>
      <c r="F104" s="34" t="s">
        <v>671</v>
      </c>
      <c r="G104" s="42" t="s">
        <v>1079</v>
      </c>
      <c r="H104" s="108">
        <v>1521.590909090909</v>
      </c>
      <c r="I104" s="110"/>
      <c r="J104" s="109" t="s">
        <v>1075</v>
      </c>
    </row>
    <row r="105" spans="1:10" ht="27" x14ac:dyDescent="0.25">
      <c r="A105" s="29">
        <v>84</v>
      </c>
      <c r="B105" s="63" t="s">
        <v>1137</v>
      </c>
      <c r="C105" s="63" t="s">
        <v>672</v>
      </c>
      <c r="D105" s="18" t="s">
        <v>21</v>
      </c>
      <c r="E105" s="18" t="s">
        <v>21</v>
      </c>
      <c r="F105" s="34" t="s">
        <v>672</v>
      </c>
      <c r="G105" s="42" t="s">
        <v>1079</v>
      </c>
      <c r="H105" s="108">
        <v>1441.8595454545455</v>
      </c>
      <c r="I105" s="110"/>
      <c r="J105" s="109" t="s">
        <v>1075</v>
      </c>
    </row>
    <row r="106" spans="1:10" ht="27" x14ac:dyDescent="0.25">
      <c r="A106" s="29">
        <v>85</v>
      </c>
      <c r="B106" s="63" t="s">
        <v>1138</v>
      </c>
      <c r="C106" s="63" t="s">
        <v>673</v>
      </c>
      <c r="D106" s="18" t="s">
        <v>21</v>
      </c>
      <c r="E106" s="18" t="s">
        <v>21</v>
      </c>
      <c r="F106" s="34" t="s">
        <v>673</v>
      </c>
      <c r="G106" s="42" t="s">
        <v>1079</v>
      </c>
      <c r="H106" s="108">
        <v>1521.590909090909</v>
      </c>
      <c r="I106" s="110"/>
      <c r="J106" s="109" t="s">
        <v>1075</v>
      </c>
    </row>
    <row r="107" spans="1:10" ht="27" x14ac:dyDescent="0.25">
      <c r="A107" s="29">
        <v>86</v>
      </c>
      <c r="B107" s="63" t="s">
        <v>1139</v>
      </c>
      <c r="C107" s="63" t="s">
        <v>674</v>
      </c>
      <c r="D107" s="18" t="s">
        <v>21</v>
      </c>
      <c r="E107" s="18" t="s">
        <v>21</v>
      </c>
      <c r="F107" s="34" t="s">
        <v>674</v>
      </c>
      <c r="G107" s="42" t="s">
        <v>1079</v>
      </c>
      <c r="H107" s="108">
        <v>1499.9721454545454</v>
      </c>
      <c r="I107" s="110"/>
      <c r="J107" s="109" t="s">
        <v>1075</v>
      </c>
    </row>
    <row r="108" spans="1:10" ht="27" x14ac:dyDescent="0.25">
      <c r="A108" s="29">
        <v>87</v>
      </c>
      <c r="B108" s="63" t="s">
        <v>1140</v>
      </c>
      <c r="C108" s="63" t="s">
        <v>675</v>
      </c>
      <c r="D108" s="18" t="s">
        <v>21</v>
      </c>
      <c r="E108" s="18" t="s">
        <v>21</v>
      </c>
      <c r="F108" s="34" t="s">
        <v>675</v>
      </c>
      <c r="G108" s="42" t="s">
        <v>1079</v>
      </c>
      <c r="H108" s="108">
        <v>1578.0114999999998</v>
      </c>
      <c r="I108" s="110"/>
      <c r="J108" s="109" t="s">
        <v>1075</v>
      </c>
    </row>
    <row r="109" spans="1:10" ht="27" x14ac:dyDescent="0.25">
      <c r="A109" s="29">
        <v>88</v>
      </c>
      <c r="B109" s="63" t="s">
        <v>1141</v>
      </c>
      <c r="C109" s="63" t="s">
        <v>676</v>
      </c>
      <c r="D109" s="18" t="s">
        <v>21</v>
      </c>
      <c r="E109" s="18" t="s">
        <v>21</v>
      </c>
      <c r="F109" s="34" t="s">
        <v>676</v>
      </c>
      <c r="G109" s="42" t="s">
        <v>1079</v>
      </c>
      <c r="H109" s="108">
        <v>1499.9721454545454</v>
      </c>
      <c r="I109" s="110"/>
      <c r="J109" s="109" t="s">
        <v>1075</v>
      </c>
    </row>
    <row r="110" spans="1:10" ht="27" x14ac:dyDescent="0.25">
      <c r="A110" s="29">
        <v>89</v>
      </c>
      <c r="B110" s="63" t="s">
        <v>1142</v>
      </c>
      <c r="C110" s="63" t="s">
        <v>677</v>
      </c>
      <c r="D110" s="18" t="s">
        <v>21</v>
      </c>
      <c r="E110" s="18" t="s">
        <v>21</v>
      </c>
      <c r="F110" s="34" t="s">
        <v>677</v>
      </c>
      <c r="G110" s="42" t="s">
        <v>1079</v>
      </c>
      <c r="H110" s="108">
        <v>1578.0114999999998</v>
      </c>
      <c r="I110" s="110"/>
      <c r="J110" s="109" t="s">
        <v>1075</v>
      </c>
    </row>
    <row r="111" spans="1:10" ht="13.5" x14ac:dyDescent="0.25">
      <c r="A111" s="100" t="s">
        <v>1404</v>
      </c>
      <c r="B111" s="101"/>
      <c r="C111" s="102"/>
      <c r="D111" s="102"/>
      <c r="E111" s="102"/>
      <c r="F111" s="102"/>
      <c r="G111" s="93"/>
      <c r="H111" s="93"/>
      <c r="I111" s="112"/>
      <c r="J111" s="93"/>
    </row>
    <row r="112" spans="1:10" ht="27" x14ac:dyDescent="0.25">
      <c r="A112" s="29">
        <v>90</v>
      </c>
      <c r="B112" s="63" t="s">
        <v>330</v>
      </c>
      <c r="C112" s="63" t="s">
        <v>157</v>
      </c>
      <c r="D112" s="18" t="s">
        <v>21</v>
      </c>
      <c r="E112" s="18" t="s">
        <v>21</v>
      </c>
      <c r="F112" s="34" t="s">
        <v>608</v>
      </c>
      <c r="G112" s="42">
        <v>324.70750000000004</v>
      </c>
      <c r="H112" s="108">
        <v>324.70750000000004</v>
      </c>
      <c r="I112" s="110"/>
      <c r="J112" s="109" t="s">
        <v>1073</v>
      </c>
    </row>
    <row r="113" spans="1:10" ht="27" x14ac:dyDescent="0.25">
      <c r="A113" s="29">
        <v>91</v>
      </c>
      <c r="B113" s="63" t="s">
        <v>331</v>
      </c>
      <c r="C113" s="63" t="s">
        <v>158</v>
      </c>
      <c r="D113" s="18" t="s">
        <v>21</v>
      </c>
      <c r="E113" s="18" t="s">
        <v>21</v>
      </c>
      <c r="F113" s="34" t="s">
        <v>609</v>
      </c>
      <c r="G113" s="42">
        <v>311.3175</v>
      </c>
      <c r="H113" s="108">
        <v>311.3175</v>
      </c>
      <c r="I113" s="110"/>
      <c r="J113" s="109" t="s">
        <v>1073</v>
      </c>
    </row>
    <row r="114" spans="1:10" ht="13.5" x14ac:dyDescent="0.25">
      <c r="A114" s="29">
        <v>92</v>
      </c>
      <c r="B114" s="63" t="s">
        <v>332</v>
      </c>
      <c r="C114" s="63" t="s">
        <v>159</v>
      </c>
      <c r="D114" s="18" t="s">
        <v>21</v>
      </c>
      <c r="E114" s="18" t="s">
        <v>21</v>
      </c>
      <c r="F114" s="34" t="s">
        <v>611</v>
      </c>
      <c r="G114" s="42">
        <v>0</v>
      </c>
      <c r="H114" s="108">
        <v>130</v>
      </c>
      <c r="I114" s="117">
        <f>1-(G114/H114)</f>
        <v>1</v>
      </c>
      <c r="J114" s="109" t="s">
        <v>1072</v>
      </c>
    </row>
    <row r="115" spans="1:10" ht="13.5" x14ac:dyDescent="0.25">
      <c r="A115" s="29">
        <v>93</v>
      </c>
      <c r="B115" s="63" t="s">
        <v>333</v>
      </c>
      <c r="C115" s="63" t="s">
        <v>160</v>
      </c>
      <c r="D115" s="18" t="s">
        <v>21</v>
      </c>
      <c r="E115" s="18" t="s">
        <v>21</v>
      </c>
      <c r="F115" s="34" t="s">
        <v>612</v>
      </c>
      <c r="G115" s="42">
        <v>60.255000000000003</v>
      </c>
      <c r="H115" s="108">
        <v>60.255000000000003</v>
      </c>
      <c r="I115" s="110"/>
      <c r="J115" s="109" t="s">
        <v>1073</v>
      </c>
    </row>
    <row r="116" spans="1:10" ht="13.5" x14ac:dyDescent="0.25">
      <c r="A116" s="29">
        <v>94</v>
      </c>
      <c r="B116" s="63" t="s">
        <v>334</v>
      </c>
      <c r="C116" s="63" t="s">
        <v>161</v>
      </c>
      <c r="D116" s="18" t="s">
        <v>21</v>
      </c>
      <c r="E116" s="18" t="s">
        <v>21</v>
      </c>
      <c r="F116" s="34" t="s">
        <v>613</v>
      </c>
      <c r="G116" s="42">
        <v>133.9</v>
      </c>
      <c r="H116" s="108">
        <v>133.9</v>
      </c>
      <c r="I116" s="110"/>
      <c r="J116" s="109" t="s">
        <v>1073</v>
      </c>
    </row>
    <row r="117" spans="1:10" ht="15.75" x14ac:dyDescent="0.3">
      <c r="A117" s="29">
        <v>95</v>
      </c>
      <c r="B117" s="64" t="s">
        <v>335</v>
      </c>
      <c r="C117" s="72" t="s">
        <v>162</v>
      </c>
      <c r="D117" s="53" t="s">
        <v>21</v>
      </c>
      <c r="E117" s="53" t="s">
        <v>21</v>
      </c>
      <c r="F117" s="55" t="str">
        <f>C117</f>
        <v>Cable, Key Encryption to KVL3000/4000, BKR-P Series</v>
      </c>
      <c r="G117" s="56">
        <v>384.96250000000003</v>
      </c>
      <c r="H117" s="80" t="s">
        <v>1079</v>
      </c>
      <c r="I117" s="86"/>
      <c r="J117" s="76" t="s">
        <v>1074</v>
      </c>
    </row>
    <row r="118" spans="1:10" ht="27" x14ac:dyDescent="0.25">
      <c r="A118" s="29">
        <v>96</v>
      </c>
      <c r="B118" s="63" t="s">
        <v>336</v>
      </c>
      <c r="C118" s="63" t="s">
        <v>163</v>
      </c>
      <c r="D118" s="18" t="s">
        <v>21</v>
      </c>
      <c r="E118" s="18" t="s">
        <v>21</v>
      </c>
      <c r="F118" s="34" t="s">
        <v>614</v>
      </c>
      <c r="G118" s="42">
        <v>662.80500000000006</v>
      </c>
      <c r="H118" s="108">
        <v>292.5</v>
      </c>
      <c r="I118" s="110">
        <f>1-(G118/H118)</f>
        <v>-1.266</v>
      </c>
      <c r="J118" s="109" t="s">
        <v>1072</v>
      </c>
    </row>
    <row r="119" spans="1:10" ht="13.5" x14ac:dyDescent="0.25">
      <c r="A119" s="29">
        <v>97</v>
      </c>
      <c r="B119" s="63" t="s">
        <v>344</v>
      </c>
      <c r="C119" s="63" t="s">
        <v>172</v>
      </c>
      <c r="D119" s="18" t="s">
        <v>21</v>
      </c>
      <c r="E119" s="18" t="s">
        <v>21</v>
      </c>
      <c r="F119" s="34" t="s">
        <v>615</v>
      </c>
      <c r="G119" s="42">
        <v>83.6875</v>
      </c>
      <c r="H119" s="108">
        <v>83.6875</v>
      </c>
      <c r="I119" s="110">
        <f>1-(G119/H119)</f>
        <v>0</v>
      </c>
      <c r="J119" s="109" t="s">
        <v>1073</v>
      </c>
    </row>
    <row r="120" spans="1:10" ht="13.5" x14ac:dyDescent="0.25">
      <c r="A120" s="100" t="s">
        <v>1427</v>
      </c>
      <c r="B120" s="101"/>
      <c r="C120" s="102"/>
      <c r="D120" s="102"/>
      <c r="E120" s="102"/>
      <c r="F120" s="102"/>
      <c r="G120" s="93"/>
      <c r="H120" s="93"/>
      <c r="I120" s="112"/>
      <c r="J120" s="93"/>
    </row>
    <row r="121" spans="1:10" ht="27" x14ac:dyDescent="0.25">
      <c r="A121" s="29">
        <v>98</v>
      </c>
      <c r="B121" s="63" t="s">
        <v>1097</v>
      </c>
      <c r="C121" s="63" t="s">
        <v>619</v>
      </c>
      <c r="D121" s="18" t="s">
        <v>21</v>
      </c>
      <c r="E121" s="18" t="s">
        <v>21</v>
      </c>
      <c r="F121" s="34" t="s">
        <v>619</v>
      </c>
      <c r="G121" s="42" t="s">
        <v>1079</v>
      </c>
      <c r="H121" s="108">
        <v>379.95749999999998</v>
      </c>
      <c r="I121" s="110"/>
      <c r="J121" s="109" t="s">
        <v>1075</v>
      </c>
    </row>
    <row r="122" spans="1:10" ht="27" x14ac:dyDescent="0.25">
      <c r="A122" s="29">
        <v>99</v>
      </c>
      <c r="B122" s="63" t="s">
        <v>1098</v>
      </c>
      <c r="C122" s="63" t="s">
        <v>678</v>
      </c>
      <c r="D122" s="18" t="s">
        <v>21</v>
      </c>
      <c r="E122" s="18" t="s">
        <v>21</v>
      </c>
      <c r="F122" s="34" t="s">
        <v>620</v>
      </c>
      <c r="G122" s="42" t="s">
        <v>1079</v>
      </c>
      <c r="H122" s="108">
        <v>366.56750000000005</v>
      </c>
      <c r="I122" s="110"/>
      <c r="J122" s="109" t="s">
        <v>1075</v>
      </c>
    </row>
    <row r="123" spans="1:10" ht="13.5" x14ac:dyDescent="0.25">
      <c r="A123" s="29">
        <v>100</v>
      </c>
      <c r="B123" s="63" t="s">
        <v>1100</v>
      </c>
      <c r="C123" s="63" t="s">
        <v>622</v>
      </c>
      <c r="D123" s="18" t="s">
        <v>21</v>
      </c>
      <c r="E123" s="18" t="s">
        <v>21</v>
      </c>
      <c r="F123" s="34" t="s">
        <v>622</v>
      </c>
      <c r="G123" s="42" t="s">
        <v>1079</v>
      </c>
      <c r="H123" s="108">
        <v>185.25</v>
      </c>
      <c r="I123" s="110"/>
      <c r="J123" s="109" t="s">
        <v>1075</v>
      </c>
    </row>
    <row r="124" spans="1:10" ht="13.5" x14ac:dyDescent="0.25">
      <c r="A124" s="29">
        <v>101</v>
      </c>
      <c r="B124" s="63" t="s">
        <v>1101</v>
      </c>
      <c r="C124" s="63" t="s">
        <v>679</v>
      </c>
      <c r="D124" s="18" t="s">
        <v>21</v>
      </c>
      <c r="E124" s="18" t="s">
        <v>21</v>
      </c>
      <c r="F124" s="34" t="s">
        <v>623</v>
      </c>
      <c r="G124" s="42" t="s">
        <v>1079</v>
      </c>
      <c r="H124" s="108">
        <v>115.505</v>
      </c>
      <c r="I124" s="110"/>
      <c r="J124" s="109" t="s">
        <v>1075</v>
      </c>
    </row>
    <row r="125" spans="1:10" ht="13.5" x14ac:dyDescent="0.25">
      <c r="A125" s="29">
        <v>102</v>
      </c>
      <c r="B125" s="63" t="s">
        <v>1102</v>
      </c>
      <c r="C125" s="63" t="s">
        <v>624</v>
      </c>
      <c r="D125" s="18" t="s">
        <v>21</v>
      </c>
      <c r="E125" s="18" t="s">
        <v>21</v>
      </c>
      <c r="F125" s="34" t="s">
        <v>624</v>
      </c>
      <c r="G125" s="42" t="s">
        <v>1079</v>
      </c>
      <c r="H125" s="108">
        <v>189.15</v>
      </c>
      <c r="I125" s="110"/>
      <c r="J125" s="109" t="s">
        <v>1075</v>
      </c>
    </row>
    <row r="126" spans="1:10" ht="27" x14ac:dyDescent="0.25">
      <c r="A126" s="29">
        <v>103</v>
      </c>
      <c r="B126" s="63" t="s">
        <v>1103</v>
      </c>
      <c r="C126" s="63" t="s">
        <v>625</v>
      </c>
      <c r="D126" s="18" t="s">
        <v>21</v>
      </c>
      <c r="E126" s="18" t="s">
        <v>21</v>
      </c>
      <c r="F126" s="34" t="s">
        <v>625</v>
      </c>
      <c r="G126" s="42" t="s">
        <v>1079</v>
      </c>
      <c r="H126" s="108">
        <v>347.75</v>
      </c>
      <c r="I126" s="110"/>
      <c r="J126" s="109" t="s">
        <v>1075</v>
      </c>
    </row>
    <row r="127" spans="1:10" ht="27" x14ac:dyDescent="0.25">
      <c r="A127" s="29">
        <v>104</v>
      </c>
      <c r="B127" s="63" t="s">
        <v>1104</v>
      </c>
      <c r="C127" s="63" t="s">
        <v>626</v>
      </c>
      <c r="D127" s="18" t="s">
        <v>21</v>
      </c>
      <c r="E127" s="18" t="s">
        <v>21</v>
      </c>
      <c r="F127" s="34" t="s">
        <v>626</v>
      </c>
      <c r="G127" s="42" t="s">
        <v>1079</v>
      </c>
      <c r="H127" s="108">
        <v>138.9375</v>
      </c>
      <c r="I127" s="110"/>
      <c r="J127" s="109" t="s">
        <v>1075</v>
      </c>
    </row>
    <row r="128" spans="1:10" ht="13.5" x14ac:dyDescent="0.25">
      <c r="A128" s="100" t="s">
        <v>139</v>
      </c>
      <c r="B128" s="101"/>
      <c r="C128" s="102"/>
      <c r="D128" s="102"/>
      <c r="E128" s="102"/>
      <c r="F128" s="102"/>
      <c r="G128" s="93"/>
      <c r="H128" s="93"/>
      <c r="I128" s="112"/>
      <c r="J128" s="93"/>
    </row>
    <row r="129" spans="1:10" ht="13.5" x14ac:dyDescent="0.25">
      <c r="A129" s="29">
        <v>105</v>
      </c>
      <c r="B129" s="63" t="s">
        <v>326</v>
      </c>
      <c r="C129" s="63" t="s">
        <v>153</v>
      </c>
      <c r="D129" s="18" t="s">
        <v>21</v>
      </c>
      <c r="E129" s="18" t="s">
        <v>21</v>
      </c>
      <c r="F129" s="34" t="s">
        <v>680</v>
      </c>
      <c r="G129" s="42">
        <v>299</v>
      </c>
      <c r="H129" s="108">
        <v>179</v>
      </c>
      <c r="I129" s="110">
        <f>1-(G129/H129)</f>
        <v>-0.67039106145251393</v>
      </c>
      <c r="J129" s="109" t="s">
        <v>1072</v>
      </c>
    </row>
    <row r="130" spans="1:10" ht="13.5" x14ac:dyDescent="0.25">
      <c r="A130" s="29">
        <v>106</v>
      </c>
      <c r="B130" s="63" t="s">
        <v>327</v>
      </c>
      <c r="C130" s="63" t="s">
        <v>154</v>
      </c>
      <c r="D130" s="18" t="s">
        <v>21</v>
      </c>
      <c r="E130" s="18" t="s">
        <v>21</v>
      </c>
      <c r="F130" s="34" t="s">
        <v>681</v>
      </c>
      <c r="G130" s="42">
        <v>499</v>
      </c>
      <c r="H130" s="108">
        <v>279</v>
      </c>
      <c r="I130" s="110">
        <f>1-(G130/H130)</f>
        <v>-0.78853046594982068</v>
      </c>
      <c r="J130" s="109" t="s">
        <v>1072</v>
      </c>
    </row>
    <row r="131" spans="1:10" ht="27" x14ac:dyDescent="0.25">
      <c r="A131" s="29">
        <v>107</v>
      </c>
      <c r="B131" s="63" t="s">
        <v>1143</v>
      </c>
      <c r="C131" s="63" t="s">
        <v>682</v>
      </c>
      <c r="D131" s="18" t="s">
        <v>21</v>
      </c>
      <c r="E131" s="18" t="s">
        <v>21</v>
      </c>
      <c r="F131" s="34" t="s">
        <v>682</v>
      </c>
      <c r="G131" s="42" t="s">
        <v>1079</v>
      </c>
      <c r="H131" s="108">
        <v>360</v>
      </c>
      <c r="I131" s="110"/>
      <c r="J131" s="109" t="s">
        <v>1075</v>
      </c>
    </row>
    <row r="132" spans="1:10" ht="13.5" x14ac:dyDescent="0.25">
      <c r="A132" s="100" t="s">
        <v>143</v>
      </c>
      <c r="B132" s="101"/>
      <c r="C132" s="102"/>
      <c r="D132" s="102"/>
      <c r="E132" s="102"/>
      <c r="F132" s="102"/>
      <c r="G132" s="93"/>
      <c r="H132" s="93"/>
      <c r="I132" s="112"/>
      <c r="J132" s="93"/>
    </row>
    <row r="133" spans="1:10" ht="13.5" x14ac:dyDescent="0.25">
      <c r="A133" s="29">
        <v>108</v>
      </c>
      <c r="B133" s="63" t="s">
        <v>1108</v>
      </c>
      <c r="C133" s="63" t="s">
        <v>630</v>
      </c>
      <c r="D133" s="18" t="s">
        <v>21</v>
      </c>
      <c r="E133" s="18" t="s">
        <v>21</v>
      </c>
      <c r="F133" s="34" t="s">
        <v>630</v>
      </c>
      <c r="G133" s="42" t="s">
        <v>1079</v>
      </c>
      <c r="H133" s="108">
        <v>19.012499999999999</v>
      </c>
      <c r="I133" s="110"/>
      <c r="J133" s="109" t="s">
        <v>1075</v>
      </c>
    </row>
    <row r="134" spans="1:10" ht="13.5" x14ac:dyDescent="0.25">
      <c r="A134" s="29">
        <v>109</v>
      </c>
      <c r="B134" s="64" t="s">
        <v>320</v>
      </c>
      <c r="C134" s="72" t="s">
        <v>147</v>
      </c>
      <c r="D134" s="53" t="s">
        <v>21</v>
      </c>
      <c r="E134" s="53" t="s">
        <v>21</v>
      </c>
      <c r="F134" s="55" t="str">
        <f>C134</f>
        <v>Antenna, GPS, VHF, 136-174MHz,BKR-P Series</v>
      </c>
      <c r="G134" s="54">
        <v>51.551500000000004</v>
      </c>
      <c r="H134" s="80" t="s">
        <v>1079</v>
      </c>
      <c r="I134" s="86"/>
      <c r="J134" s="114" t="s">
        <v>1074</v>
      </c>
    </row>
    <row r="135" spans="1:10" ht="13.5" x14ac:dyDescent="0.25">
      <c r="A135" s="29">
        <v>110</v>
      </c>
      <c r="B135" s="63" t="s">
        <v>1110</v>
      </c>
      <c r="C135" s="63" t="s">
        <v>683</v>
      </c>
      <c r="D135" s="18" t="s">
        <v>21</v>
      </c>
      <c r="E135" s="18" t="s">
        <v>21</v>
      </c>
      <c r="F135" s="34" t="s">
        <v>632</v>
      </c>
      <c r="G135" s="42" t="s">
        <v>1079</v>
      </c>
      <c r="H135" s="108">
        <v>51.551500000000004</v>
      </c>
      <c r="I135" s="110"/>
      <c r="J135" s="109" t="s">
        <v>1075</v>
      </c>
    </row>
    <row r="136" spans="1:10" ht="27" x14ac:dyDescent="0.25">
      <c r="A136" s="29">
        <v>111</v>
      </c>
      <c r="B136" s="63" t="s">
        <v>1109</v>
      </c>
      <c r="C136" s="63" t="s">
        <v>631</v>
      </c>
      <c r="D136" s="18" t="s">
        <v>21</v>
      </c>
      <c r="E136" s="18" t="s">
        <v>21</v>
      </c>
      <c r="F136" s="34" t="s">
        <v>631</v>
      </c>
      <c r="G136" s="42" t="s">
        <v>1079</v>
      </c>
      <c r="H136" s="108">
        <v>55.666000000000004</v>
      </c>
      <c r="I136" s="110"/>
      <c r="J136" s="109" t="s">
        <v>1075</v>
      </c>
    </row>
    <row r="137" spans="1:10" ht="13.5" x14ac:dyDescent="0.25">
      <c r="A137" s="100" t="s">
        <v>38</v>
      </c>
      <c r="B137" s="101"/>
      <c r="C137" s="101"/>
      <c r="D137" s="102"/>
      <c r="E137" s="102"/>
      <c r="F137" s="102"/>
      <c r="G137" s="93"/>
      <c r="H137" s="106"/>
      <c r="I137" s="113"/>
      <c r="J137" s="106"/>
    </row>
    <row r="138" spans="1:10" ht="13.5" x14ac:dyDescent="0.25">
      <c r="A138" s="29">
        <v>112</v>
      </c>
      <c r="B138" s="63" t="s">
        <v>321</v>
      </c>
      <c r="C138" s="71" t="s">
        <v>148</v>
      </c>
      <c r="D138" s="18" t="s">
        <v>21</v>
      </c>
      <c r="E138" s="18" t="s">
        <v>21</v>
      </c>
      <c r="F138" s="34" t="s">
        <v>684</v>
      </c>
      <c r="G138" s="42">
        <v>148.85</v>
      </c>
      <c r="H138" s="76">
        <v>159.25</v>
      </c>
      <c r="I138" s="86">
        <f>1-(G138/H138)</f>
        <v>6.5306122448979598E-2</v>
      </c>
      <c r="J138" s="76" t="s">
        <v>1072</v>
      </c>
    </row>
    <row r="139" spans="1:10" ht="13.5" x14ac:dyDescent="0.25">
      <c r="A139" s="29">
        <v>113</v>
      </c>
      <c r="B139" s="63" t="s">
        <v>322</v>
      </c>
      <c r="C139" s="71" t="s">
        <v>149</v>
      </c>
      <c r="D139" s="18" t="s">
        <v>21</v>
      </c>
      <c r="E139" s="18" t="s">
        <v>21</v>
      </c>
      <c r="F139" s="34" t="s">
        <v>685</v>
      </c>
      <c r="G139" s="42">
        <v>95.218500000000006</v>
      </c>
      <c r="H139" s="76">
        <v>95.216290000000015</v>
      </c>
      <c r="I139" s="86"/>
      <c r="J139" s="76" t="s">
        <v>1073</v>
      </c>
    </row>
    <row r="140" spans="1:10" ht="13.5" x14ac:dyDescent="0.25">
      <c r="A140" s="29">
        <v>114</v>
      </c>
      <c r="B140" s="63" t="s">
        <v>1144</v>
      </c>
      <c r="C140" s="71" t="s">
        <v>686</v>
      </c>
      <c r="D140" s="18" t="s">
        <v>21</v>
      </c>
      <c r="E140" s="18" t="s">
        <v>21</v>
      </c>
      <c r="F140" s="34" t="s">
        <v>686</v>
      </c>
      <c r="G140" s="42" t="s">
        <v>1079</v>
      </c>
      <c r="H140" s="76">
        <v>68.25</v>
      </c>
      <c r="I140" s="86"/>
      <c r="J140" s="76" t="s">
        <v>1075</v>
      </c>
    </row>
    <row r="141" spans="1:10" ht="13.5" x14ac:dyDescent="0.25">
      <c r="A141" s="100" t="s">
        <v>61</v>
      </c>
      <c r="B141" s="101"/>
      <c r="C141" s="101"/>
      <c r="D141" s="102"/>
      <c r="E141" s="102"/>
      <c r="F141" s="102"/>
      <c r="G141" s="93"/>
      <c r="H141" s="106"/>
      <c r="I141" s="113"/>
      <c r="J141" s="106"/>
    </row>
    <row r="142" spans="1:10" ht="27" x14ac:dyDescent="0.25">
      <c r="A142" s="29">
        <v>115</v>
      </c>
      <c r="B142" s="63" t="s">
        <v>323</v>
      </c>
      <c r="C142" s="71" t="s">
        <v>150</v>
      </c>
      <c r="D142" s="18" t="s">
        <v>21</v>
      </c>
      <c r="E142" s="18" t="s">
        <v>21</v>
      </c>
      <c r="F142" s="34" t="s">
        <v>687</v>
      </c>
      <c r="G142" s="42">
        <v>127.205</v>
      </c>
      <c r="H142" s="76">
        <v>127.20500000000001</v>
      </c>
      <c r="I142" s="86"/>
      <c r="J142" s="76" t="s">
        <v>1073</v>
      </c>
    </row>
    <row r="143" spans="1:10" ht="13.5" x14ac:dyDescent="0.25">
      <c r="A143" s="29">
        <v>116</v>
      </c>
      <c r="B143" s="63" t="s">
        <v>1112</v>
      </c>
      <c r="C143" s="71" t="s">
        <v>634</v>
      </c>
      <c r="D143" s="18" t="s">
        <v>21</v>
      </c>
      <c r="E143" s="18" t="s">
        <v>21</v>
      </c>
      <c r="F143" s="34" t="s">
        <v>634</v>
      </c>
      <c r="G143" s="42" t="s">
        <v>1079</v>
      </c>
      <c r="H143" s="76">
        <v>159.70499999999998</v>
      </c>
      <c r="I143" s="86"/>
      <c r="J143" s="76" t="s">
        <v>1075</v>
      </c>
    </row>
    <row r="144" spans="1:10" ht="13.5" x14ac:dyDescent="0.25">
      <c r="A144" s="100" t="s">
        <v>1430</v>
      </c>
      <c r="B144" s="101"/>
      <c r="C144" s="101"/>
      <c r="D144" s="102"/>
      <c r="E144" s="102"/>
      <c r="F144" s="102"/>
      <c r="G144" s="93"/>
      <c r="H144" s="106"/>
      <c r="I144" s="113"/>
      <c r="J144" s="106"/>
    </row>
    <row r="145" spans="1:10" ht="15.75" x14ac:dyDescent="0.3">
      <c r="A145" s="29">
        <v>117</v>
      </c>
      <c r="B145" s="64" t="s">
        <v>349</v>
      </c>
      <c r="C145" s="72" t="s">
        <v>176</v>
      </c>
      <c r="D145" s="53" t="s">
        <v>21</v>
      </c>
      <c r="E145" s="53" t="s">
        <v>21</v>
      </c>
      <c r="F145" s="55" t="str">
        <f>C145</f>
        <v>Microphone, Speaker, w/3.5mm, IP68 Submersible, Emergency Button, BKR-P Series</v>
      </c>
      <c r="G145" s="56">
        <v>210.22300000000001</v>
      </c>
      <c r="H145" s="80" t="s">
        <v>1079</v>
      </c>
      <c r="I145" s="86"/>
      <c r="J145" s="76" t="s">
        <v>1074</v>
      </c>
    </row>
    <row r="146" spans="1:10" ht="27" x14ac:dyDescent="0.25">
      <c r="A146" s="29">
        <v>118</v>
      </c>
      <c r="B146" s="63" t="s">
        <v>1122</v>
      </c>
      <c r="C146" s="71" t="s">
        <v>654</v>
      </c>
      <c r="D146" s="18" t="s">
        <v>21</v>
      </c>
      <c r="E146" s="18" t="s">
        <v>21</v>
      </c>
      <c r="F146" s="34" t="s">
        <v>654</v>
      </c>
      <c r="G146" s="42" t="s">
        <v>1079</v>
      </c>
      <c r="H146" s="76">
        <v>237.25</v>
      </c>
      <c r="I146" s="86"/>
      <c r="J146" s="76" t="s">
        <v>1075</v>
      </c>
    </row>
    <row r="147" spans="1:10" ht="15.75" x14ac:dyDescent="0.3">
      <c r="A147" s="29">
        <v>119</v>
      </c>
      <c r="B147" s="64" t="s">
        <v>350</v>
      </c>
      <c r="C147" s="72" t="s">
        <v>177</v>
      </c>
      <c r="D147" s="53" t="s">
        <v>21</v>
      </c>
      <c r="E147" s="53" t="s">
        <v>21</v>
      </c>
      <c r="F147" s="55" t="str">
        <f>C147</f>
        <v>Microphone, Speaker, Fire Mic, BKR-P Series, with Emergency Button</v>
      </c>
      <c r="G147" s="56">
        <v>399.1</v>
      </c>
      <c r="H147" s="80" t="s">
        <v>1079</v>
      </c>
      <c r="I147" s="86"/>
      <c r="J147" s="76" t="s">
        <v>1074</v>
      </c>
    </row>
    <row r="148" spans="1:10" ht="13.5" x14ac:dyDescent="0.25">
      <c r="A148" s="100" t="s">
        <v>43</v>
      </c>
      <c r="B148" s="101"/>
      <c r="C148" s="101"/>
      <c r="D148" s="102"/>
      <c r="E148" s="102"/>
      <c r="F148" s="102"/>
      <c r="G148" s="93"/>
      <c r="H148" s="106"/>
      <c r="I148" s="113"/>
      <c r="J148" s="106"/>
    </row>
    <row r="149" spans="1:10" ht="13.5" x14ac:dyDescent="0.25">
      <c r="A149" s="29">
        <v>120</v>
      </c>
      <c r="B149" s="63" t="s">
        <v>324</v>
      </c>
      <c r="C149" s="71" t="s">
        <v>151</v>
      </c>
      <c r="D149" s="18" t="s">
        <v>21</v>
      </c>
      <c r="E149" s="18" t="s">
        <v>21</v>
      </c>
      <c r="F149" s="34" t="s">
        <v>688</v>
      </c>
      <c r="G149" s="42">
        <v>16.737500000000001</v>
      </c>
      <c r="H149" s="76">
        <v>16.737500000000001</v>
      </c>
      <c r="I149" s="86"/>
      <c r="J149" s="76" t="s">
        <v>1073</v>
      </c>
    </row>
    <row r="150" spans="1:10" ht="27" x14ac:dyDescent="0.25">
      <c r="A150" s="29">
        <v>121</v>
      </c>
      <c r="B150" s="63" t="s">
        <v>1145</v>
      </c>
      <c r="C150" s="71" t="s">
        <v>689</v>
      </c>
      <c r="D150" s="18" t="s">
        <v>21</v>
      </c>
      <c r="E150" s="18" t="s">
        <v>21</v>
      </c>
      <c r="F150" s="34" t="s">
        <v>689</v>
      </c>
      <c r="G150" s="42" t="s">
        <v>1079</v>
      </c>
      <c r="H150" s="76">
        <v>48.75</v>
      </c>
      <c r="I150" s="86"/>
      <c r="J150" s="76" t="s">
        <v>1075</v>
      </c>
    </row>
    <row r="151" spans="1:10" ht="13.5" x14ac:dyDescent="0.25">
      <c r="A151" s="29">
        <v>122</v>
      </c>
      <c r="B151" s="63" t="s">
        <v>325</v>
      </c>
      <c r="C151" s="71" t="s">
        <v>152</v>
      </c>
      <c r="D151" s="18" t="s">
        <v>21</v>
      </c>
      <c r="E151" s="18" t="s">
        <v>21</v>
      </c>
      <c r="F151" s="34" t="s">
        <v>690</v>
      </c>
      <c r="G151" s="42">
        <v>66.95</v>
      </c>
      <c r="H151" s="76">
        <v>66.95</v>
      </c>
      <c r="I151" s="86"/>
      <c r="J151" s="76" t="s">
        <v>1073</v>
      </c>
    </row>
    <row r="152" spans="1:10" ht="13.5" x14ac:dyDescent="0.25">
      <c r="A152" s="29">
        <v>123</v>
      </c>
      <c r="B152" s="63" t="s">
        <v>1146</v>
      </c>
      <c r="C152" s="71" t="s">
        <v>691</v>
      </c>
      <c r="D152" s="18" t="s">
        <v>21</v>
      </c>
      <c r="E152" s="18" t="s">
        <v>21</v>
      </c>
      <c r="F152" s="34" t="s">
        <v>691</v>
      </c>
      <c r="G152" s="42" t="s">
        <v>1079</v>
      </c>
      <c r="H152" s="76">
        <v>33.15</v>
      </c>
      <c r="I152" s="86"/>
      <c r="J152" s="76" t="s">
        <v>1075</v>
      </c>
    </row>
    <row r="153" spans="1:10" ht="13.5" x14ac:dyDescent="0.25">
      <c r="A153" s="29">
        <v>124</v>
      </c>
      <c r="B153" s="63" t="s">
        <v>381</v>
      </c>
      <c r="C153" s="71" t="s">
        <v>639</v>
      </c>
      <c r="D153" s="18" t="s">
        <v>21</v>
      </c>
      <c r="E153" s="18" t="s">
        <v>21</v>
      </c>
      <c r="F153" s="34" t="s">
        <v>639</v>
      </c>
      <c r="G153" s="42" t="s">
        <v>1079</v>
      </c>
      <c r="H153" s="76">
        <v>44.187000000000005</v>
      </c>
      <c r="I153" s="86"/>
      <c r="J153" s="76" t="s">
        <v>1075</v>
      </c>
    </row>
    <row r="154" spans="1:10" ht="13.5" x14ac:dyDescent="0.25">
      <c r="A154" s="29">
        <v>125</v>
      </c>
      <c r="B154" s="63" t="s">
        <v>382</v>
      </c>
      <c r="C154" s="71" t="s">
        <v>640</v>
      </c>
      <c r="D154" s="18" t="s">
        <v>21</v>
      </c>
      <c r="E154" s="18" t="s">
        <v>21</v>
      </c>
      <c r="F154" s="34" t="s">
        <v>640</v>
      </c>
      <c r="G154" s="42" t="s">
        <v>1079</v>
      </c>
      <c r="H154" s="76">
        <v>44.187000000000005</v>
      </c>
      <c r="I154" s="86"/>
      <c r="J154" s="76" t="s">
        <v>1075</v>
      </c>
    </row>
    <row r="155" spans="1:10" ht="13.5" x14ac:dyDescent="0.25">
      <c r="A155" s="29">
        <v>126</v>
      </c>
      <c r="B155" s="63" t="s">
        <v>383</v>
      </c>
      <c r="C155" s="71" t="s">
        <v>641</v>
      </c>
      <c r="D155" s="18" t="s">
        <v>21</v>
      </c>
      <c r="E155" s="18" t="s">
        <v>21</v>
      </c>
      <c r="F155" s="34" t="s">
        <v>641</v>
      </c>
      <c r="G155" s="42" t="s">
        <v>1079</v>
      </c>
      <c r="H155" s="76">
        <v>63.602500000000006</v>
      </c>
      <c r="I155" s="86"/>
      <c r="J155" s="76" t="s">
        <v>1075</v>
      </c>
    </row>
    <row r="156" spans="1:10" ht="13.5" x14ac:dyDescent="0.25">
      <c r="A156" s="100" t="s">
        <v>164</v>
      </c>
      <c r="B156" s="101"/>
      <c r="C156" s="101"/>
      <c r="D156" s="102"/>
      <c r="E156" s="102"/>
      <c r="F156" s="102"/>
      <c r="G156" s="93"/>
      <c r="H156" s="106"/>
      <c r="I156" s="113"/>
      <c r="J156" s="106"/>
    </row>
    <row r="157" spans="1:10" ht="13.5" x14ac:dyDescent="0.25">
      <c r="A157" s="29">
        <v>127</v>
      </c>
      <c r="B157" s="63" t="s">
        <v>415</v>
      </c>
      <c r="C157" s="71" t="s">
        <v>642</v>
      </c>
      <c r="D157" s="18" t="s">
        <v>21</v>
      </c>
      <c r="E157" s="18" t="s">
        <v>21</v>
      </c>
      <c r="F157" s="34" t="s">
        <v>642</v>
      </c>
      <c r="G157" s="42" t="s">
        <v>1079</v>
      </c>
      <c r="H157" s="76">
        <v>28.119</v>
      </c>
      <c r="I157" s="86"/>
      <c r="J157" s="76" t="s">
        <v>1075</v>
      </c>
    </row>
    <row r="158" spans="1:10" ht="13.5" x14ac:dyDescent="0.25">
      <c r="A158" s="29">
        <v>128</v>
      </c>
      <c r="B158" s="63" t="s">
        <v>556</v>
      </c>
      <c r="C158" s="71" t="s">
        <v>643</v>
      </c>
      <c r="D158" s="18" t="s">
        <v>21</v>
      </c>
      <c r="E158" s="18" t="s">
        <v>21</v>
      </c>
      <c r="F158" s="34" t="s">
        <v>643</v>
      </c>
      <c r="G158" s="42" t="s">
        <v>1079</v>
      </c>
      <c r="H158" s="76">
        <v>31.801250000000003</v>
      </c>
      <c r="I158" s="86"/>
      <c r="J158" s="76" t="s">
        <v>1075</v>
      </c>
    </row>
    <row r="159" spans="1:10" ht="13.5" x14ac:dyDescent="0.25">
      <c r="A159" s="29">
        <v>129</v>
      </c>
      <c r="B159" s="63" t="s">
        <v>1147</v>
      </c>
      <c r="C159" s="71" t="s">
        <v>692</v>
      </c>
      <c r="D159" s="18" t="s">
        <v>21</v>
      </c>
      <c r="E159" s="18" t="s">
        <v>21</v>
      </c>
      <c r="F159" s="34" t="s">
        <v>692</v>
      </c>
      <c r="G159" s="42" t="s">
        <v>1079</v>
      </c>
      <c r="H159" s="76">
        <v>126.0675</v>
      </c>
      <c r="I159" s="86"/>
      <c r="J159" s="76" t="s">
        <v>1075</v>
      </c>
    </row>
    <row r="160" spans="1:10" ht="13.5" x14ac:dyDescent="0.25">
      <c r="A160" s="29">
        <v>130</v>
      </c>
      <c r="B160" s="63" t="s">
        <v>1118</v>
      </c>
      <c r="C160" s="71" t="s">
        <v>645</v>
      </c>
      <c r="D160" s="18" t="s">
        <v>21</v>
      </c>
      <c r="E160" s="18" t="s">
        <v>21</v>
      </c>
      <c r="F160" s="34" t="s">
        <v>645</v>
      </c>
      <c r="G160" s="42" t="s">
        <v>1079</v>
      </c>
      <c r="H160" s="76">
        <v>384.96250000000003</v>
      </c>
      <c r="I160" s="86"/>
      <c r="J160" s="76" t="s">
        <v>1075</v>
      </c>
    </row>
    <row r="161" spans="1:10" ht="13.5" x14ac:dyDescent="0.25">
      <c r="A161" s="29">
        <v>131</v>
      </c>
      <c r="B161" s="63" t="s">
        <v>337</v>
      </c>
      <c r="C161" s="71" t="s">
        <v>165</v>
      </c>
      <c r="D161" s="18" t="s">
        <v>21</v>
      </c>
      <c r="E161" s="18" t="s">
        <v>21</v>
      </c>
      <c r="F161" s="34" t="s">
        <v>646</v>
      </c>
      <c r="G161" s="42">
        <v>322.69900000000001</v>
      </c>
      <c r="H161" s="76">
        <v>322.69900000000001</v>
      </c>
      <c r="I161" s="86"/>
      <c r="J161" s="76" t="s">
        <v>1073</v>
      </c>
    </row>
    <row r="162" spans="1:10" ht="13.5" x14ac:dyDescent="0.25">
      <c r="A162" s="29">
        <v>132</v>
      </c>
      <c r="B162" s="63" t="s">
        <v>1119</v>
      </c>
      <c r="C162" s="71" t="s">
        <v>647</v>
      </c>
      <c r="D162" s="18" t="s">
        <v>21</v>
      </c>
      <c r="E162" s="18" t="s">
        <v>21</v>
      </c>
      <c r="F162" s="34" t="s">
        <v>647</v>
      </c>
      <c r="G162" s="42" t="s">
        <v>1079</v>
      </c>
      <c r="H162" s="76">
        <v>322.69900000000001</v>
      </c>
      <c r="I162" s="86"/>
      <c r="J162" s="76" t="s">
        <v>1075</v>
      </c>
    </row>
    <row r="163" spans="1:10" ht="13.5" x14ac:dyDescent="0.25">
      <c r="A163" s="29">
        <v>133</v>
      </c>
      <c r="B163" s="63" t="s">
        <v>338</v>
      </c>
      <c r="C163" s="71" t="s">
        <v>166</v>
      </c>
      <c r="D163" s="18" t="s">
        <v>21</v>
      </c>
      <c r="E163" s="18" t="s">
        <v>21</v>
      </c>
      <c r="F163" s="34" t="s">
        <v>648</v>
      </c>
      <c r="G163" s="42">
        <v>165.75</v>
      </c>
      <c r="H163" s="76">
        <v>165.75</v>
      </c>
      <c r="I163" s="86"/>
      <c r="J163" s="76" t="s">
        <v>1073</v>
      </c>
    </row>
    <row r="164" spans="1:10" ht="27" x14ac:dyDescent="0.25">
      <c r="A164" s="29">
        <v>134</v>
      </c>
      <c r="B164" s="63" t="s">
        <v>339</v>
      </c>
      <c r="C164" s="71" t="s">
        <v>167</v>
      </c>
      <c r="D164" s="18" t="s">
        <v>21</v>
      </c>
      <c r="E164" s="18" t="s">
        <v>21</v>
      </c>
      <c r="F164" s="34" t="s">
        <v>649</v>
      </c>
      <c r="G164" s="42">
        <v>149.5</v>
      </c>
      <c r="H164" s="76">
        <v>149.5</v>
      </c>
      <c r="I164" s="86"/>
      <c r="J164" s="76" t="s">
        <v>1073</v>
      </c>
    </row>
    <row r="165" spans="1:10" ht="13.5" x14ac:dyDescent="0.25">
      <c r="A165" s="29">
        <v>135</v>
      </c>
      <c r="B165" s="63" t="s">
        <v>340</v>
      </c>
      <c r="C165" s="71" t="s">
        <v>168</v>
      </c>
      <c r="D165" s="18" t="s">
        <v>21</v>
      </c>
      <c r="E165" s="18" t="s">
        <v>21</v>
      </c>
      <c r="F165" s="34" t="s">
        <v>650</v>
      </c>
      <c r="G165" s="42">
        <v>83.6875</v>
      </c>
      <c r="H165" s="76">
        <v>83.6875</v>
      </c>
      <c r="I165" s="86"/>
      <c r="J165" s="76" t="s">
        <v>1073</v>
      </c>
    </row>
    <row r="166" spans="1:10" ht="13.5" x14ac:dyDescent="0.25">
      <c r="A166" s="29">
        <v>136</v>
      </c>
      <c r="B166" s="63" t="s">
        <v>1120</v>
      </c>
      <c r="C166" s="71" t="s">
        <v>651</v>
      </c>
      <c r="D166" s="18" t="s">
        <v>21</v>
      </c>
      <c r="E166" s="18" t="s">
        <v>21</v>
      </c>
      <c r="F166" s="34" t="s">
        <v>651</v>
      </c>
      <c r="G166" s="42" t="s">
        <v>1079</v>
      </c>
      <c r="H166" s="76">
        <v>100.425</v>
      </c>
      <c r="I166" s="86"/>
      <c r="J166" s="76" t="s">
        <v>1075</v>
      </c>
    </row>
    <row r="167" spans="1:10" ht="13.5" x14ac:dyDescent="0.25">
      <c r="A167" s="29">
        <v>137</v>
      </c>
      <c r="B167" s="63" t="s">
        <v>1121</v>
      </c>
      <c r="C167" s="71" t="s">
        <v>652</v>
      </c>
      <c r="D167" s="18" t="s">
        <v>21</v>
      </c>
      <c r="E167" s="18" t="s">
        <v>21</v>
      </c>
      <c r="F167" s="34" t="s">
        <v>652</v>
      </c>
      <c r="G167" s="42" t="s">
        <v>1079</v>
      </c>
      <c r="H167" s="76">
        <v>100.425</v>
      </c>
      <c r="I167" s="86"/>
      <c r="J167" s="76" t="s">
        <v>1075</v>
      </c>
    </row>
    <row r="168" spans="1:10" ht="13.5" x14ac:dyDescent="0.25">
      <c r="A168" s="29">
        <v>138</v>
      </c>
      <c r="B168" s="64" t="s">
        <v>341</v>
      </c>
      <c r="C168" s="64" t="s">
        <v>169</v>
      </c>
      <c r="D168" s="53" t="s">
        <v>21</v>
      </c>
      <c r="E168" s="53" t="s">
        <v>21</v>
      </c>
      <c r="F168" s="55" t="str">
        <f>C168</f>
        <v>Software,RES, BKR-P Series</v>
      </c>
      <c r="G168" s="78">
        <v>100.425</v>
      </c>
      <c r="H168" s="80" t="s">
        <v>1079</v>
      </c>
      <c r="I168" s="86"/>
      <c r="J168" s="76" t="s">
        <v>1074</v>
      </c>
    </row>
    <row r="169" spans="1:10" ht="13.5" x14ac:dyDescent="0.25">
      <c r="A169" s="29">
        <v>139</v>
      </c>
      <c r="B169" s="64" t="s">
        <v>342</v>
      </c>
      <c r="C169" s="64" t="s">
        <v>170</v>
      </c>
      <c r="D169" s="53" t="s">
        <v>21</v>
      </c>
      <c r="E169" s="53" t="s">
        <v>21</v>
      </c>
      <c r="F169" s="55" t="str">
        <f>C169</f>
        <v>Factory Install, Advance Security Key Token, USB, BKR-P Series</v>
      </c>
      <c r="G169" s="78">
        <v>166.70550000000003</v>
      </c>
      <c r="H169" s="80" t="s">
        <v>1079</v>
      </c>
      <c r="I169" s="86"/>
      <c r="J169" s="76" t="s">
        <v>1074</v>
      </c>
    </row>
    <row r="170" spans="1:10" ht="13.5" x14ac:dyDescent="0.25">
      <c r="A170" s="29">
        <v>140</v>
      </c>
      <c r="B170" s="63" t="s">
        <v>343</v>
      </c>
      <c r="C170" s="63" t="s">
        <v>171</v>
      </c>
      <c r="D170" s="18" t="s">
        <v>21</v>
      </c>
      <c r="E170" s="18" t="s">
        <v>21</v>
      </c>
      <c r="F170" s="34" t="s">
        <v>653</v>
      </c>
      <c r="G170" s="74">
        <v>50.212499999999999</v>
      </c>
      <c r="H170" s="76">
        <v>50.212499999999999</v>
      </c>
      <c r="I170" s="86"/>
      <c r="J170" s="76" t="s">
        <v>1073</v>
      </c>
    </row>
    <row r="171" spans="1:10" s="23" customFormat="1" ht="13.5" x14ac:dyDescent="0.25">
      <c r="A171" s="29">
        <v>141</v>
      </c>
      <c r="B171" s="64" t="s">
        <v>345</v>
      </c>
      <c r="C171" s="64" t="s">
        <v>173</v>
      </c>
      <c r="D171" s="53" t="s">
        <v>21</v>
      </c>
      <c r="E171" s="53" t="s">
        <v>21</v>
      </c>
      <c r="F171" s="55" t="str">
        <f>C171</f>
        <v>Flash Drive, Child Key Used with BKR0733,BKR-P Series</v>
      </c>
      <c r="G171" s="78">
        <v>28.119</v>
      </c>
      <c r="H171" s="80" t="s">
        <v>1079</v>
      </c>
      <c r="I171" s="86"/>
      <c r="J171" s="76" t="s">
        <v>1074</v>
      </c>
    </row>
    <row r="172" spans="1:10" ht="13.5" x14ac:dyDescent="0.25">
      <c r="A172" s="29">
        <v>142</v>
      </c>
      <c r="B172" s="64" t="s">
        <v>347</v>
      </c>
      <c r="C172" s="64" t="s">
        <v>174</v>
      </c>
      <c r="D172" s="53" t="s">
        <v>21</v>
      </c>
      <c r="E172" s="53" t="s">
        <v>21</v>
      </c>
      <c r="F172" s="55" t="str">
        <f>C172</f>
        <v>Option,Continuous Rotation Channel Select Knob, BKR-P Series</v>
      </c>
      <c r="G172" s="78">
        <v>0</v>
      </c>
      <c r="H172" s="80" t="s">
        <v>1079</v>
      </c>
      <c r="I172" s="86"/>
      <c r="J172" s="76" t="s">
        <v>1074</v>
      </c>
    </row>
    <row r="173" spans="1:10" ht="13.5" x14ac:dyDescent="0.25">
      <c r="A173" s="29">
        <v>143</v>
      </c>
      <c r="B173" s="64" t="s">
        <v>348</v>
      </c>
      <c r="C173" s="64" t="s">
        <v>175</v>
      </c>
      <c r="D173" s="53" t="s">
        <v>21</v>
      </c>
      <c r="E173" s="53" t="s">
        <v>21</v>
      </c>
      <c r="F173" s="55" t="str">
        <f>C173</f>
        <v>Option,Yellow Radio Housing, BKR-P Series</v>
      </c>
      <c r="G173" s="78">
        <v>50.212499999999999</v>
      </c>
      <c r="H173" s="80" t="s">
        <v>1079</v>
      </c>
      <c r="I173" s="86"/>
      <c r="J173" s="76" t="s">
        <v>1074</v>
      </c>
    </row>
    <row r="174" spans="1:10" ht="13.5" x14ac:dyDescent="0.25">
      <c r="A174" s="100" t="s">
        <v>1431</v>
      </c>
      <c r="B174" s="101"/>
      <c r="C174" s="101"/>
      <c r="D174" s="102"/>
      <c r="E174" s="102"/>
      <c r="F174" s="102"/>
      <c r="G174" s="93"/>
      <c r="H174" s="106"/>
      <c r="I174" s="113"/>
      <c r="J174" s="106"/>
    </row>
    <row r="175" spans="1:10" ht="40.5" x14ac:dyDescent="0.25">
      <c r="A175" s="29">
        <v>144</v>
      </c>
      <c r="B175" s="63" t="s">
        <v>1148</v>
      </c>
      <c r="C175" s="63" t="s">
        <v>693</v>
      </c>
      <c r="D175" s="18" t="s">
        <v>21</v>
      </c>
      <c r="E175" s="18" t="s">
        <v>21</v>
      </c>
      <c r="F175" s="34" t="s">
        <v>693</v>
      </c>
      <c r="G175" s="74" t="s">
        <v>1079</v>
      </c>
      <c r="H175" s="76">
        <v>15.762500000000001</v>
      </c>
      <c r="I175" s="86"/>
      <c r="J175" s="76" t="s">
        <v>1075</v>
      </c>
    </row>
    <row r="176" spans="1:10" ht="27" x14ac:dyDescent="0.25">
      <c r="A176" s="29">
        <v>145</v>
      </c>
      <c r="B176" s="63" t="s">
        <v>328</v>
      </c>
      <c r="C176" s="63" t="s">
        <v>155</v>
      </c>
      <c r="D176" s="18" t="s">
        <v>21</v>
      </c>
      <c r="E176" s="18" t="s">
        <v>21</v>
      </c>
      <c r="F176" s="34" t="s">
        <v>694</v>
      </c>
      <c r="G176" s="74">
        <v>66.95</v>
      </c>
      <c r="H176" s="76">
        <v>66.95</v>
      </c>
      <c r="I176" s="86"/>
      <c r="J176" s="76" t="s">
        <v>1073</v>
      </c>
    </row>
    <row r="177" spans="1:10" ht="13.5" x14ac:dyDescent="0.25">
      <c r="A177" s="29">
        <v>146</v>
      </c>
      <c r="B177" s="63" t="s">
        <v>329</v>
      </c>
      <c r="C177" s="63" t="s">
        <v>156</v>
      </c>
      <c r="D177" s="18" t="s">
        <v>21</v>
      </c>
      <c r="E177" s="18" t="s">
        <v>21</v>
      </c>
      <c r="F177" s="34" t="s">
        <v>695</v>
      </c>
      <c r="G177" s="74">
        <v>6.6950000000000003</v>
      </c>
      <c r="H177" s="76">
        <v>6.6950000000000003</v>
      </c>
      <c r="I177" s="86"/>
      <c r="J177" s="76" t="s">
        <v>1073</v>
      </c>
    </row>
    <row r="178" spans="1:10" ht="13.5" x14ac:dyDescent="0.25">
      <c r="A178" s="29">
        <v>147</v>
      </c>
      <c r="B178" s="63" t="s">
        <v>1149</v>
      </c>
      <c r="C178" s="63" t="s">
        <v>696</v>
      </c>
      <c r="D178" s="18" t="s">
        <v>21</v>
      </c>
      <c r="E178" s="18" t="s">
        <v>21</v>
      </c>
      <c r="F178" s="34" t="s">
        <v>696</v>
      </c>
      <c r="G178" s="74" t="s">
        <v>1079</v>
      </c>
      <c r="H178" s="76">
        <v>6.6950000000000003</v>
      </c>
      <c r="I178" s="86"/>
      <c r="J178" s="76" t="s">
        <v>1075</v>
      </c>
    </row>
    <row r="179" spans="1:10" s="31" customFormat="1" ht="27" x14ac:dyDescent="0.45">
      <c r="A179" s="92" t="s">
        <v>1434</v>
      </c>
      <c r="B179" s="45"/>
      <c r="C179" s="45"/>
      <c r="D179" s="45"/>
      <c r="E179" s="45"/>
      <c r="F179" s="45"/>
      <c r="G179" s="45"/>
      <c r="H179" s="46"/>
      <c r="I179" s="111"/>
      <c r="J179" s="46"/>
    </row>
    <row r="180" spans="1:10" ht="27" x14ac:dyDescent="0.25">
      <c r="A180" s="29">
        <v>148</v>
      </c>
      <c r="B180" s="66" t="s">
        <v>351</v>
      </c>
      <c r="C180" s="58" t="s">
        <v>29</v>
      </c>
      <c r="D180" s="53" t="s">
        <v>21</v>
      </c>
      <c r="E180" s="53" t="s">
        <v>21</v>
      </c>
      <c r="F180" s="55" t="str">
        <f t="shared" ref="F180:F187" si="0">C180</f>
        <v>136-174 MHz, 5000 channels, 6 Watt, P25 Digital/Analog Portable Blue tooth/GPS capable specializedcommand groups</v>
      </c>
      <c r="G180" s="60">
        <v>2005.1524999999999</v>
      </c>
      <c r="H180" s="80" t="s">
        <v>1079</v>
      </c>
      <c r="I180" s="86"/>
      <c r="J180" s="76" t="s">
        <v>1074</v>
      </c>
    </row>
    <row r="181" spans="1:10" ht="27" x14ac:dyDescent="0.25">
      <c r="A181" s="29">
        <v>149</v>
      </c>
      <c r="B181" s="66" t="s">
        <v>352</v>
      </c>
      <c r="C181" s="58" t="s">
        <v>30</v>
      </c>
      <c r="D181" s="53" t="s">
        <v>21</v>
      </c>
      <c r="E181" s="53" t="s">
        <v>21</v>
      </c>
      <c r="F181" s="55" t="str">
        <f t="shared" si="0"/>
        <v>136-174 MHz, 5000 channels, 6 Watt, P25 Digital/Analog Portable Blue tooth/GPS capable without keypad</v>
      </c>
      <c r="G181" s="60">
        <v>2005.1524999999999</v>
      </c>
      <c r="H181" s="80" t="s">
        <v>1079</v>
      </c>
      <c r="I181" s="86"/>
      <c r="J181" s="76" t="s">
        <v>1074</v>
      </c>
    </row>
    <row r="182" spans="1:10" ht="27" x14ac:dyDescent="0.25">
      <c r="A182" s="29">
        <v>150</v>
      </c>
      <c r="B182" s="66" t="s">
        <v>353</v>
      </c>
      <c r="C182" s="58" t="s">
        <v>26</v>
      </c>
      <c r="D182" s="53" t="s">
        <v>21</v>
      </c>
      <c r="E182" s="53" t="s">
        <v>21</v>
      </c>
      <c r="F182" s="55" t="str">
        <f t="shared" si="0"/>
        <v>380-470 MHz, 5000 channels, 5 Watt P25 Digital/Analog Portable Blue tooth/GPS capable</v>
      </c>
      <c r="G182" s="60">
        <v>2005.1524999999999</v>
      </c>
      <c r="H182" s="80" t="s">
        <v>1079</v>
      </c>
      <c r="I182" s="86"/>
      <c r="J182" s="76" t="s">
        <v>1074</v>
      </c>
    </row>
    <row r="183" spans="1:10" ht="27" x14ac:dyDescent="0.25">
      <c r="A183" s="29">
        <v>151</v>
      </c>
      <c r="B183" s="66" t="s">
        <v>354</v>
      </c>
      <c r="C183" s="58" t="s">
        <v>31</v>
      </c>
      <c r="D183" s="53" t="s">
        <v>21</v>
      </c>
      <c r="E183" s="53" t="s">
        <v>21</v>
      </c>
      <c r="F183" s="55" t="str">
        <f t="shared" si="0"/>
        <v>380-470 MHz, 5000 channels, 5 Watt, P25 Digital/Analog Portable Blue tooth/GPS capable specialized command groups</v>
      </c>
      <c r="G183" s="60">
        <v>2005.1524999999999</v>
      </c>
      <c r="H183" s="80" t="s">
        <v>1079</v>
      </c>
      <c r="I183" s="86"/>
      <c r="J183" s="76" t="s">
        <v>1074</v>
      </c>
    </row>
    <row r="184" spans="1:10" ht="27" x14ac:dyDescent="0.25">
      <c r="A184" s="29">
        <v>152</v>
      </c>
      <c r="B184" s="66" t="s">
        <v>355</v>
      </c>
      <c r="C184" s="58" t="s">
        <v>32</v>
      </c>
      <c r="D184" s="53" t="s">
        <v>21</v>
      </c>
      <c r="E184" s="53" t="s">
        <v>21</v>
      </c>
      <c r="F184" s="55" t="str">
        <f t="shared" si="0"/>
        <v>380-470 MHz, 5000 channels, 5 Watt, P25 Digital/Analog Portable Blue tooth/GPS capable wihtout keypad</v>
      </c>
      <c r="G184" s="60">
        <v>2005.1524999999999</v>
      </c>
      <c r="H184" s="80" t="s">
        <v>1079</v>
      </c>
      <c r="I184" s="86"/>
      <c r="J184" s="76" t="s">
        <v>1074</v>
      </c>
    </row>
    <row r="185" spans="1:10" ht="27" x14ac:dyDescent="0.25">
      <c r="A185" s="29">
        <v>153</v>
      </c>
      <c r="B185" s="66" t="s">
        <v>356</v>
      </c>
      <c r="C185" s="57" t="s">
        <v>27</v>
      </c>
      <c r="D185" s="53" t="s">
        <v>21</v>
      </c>
      <c r="E185" s="53" t="s">
        <v>21</v>
      </c>
      <c r="F185" s="55" t="str">
        <f t="shared" si="0"/>
        <v>440-520 MHz, 5000 channels, 5 Watt P25 Digital/Analog Portable Blue tooth/GPS capable</v>
      </c>
      <c r="G185" s="60">
        <v>2005.1524999999999</v>
      </c>
      <c r="H185" s="80" t="s">
        <v>1079</v>
      </c>
      <c r="I185" s="86"/>
      <c r="J185" s="76" t="s">
        <v>1074</v>
      </c>
    </row>
    <row r="186" spans="1:10" ht="27" x14ac:dyDescent="0.25">
      <c r="A186" s="29">
        <v>154</v>
      </c>
      <c r="B186" s="66" t="s">
        <v>357</v>
      </c>
      <c r="C186" s="58" t="s">
        <v>28</v>
      </c>
      <c r="D186" s="53" t="s">
        <v>21</v>
      </c>
      <c r="E186" s="53" t="s">
        <v>21</v>
      </c>
      <c r="F186" s="55" t="str">
        <f t="shared" si="0"/>
        <v>763-870 MHz, 5000 channels, 3 Watt P25 Digital/Analog Portable Blue tooth/GPS capable</v>
      </c>
      <c r="G186" s="60"/>
      <c r="H186" s="80" t="s">
        <v>1079</v>
      </c>
      <c r="I186" s="86"/>
      <c r="J186" s="76" t="s">
        <v>1074</v>
      </c>
    </row>
    <row r="187" spans="1:10" ht="27" x14ac:dyDescent="0.25">
      <c r="A187" s="29">
        <v>155</v>
      </c>
      <c r="B187" s="66" t="s">
        <v>358</v>
      </c>
      <c r="C187" s="58" t="s">
        <v>33</v>
      </c>
      <c r="D187" s="53" t="s">
        <v>21</v>
      </c>
      <c r="E187" s="53" t="s">
        <v>21</v>
      </c>
      <c r="F187" s="55" t="str">
        <f t="shared" si="0"/>
        <v>763-870 MHz, 5000 channels, 3 Watt, P25 Digital/Analog Portable Blue tooth/GPS capable without keypad</v>
      </c>
      <c r="G187" s="60">
        <v>2005.1524999999999</v>
      </c>
      <c r="H187" s="80" t="s">
        <v>1079</v>
      </c>
      <c r="I187" s="86"/>
      <c r="J187" s="76" t="s">
        <v>1074</v>
      </c>
    </row>
    <row r="188" spans="1:10" ht="13.5" x14ac:dyDescent="0.25">
      <c r="A188" s="94" t="s">
        <v>1436</v>
      </c>
      <c r="B188" s="95"/>
      <c r="C188" s="96"/>
      <c r="D188" s="96"/>
      <c r="E188" s="96"/>
      <c r="F188" s="93"/>
      <c r="G188" s="93"/>
      <c r="H188" s="93"/>
      <c r="I188" s="112"/>
      <c r="J188" s="93"/>
    </row>
    <row r="189" spans="1:10" ht="13.5" x14ac:dyDescent="0.25">
      <c r="A189" s="29">
        <v>156</v>
      </c>
      <c r="B189" s="66" t="s">
        <v>404</v>
      </c>
      <c r="C189" s="58" t="s">
        <v>77</v>
      </c>
      <c r="D189" s="53" t="s">
        <v>21</v>
      </c>
      <c r="E189" s="53" t="s">
        <v>21</v>
      </c>
      <c r="F189" s="55" t="str">
        <f t="shared" ref="F189:F199" si="1">C189</f>
        <v>Factory Conversion Trunking  KNG-PxxxS to KNG-PxxxCMD KAA0579 or KZA0579 required</v>
      </c>
      <c r="G189" s="77">
        <v>401.7</v>
      </c>
      <c r="H189" s="80" t="s">
        <v>1079</v>
      </c>
      <c r="I189" s="86"/>
      <c r="J189" s="76" t="s">
        <v>1074</v>
      </c>
    </row>
    <row r="190" spans="1:10" ht="13.5" x14ac:dyDescent="0.25">
      <c r="A190" s="29">
        <v>157</v>
      </c>
      <c r="B190" s="66" t="s">
        <v>405</v>
      </c>
      <c r="C190" s="58" t="s">
        <v>78</v>
      </c>
      <c r="D190" s="53" t="s">
        <v>21</v>
      </c>
      <c r="E190" s="53" t="s">
        <v>21</v>
      </c>
      <c r="F190" s="55" t="str">
        <f t="shared" si="1"/>
        <v>Factory Install Option Bluetooth, KNG2-Pxxx</v>
      </c>
      <c r="G190" s="77">
        <v>66.95</v>
      </c>
      <c r="H190" s="80" t="s">
        <v>1079</v>
      </c>
      <c r="I190" s="86"/>
      <c r="J190" s="76" t="s">
        <v>1074</v>
      </c>
    </row>
    <row r="191" spans="1:10" ht="13.5" x14ac:dyDescent="0.25">
      <c r="A191" s="29">
        <v>158</v>
      </c>
      <c r="B191" s="66" t="s">
        <v>406</v>
      </c>
      <c r="C191" s="58" t="s">
        <v>79</v>
      </c>
      <c r="D191" s="53" t="s">
        <v>21</v>
      </c>
      <c r="E191" s="53" t="s">
        <v>21</v>
      </c>
      <c r="F191" s="55" t="str">
        <f t="shared" si="1"/>
        <v>Factory , GPS, KNG2-Pxxx</v>
      </c>
      <c r="G191" s="77">
        <v>167.375</v>
      </c>
      <c r="H191" s="80" t="s">
        <v>1079</v>
      </c>
      <c r="I191" s="86"/>
      <c r="J191" s="76" t="s">
        <v>1074</v>
      </c>
    </row>
    <row r="192" spans="1:10" ht="27" x14ac:dyDescent="0.25">
      <c r="A192" s="29">
        <v>159</v>
      </c>
      <c r="B192" s="66" t="s">
        <v>407</v>
      </c>
      <c r="C192" s="58" t="s">
        <v>80</v>
      </c>
      <c r="D192" s="53" t="s">
        <v>21</v>
      </c>
      <c r="E192" s="53" t="s">
        <v>21</v>
      </c>
      <c r="F192" s="55" t="str">
        <f t="shared" si="1"/>
        <v>Factory Install OTAR Trunking &amp; Conventional 2048 Channel Portables "Must have KZA0577'</v>
      </c>
      <c r="G192" s="77">
        <v>324.70750000000004</v>
      </c>
      <c r="H192" s="80" t="s">
        <v>1079</v>
      </c>
      <c r="I192" s="86"/>
      <c r="J192" s="76" t="s">
        <v>1074</v>
      </c>
    </row>
    <row r="193" spans="1:10" ht="13.5" x14ac:dyDescent="0.25">
      <c r="A193" s="29">
        <v>160</v>
      </c>
      <c r="B193" s="66" t="s">
        <v>408</v>
      </c>
      <c r="C193" s="58" t="s">
        <v>81</v>
      </c>
      <c r="D193" s="53" t="s">
        <v>21</v>
      </c>
      <c r="E193" s="53" t="s">
        <v>21</v>
      </c>
      <c r="F193" s="55" t="str">
        <f t="shared" si="1"/>
        <v>Factory Install, DES &amp; AES FIPS140-2 Level 2 Encryption KNG2 "Only"</v>
      </c>
      <c r="G193" s="77">
        <v>311.3175</v>
      </c>
      <c r="H193" s="80" t="s">
        <v>1079</v>
      </c>
      <c r="I193" s="86"/>
      <c r="J193" s="76" t="s">
        <v>1074</v>
      </c>
    </row>
    <row r="194" spans="1:10" ht="13.5" x14ac:dyDescent="0.25">
      <c r="A194" s="29">
        <v>161</v>
      </c>
      <c r="B194" s="66" t="s">
        <v>409</v>
      </c>
      <c r="C194" s="58" t="s">
        <v>82</v>
      </c>
      <c r="D194" s="53" t="s">
        <v>21</v>
      </c>
      <c r="E194" s="53" t="s">
        <v>21</v>
      </c>
      <c r="F194" s="55" t="str">
        <f t="shared" si="1"/>
        <v>Factory Install P25 9600 Baud Trunking</v>
      </c>
      <c r="G194" s="77">
        <v>441.87000000000006</v>
      </c>
      <c r="H194" s="80" t="s">
        <v>1079</v>
      </c>
      <c r="I194" s="86"/>
      <c r="J194" s="76" t="s">
        <v>1074</v>
      </c>
    </row>
    <row r="195" spans="1:10" ht="13.5" x14ac:dyDescent="0.25">
      <c r="A195" s="29">
        <v>162</v>
      </c>
      <c r="B195" s="66" t="s">
        <v>410</v>
      </c>
      <c r="C195" s="58" t="s">
        <v>83</v>
      </c>
      <c r="D195" s="53" t="s">
        <v>21</v>
      </c>
      <c r="E195" s="53" t="s">
        <v>21</v>
      </c>
      <c r="F195" s="55" t="str">
        <f t="shared" si="1"/>
        <v>Factory Install Multi -Cast Vote Scan Plus</v>
      </c>
      <c r="G195" s="77">
        <v>60.255000000000003</v>
      </c>
      <c r="H195" s="80" t="s">
        <v>1079</v>
      </c>
      <c r="I195" s="86"/>
      <c r="J195" s="76" t="s">
        <v>1074</v>
      </c>
    </row>
    <row r="196" spans="1:10" ht="13.5" x14ac:dyDescent="0.25">
      <c r="A196" s="29">
        <v>163</v>
      </c>
      <c r="B196" s="66" t="s">
        <v>411</v>
      </c>
      <c r="C196" s="58" t="s">
        <v>84</v>
      </c>
      <c r="D196" s="53" t="s">
        <v>21</v>
      </c>
      <c r="E196" s="53" t="s">
        <v>21</v>
      </c>
      <c r="F196" s="55" t="str">
        <f t="shared" si="1"/>
        <v>Factory Install, OTAP, Trunking, KNG-Pxxx "Must have KZA0579"</v>
      </c>
      <c r="G196" s="77">
        <v>133.23050000000001</v>
      </c>
      <c r="H196" s="80" t="s">
        <v>1079</v>
      </c>
      <c r="I196" s="86"/>
      <c r="J196" s="76" t="s">
        <v>1074</v>
      </c>
    </row>
    <row r="197" spans="1:10" ht="13.5" x14ac:dyDescent="0.25">
      <c r="A197" s="29">
        <v>164</v>
      </c>
      <c r="B197" s="69" t="s">
        <v>412</v>
      </c>
      <c r="C197" s="58" t="s">
        <v>85</v>
      </c>
      <c r="D197" s="53" t="s">
        <v>21</v>
      </c>
      <c r="E197" s="53" t="s">
        <v>21</v>
      </c>
      <c r="F197" s="55" t="str">
        <f t="shared" si="1"/>
        <v>Factory Install, Wireless Tactical Over the Air Rekeying Includes KZA0578 KNG-PS Series</v>
      </c>
      <c r="G197" s="77">
        <v>324.70750000000004</v>
      </c>
      <c r="H197" s="80" t="s">
        <v>1079</v>
      </c>
      <c r="I197" s="86"/>
      <c r="J197" s="76" t="s">
        <v>1074</v>
      </c>
    </row>
    <row r="198" spans="1:10" ht="13.5" x14ac:dyDescent="0.25">
      <c r="A198" s="29">
        <v>165</v>
      </c>
      <c r="B198" s="68" t="s">
        <v>413</v>
      </c>
      <c r="C198" s="73" t="s">
        <v>86</v>
      </c>
      <c r="D198" s="53" t="s">
        <v>21</v>
      </c>
      <c r="E198" s="53" t="s">
        <v>21</v>
      </c>
      <c r="F198" s="55" t="str">
        <f t="shared" si="1"/>
        <v>Factory Install, TDMA, KNG-Pxxx</v>
      </c>
      <c r="G198" s="84">
        <v>167.375</v>
      </c>
      <c r="H198" s="80" t="s">
        <v>1079</v>
      </c>
      <c r="I198" s="86"/>
      <c r="J198" s="76" t="s">
        <v>1074</v>
      </c>
    </row>
    <row r="199" spans="1:10" ht="13.5" x14ac:dyDescent="0.25">
      <c r="A199" s="29">
        <v>166</v>
      </c>
      <c r="B199" s="68" t="s">
        <v>414</v>
      </c>
      <c r="C199" s="73" t="s">
        <v>87</v>
      </c>
      <c r="D199" s="53" t="s">
        <v>21</v>
      </c>
      <c r="E199" s="53" t="s">
        <v>21</v>
      </c>
      <c r="F199" s="55" t="str">
        <f t="shared" si="1"/>
        <v>Factory Install, Site Authentication KNG-Pxxx "Must have KZA0577 &amp; KZA0579"</v>
      </c>
      <c r="G199" s="83">
        <v>83.6875</v>
      </c>
      <c r="H199" s="80" t="s">
        <v>1079</v>
      </c>
      <c r="I199" s="86"/>
      <c r="J199" s="76" t="s">
        <v>1074</v>
      </c>
    </row>
    <row r="200" spans="1:10" ht="13.5" x14ac:dyDescent="0.25">
      <c r="A200" s="94" t="s">
        <v>1435</v>
      </c>
      <c r="B200" s="95"/>
      <c r="C200" s="96"/>
      <c r="D200" s="96"/>
      <c r="E200" s="96"/>
      <c r="F200" s="93"/>
      <c r="G200" s="93"/>
      <c r="H200" s="93"/>
      <c r="I200" s="112"/>
      <c r="J200" s="93"/>
    </row>
    <row r="201" spans="1:10" ht="13.5" x14ac:dyDescent="0.25">
      <c r="A201" s="29">
        <v>167</v>
      </c>
      <c r="B201" s="63" t="s">
        <v>396</v>
      </c>
      <c r="C201" s="63" t="s">
        <v>69</v>
      </c>
      <c r="D201" s="18" t="s">
        <v>21</v>
      </c>
      <c r="E201" s="18" t="s">
        <v>21</v>
      </c>
      <c r="F201" s="34" t="s">
        <v>697</v>
      </c>
      <c r="G201" s="74">
        <v>66.95</v>
      </c>
      <c r="H201" s="76">
        <v>66.95</v>
      </c>
      <c r="I201" s="86"/>
      <c r="J201" s="76" t="s">
        <v>1073</v>
      </c>
    </row>
    <row r="202" spans="1:10" ht="13.5" x14ac:dyDescent="0.25">
      <c r="A202" s="29">
        <v>168</v>
      </c>
      <c r="B202" s="63" t="s">
        <v>397</v>
      </c>
      <c r="C202" s="63" t="s">
        <v>70</v>
      </c>
      <c r="D202" s="18" t="s">
        <v>21</v>
      </c>
      <c r="E202" s="18" t="s">
        <v>21</v>
      </c>
      <c r="F202" s="34" t="s">
        <v>698</v>
      </c>
      <c r="G202" s="74">
        <v>167.375</v>
      </c>
      <c r="H202" s="76">
        <v>167.375</v>
      </c>
      <c r="I202" s="86"/>
      <c r="J202" s="76" t="s">
        <v>1073</v>
      </c>
    </row>
    <row r="203" spans="1:10" ht="27" x14ac:dyDescent="0.25">
      <c r="A203" s="29">
        <v>169</v>
      </c>
      <c r="B203" s="63" t="s">
        <v>399</v>
      </c>
      <c r="C203" s="63" t="s">
        <v>72</v>
      </c>
      <c r="D203" s="18" t="s">
        <v>21</v>
      </c>
      <c r="E203" s="18" t="s">
        <v>21</v>
      </c>
      <c r="F203" s="34" t="s">
        <v>699</v>
      </c>
      <c r="G203" s="74">
        <v>324.70750000000004</v>
      </c>
      <c r="H203" s="76">
        <v>324.70750000000004</v>
      </c>
      <c r="I203" s="86"/>
      <c r="J203" s="76" t="s">
        <v>1073</v>
      </c>
    </row>
    <row r="204" spans="1:10" ht="13.5" x14ac:dyDescent="0.25">
      <c r="A204" s="29">
        <v>170</v>
      </c>
      <c r="B204" s="63" t="s">
        <v>400</v>
      </c>
      <c r="C204" s="63" t="s">
        <v>73</v>
      </c>
      <c r="D204" s="18" t="s">
        <v>21</v>
      </c>
      <c r="E204" s="18" t="s">
        <v>21</v>
      </c>
      <c r="F204" s="34" t="s">
        <v>700</v>
      </c>
      <c r="G204" s="74">
        <v>311.3175</v>
      </c>
      <c r="H204" s="76">
        <v>311.3175</v>
      </c>
      <c r="I204" s="86"/>
      <c r="J204" s="76" t="s">
        <v>1073</v>
      </c>
    </row>
    <row r="205" spans="1:10" ht="13.5" x14ac:dyDescent="0.25">
      <c r="A205" s="29">
        <v>171</v>
      </c>
      <c r="B205" s="63" t="s">
        <v>1150</v>
      </c>
      <c r="C205" s="63" t="s">
        <v>701</v>
      </c>
      <c r="D205" s="18" t="s">
        <v>21</v>
      </c>
      <c r="E205" s="18" t="s">
        <v>21</v>
      </c>
      <c r="F205" s="34" t="s">
        <v>701</v>
      </c>
      <c r="G205" s="74" t="s">
        <v>1079</v>
      </c>
      <c r="H205" s="76">
        <v>192.816</v>
      </c>
      <c r="I205" s="86"/>
      <c r="J205" s="76" t="s">
        <v>1075</v>
      </c>
    </row>
    <row r="206" spans="1:10" ht="13.5" x14ac:dyDescent="0.25">
      <c r="A206" s="29">
        <v>172</v>
      </c>
      <c r="B206" s="63" t="s">
        <v>401</v>
      </c>
      <c r="C206" s="63" t="s">
        <v>74</v>
      </c>
      <c r="D206" s="18" t="s">
        <v>21</v>
      </c>
      <c r="E206" s="18" t="s">
        <v>21</v>
      </c>
      <c r="F206" s="34" t="s">
        <v>702</v>
      </c>
      <c r="G206" s="74">
        <v>441.87000000000006</v>
      </c>
      <c r="H206" s="76">
        <v>130</v>
      </c>
      <c r="I206" s="86">
        <f>1-(G206/H206)</f>
        <v>-2.3990000000000005</v>
      </c>
      <c r="J206" s="76" t="s">
        <v>1072</v>
      </c>
    </row>
    <row r="207" spans="1:10" ht="13.5" x14ac:dyDescent="0.25">
      <c r="A207" s="29">
        <v>173</v>
      </c>
      <c r="B207" s="63" t="s">
        <v>1151</v>
      </c>
      <c r="C207" s="63" t="s">
        <v>703</v>
      </c>
      <c r="D207" s="18" t="s">
        <v>21</v>
      </c>
      <c r="E207" s="18" t="s">
        <v>21</v>
      </c>
      <c r="F207" s="34" t="s">
        <v>703</v>
      </c>
      <c r="G207" s="74" t="s">
        <v>1079</v>
      </c>
      <c r="H207" s="76">
        <v>60.255000000000003</v>
      </c>
      <c r="I207" s="86"/>
      <c r="J207" s="76" t="s">
        <v>1075</v>
      </c>
    </row>
    <row r="208" spans="1:10" ht="13.5" x14ac:dyDescent="0.25">
      <c r="A208" s="29">
        <v>174</v>
      </c>
      <c r="B208" s="63" t="s">
        <v>398</v>
      </c>
      <c r="C208" s="63" t="s">
        <v>71</v>
      </c>
      <c r="D208" s="18" t="s">
        <v>21</v>
      </c>
      <c r="E208" s="18" t="s">
        <v>21</v>
      </c>
      <c r="F208" s="34" t="s">
        <v>704</v>
      </c>
      <c r="G208" s="74">
        <v>133.23050000000001</v>
      </c>
      <c r="H208" s="76">
        <v>133.23050000000001</v>
      </c>
      <c r="I208" s="86"/>
      <c r="J208" s="76" t="s">
        <v>1073</v>
      </c>
    </row>
    <row r="209" spans="1:10" ht="13.5" x14ac:dyDescent="0.25">
      <c r="A209" s="29">
        <v>175</v>
      </c>
      <c r="B209" s="63" t="s">
        <v>402</v>
      </c>
      <c r="C209" s="63" t="s">
        <v>75</v>
      </c>
      <c r="D209" s="18" t="s">
        <v>21</v>
      </c>
      <c r="E209" s="18" t="s">
        <v>21</v>
      </c>
      <c r="F209" s="34" t="s">
        <v>705</v>
      </c>
      <c r="G209" s="74">
        <v>167.375</v>
      </c>
      <c r="H209" s="76">
        <v>292.5</v>
      </c>
      <c r="I209" s="86">
        <f>1-(G209/H209)</f>
        <v>0.42777777777777781</v>
      </c>
      <c r="J209" s="76" t="s">
        <v>1072</v>
      </c>
    </row>
    <row r="210" spans="1:10" ht="13.5" x14ac:dyDescent="0.25">
      <c r="A210" s="29">
        <v>176</v>
      </c>
      <c r="B210" s="63" t="s">
        <v>403</v>
      </c>
      <c r="C210" s="63" t="s">
        <v>76</v>
      </c>
      <c r="D210" s="18" t="s">
        <v>21</v>
      </c>
      <c r="E210" s="18" t="s">
        <v>21</v>
      </c>
      <c r="F210" s="34" t="s">
        <v>706</v>
      </c>
      <c r="G210" s="74">
        <v>83.6875</v>
      </c>
      <c r="H210" s="76">
        <v>83.6875</v>
      </c>
      <c r="I210" s="86"/>
      <c r="J210" s="76" t="s">
        <v>1073</v>
      </c>
    </row>
    <row r="211" spans="1:10" ht="13.5" x14ac:dyDescent="0.25">
      <c r="A211" s="94" t="s">
        <v>139</v>
      </c>
      <c r="B211" s="95"/>
      <c r="C211" s="96"/>
      <c r="D211" s="96"/>
      <c r="E211" s="96"/>
      <c r="F211" s="93"/>
      <c r="G211" s="93"/>
      <c r="H211" s="93"/>
      <c r="I211" s="112"/>
      <c r="J211" s="93"/>
    </row>
    <row r="212" spans="1:10" ht="27" x14ac:dyDescent="0.25">
      <c r="A212" s="29">
        <v>177</v>
      </c>
      <c r="B212" s="63" t="s">
        <v>1152</v>
      </c>
      <c r="C212" s="63" t="s">
        <v>707</v>
      </c>
      <c r="D212" s="18" t="s">
        <v>21</v>
      </c>
      <c r="E212" s="18" t="s">
        <v>21</v>
      </c>
      <c r="F212" s="34" t="s">
        <v>707</v>
      </c>
      <c r="G212" s="74" t="s">
        <v>1079</v>
      </c>
      <c r="H212" s="76">
        <v>415</v>
      </c>
      <c r="I212" s="86"/>
      <c r="J212" s="76" t="s">
        <v>1075</v>
      </c>
    </row>
    <row r="213" spans="1:10" ht="13.5" x14ac:dyDescent="0.25">
      <c r="A213" s="29">
        <v>178</v>
      </c>
      <c r="B213" s="66" t="s">
        <v>465</v>
      </c>
      <c r="C213" s="58" t="s">
        <v>140</v>
      </c>
      <c r="D213" s="53" t="s">
        <v>21</v>
      </c>
      <c r="E213" s="53" t="s">
        <v>21</v>
      </c>
      <c r="F213" s="88" t="s">
        <v>801</v>
      </c>
      <c r="G213" s="107">
        <v>179</v>
      </c>
      <c r="H213" s="90"/>
      <c r="I213" s="91"/>
      <c r="J213" s="76" t="s">
        <v>1074</v>
      </c>
    </row>
    <row r="214" spans="1:10" ht="13.5" x14ac:dyDescent="0.25">
      <c r="A214" s="29">
        <v>179</v>
      </c>
      <c r="B214" s="66" t="s">
        <v>466</v>
      </c>
      <c r="C214" s="58" t="s">
        <v>141</v>
      </c>
      <c r="D214" s="53" t="s">
        <v>21</v>
      </c>
      <c r="E214" s="53" t="s">
        <v>21</v>
      </c>
      <c r="F214" s="88" t="s">
        <v>802</v>
      </c>
      <c r="G214" s="107">
        <v>229</v>
      </c>
      <c r="H214" s="90"/>
      <c r="I214" s="91"/>
      <c r="J214" s="76" t="s">
        <v>1074</v>
      </c>
    </row>
    <row r="215" spans="1:10" ht="13.5" x14ac:dyDescent="0.25">
      <c r="A215" s="29">
        <v>180</v>
      </c>
      <c r="B215" s="66" t="s">
        <v>467</v>
      </c>
      <c r="C215" s="58" t="s">
        <v>142</v>
      </c>
      <c r="D215" s="53" t="s">
        <v>21</v>
      </c>
      <c r="E215" s="53" t="s">
        <v>21</v>
      </c>
      <c r="F215" s="88" t="s">
        <v>803</v>
      </c>
      <c r="G215" s="107">
        <v>279</v>
      </c>
      <c r="H215" s="90"/>
      <c r="I215" s="91"/>
      <c r="J215" s="76" t="s">
        <v>1074</v>
      </c>
    </row>
    <row r="216" spans="1:10" ht="13.5" x14ac:dyDescent="0.25">
      <c r="A216" s="94" t="s">
        <v>143</v>
      </c>
      <c r="B216" s="95"/>
      <c r="C216" s="96"/>
      <c r="D216" s="96"/>
      <c r="E216" s="96"/>
      <c r="F216" s="93"/>
      <c r="G216" s="93"/>
      <c r="H216" s="93"/>
      <c r="I216" s="112"/>
      <c r="J216" s="93"/>
    </row>
    <row r="217" spans="1:10" ht="27" x14ac:dyDescent="0.25">
      <c r="A217" s="29">
        <v>181</v>
      </c>
      <c r="B217" s="63" t="s">
        <v>1153</v>
      </c>
      <c r="C217" s="63" t="s">
        <v>708</v>
      </c>
      <c r="D217" s="18" t="s">
        <v>21</v>
      </c>
      <c r="E217" s="18" t="s">
        <v>21</v>
      </c>
      <c r="F217" s="34" t="s">
        <v>708</v>
      </c>
      <c r="G217" s="74" t="s">
        <v>1079</v>
      </c>
      <c r="H217" s="76">
        <v>46.865000000000009</v>
      </c>
      <c r="I217" s="86"/>
      <c r="J217" s="76" t="s">
        <v>1075</v>
      </c>
    </row>
    <row r="218" spans="1:10" ht="13.5" x14ac:dyDescent="0.25">
      <c r="A218" s="29">
        <v>182</v>
      </c>
      <c r="B218" s="63" t="s">
        <v>359</v>
      </c>
      <c r="C218" s="63" t="s">
        <v>20</v>
      </c>
      <c r="D218" s="18" t="s">
        <v>21</v>
      </c>
      <c r="E218" s="18" t="s">
        <v>21</v>
      </c>
      <c r="F218" s="34" t="s">
        <v>709</v>
      </c>
      <c r="G218" s="74">
        <v>20.085000000000001</v>
      </c>
      <c r="H218" s="76">
        <v>20.085000000000001</v>
      </c>
      <c r="I218" s="86"/>
      <c r="J218" s="76" t="s">
        <v>1073</v>
      </c>
    </row>
    <row r="219" spans="1:10" ht="13.5" x14ac:dyDescent="0.25">
      <c r="A219" s="29">
        <v>183</v>
      </c>
      <c r="B219" s="63" t="s">
        <v>360</v>
      </c>
      <c r="C219" s="63" t="s">
        <v>22</v>
      </c>
      <c r="D219" s="18" t="s">
        <v>21</v>
      </c>
      <c r="E219" s="18" t="s">
        <v>21</v>
      </c>
      <c r="F219" s="34" t="s">
        <v>710</v>
      </c>
      <c r="G219" s="74">
        <v>20.085000000000001</v>
      </c>
      <c r="H219" s="76">
        <v>20.085000000000001</v>
      </c>
      <c r="I219" s="86"/>
      <c r="J219" s="76" t="s">
        <v>1073</v>
      </c>
    </row>
    <row r="220" spans="1:10" ht="13.5" x14ac:dyDescent="0.25">
      <c r="A220" s="29">
        <v>184</v>
      </c>
      <c r="B220" s="63" t="s">
        <v>361</v>
      </c>
      <c r="C220" s="63" t="s">
        <v>23</v>
      </c>
      <c r="D220" s="18" t="s">
        <v>21</v>
      </c>
      <c r="E220" s="18" t="s">
        <v>21</v>
      </c>
      <c r="F220" s="34" t="s">
        <v>711</v>
      </c>
      <c r="G220" s="74">
        <v>30.127500000000001</v>
      </c>
      <c r="H220" s="76">
        <v>30.127500000000001</v>
      </c>
      <c r="I220" s="86"/>
      <c r="J220" s="76" t="s">
        <v>1073</v>
      </c>
    </row>
    <row r="221" spans="1:10" ht="13.5" x14ac:dyDescent="0.25">
      <c r="A221" s="29">
        <v>185</v>
      </c>
      <c r="B221" s="63" t="s">
        <v>362</v>
      </c>
      <c r="C221" s="63" t="s">
        <v>24</v>
      </c>
      <c r="D221" s="18" t="s">
        <v>21</v>
      </c>
      <c r="E221" s="18" t="s">
        <v>21</v>
      </c>
      <c r="F221" s="34" t="s">
        <v>712</v>
      </c>
      <c r="G221" s="74">
        <v>16.737500000000001</v>
      </c>
      <c r="H221" s="76">
        <v>16.737500000000001</v>
      </c>
      <c r="I221" s="86"/>
      <c r="J221" s="76" t="s">
        <v>1073</v>
      </c>
    </row>
    <row r="222" spans="1:10" ht="13.5" x14ac:dyDescent="0.25">
      <c r="A222" s="29">
        <v>186</v>
      </c>
      <c r="B222" s="63" t="s">
        <v>363</v>
      </c>
      <c r="C222" s="63" t="s">
        <v>25</v>
      </c>
      <c r="D222" s="18" t="s">
        <v>21</v>
      </c>
      <c r="E222" s="18" t="s">
        <v>21</v>
      </c>
      <c r="F222" s="34" t="s">
        <v>713</v>
      </c>
      <c r="G222" s="74">
        <v>16.737500000000001</v>
      </c>
      <c r="H222" s="76">
        <v>16.737500000000001</v>
      </c>
      <c r="I222" s="86"/>
      <c r="J222" s="76" t="s">
        <v>1073</v>
      </c>
    </row>
    <row r="223" spans="1:10" ht="13.5" x14ac:dyDescent="0.25">
      <c r="A223" s="29">
        <v>187</v>
      </c>
      <c r="B223" s="63" t="s">
        <v>1154</v>
      </c>
      <c r="C223" s="63" t="s">
        <v>714</v>
      </c>
      <c r="D223" s="18" t="s">
        <v>21</v>
      </c>
      <c r="E223" s="18" t="s">
        <v>21</v>
      </c>
      <c r="F223" s="34" t="s">
        <v>714</v>
      </c>
      <c r="G223" s="74" t="s">
        <v>1079</v>
      </c>
      <c r="H223" s="76">
        <v>23.934625</v>
      </c>
      <c r="I223" s="86"/>
      <c r="J223" s="76" t="s">
        <v>1075</v>
      </c>
    </row>
    <row r="224" spans="1:10" ht="27" x14ac:dyDescent="0.25">
      <c r="A224" s="29">
        <v>188</v>
      </c>
      <c r="B224" s="63" t="s">
        <v>364</v>
      </c>
      <c r="C224" s="63" t="s">
        <v>34</v>
      </c>
      <c r="D224" s="18" t="s">
        <v>21</v>
      </c>
      <c r="E224" s="18" t="s">
        <v>21</v>
      </c>
      <c r="F224" s="34" t="s">
        <v>715</v>
      </c>
      <c r="G224" s="74">
        <v>33.475000000000001</v>
      </c>
      <c r="H224" s="76">
        <v>33.475000000000001</v>
      </c>
      <c r="I224" s="86"/>
      <c r="J224" s="76" t="s">
        <v>1073</v>
      </c>
    </row>
    <row r="225" spans="1:10" ht="13.5" x14ac:dyDescent="0.25">
      <c r="A225" s="29">
        <v>189</v>
      </c>
      <c r="B225" s="63" t="s">
        <v>365</v>
      </c>
      <c r="C225" s="63" t="s">
        <v>35</v>
      </c>
      <c r="D225" s="18" t="s">
        <v>21</v>
      </c>
      <c r="E225" s="18" t="s">
        <v>21</v>
      </c>
      <c r="F225" s="34" t="s">
        <v>716</v>
      </c>
      <c r="G225" s="74">
        <v>22.093500000000002</v>
      </c>
      <c r="H225" s="76">
        <v>22.093500000000002</v>
      </c>
      <c r="I225" s="86"/>
      <c r="J225" s="76" t="s">
        <v>1073</v>
      </c>
    </row>
    <row r="226" spans="1:10" ht="13.5" x14ac:dyDescent="0.25">
      <c r="A226" s="29">
        <v>190</v>
      </c>
      <c r="B226" s="63" t="s">
        <v>366</v>
      </c>
      <c r="C226" s="63" t="s">
        <v>36</v>
      </c>
      <c r="D226" s="18" t="s">
        <v>21</v>
      </c>
      <c r="E226" s="18" t="s">
        <v>21</v>
      </c>
      <c r="F226" s="34" t="s">
        <v>717</v>
      </c>
      <c r="G226" s="74">
        <v>27.248000000000001</v>
      </c>
      <c r="H226" s="76">
        <v>27.248650000000005</v>
      </c>
      <c r="I226" s="86"/>
      <c r="J226" s="76" t="s">
        <v>1073</v>
      </c>
    </row>
    <row r="227" spans="1:10" ht="13.5" x14ac:dyDescent="0.25">
      <c r="A227" s="29">
        <v>191</v>
      </c>
      <c r="B227" s="63" t="s">
        <v>367</v>
      </c>
      <c r="C227" s="63" t="s">
        <v>37</v>
      </c>
      <c r="D227" s="18" t="s">
        <v>21</v>
      </c>
      <c r="E227" s="18" t="s">
        <v>21</v>
      </c>
      <c r="F227" s="34" t="s">
        <v>37</v>
      </c>
      <c r="G227" s="74">
        <v>66.735500000000002</v>
      </c>
      <c r="H227" s="76">
        <v>66.735500000000002</v>
      </c>
      <c r="I227" s="86"/>
      <c r="J227" s="76" t="s">
        <v>1073</v>
      </c>
    </row>
    <row r="228" spans="1:10" ht="13.5" x14ac:dyDescent="0.25">
      <c r="A228" s="94" t="s">
        <v>38</v>
      </c>
      <c r="B228" s="95"/>
      <c r="C228" s="96"/>
      <c r="D228" s="96"/>
      <c r="E228" s="96"/>
      <c r="F228" s="93"/>
      <c r="G228" s="93"/>
      <c r="H228" s="93"/>
      <c r="I228" s="112"/>
      <c r="J228" s="93"/>
    </row>
    <row r="229" spans="1:10" ht="13.5" x14ac:dyDescent="0.25">
      <c r="A229" s="29">
        <v>192</v>
      </c>
      <c r="B229" s="63" t="s">
        <v>368</v>
      </c>
      <c r="C229" s="63" t="s">
        <v>39</v>
      </c>
      <c r="D229" s="18" t="s">
        <v>21</v>
      </c>
      <c r="E229" s="18" t="s">
        <v>21</v>
      </c>
      <c r="F229" s="34" t="s">
        <v>718</v>
      </c>
      <c r="G229" s="74">
        <v>105.95</v>
      </c>
      <c r="H229" s="76">
        <v>105.95</v>
      </c>
      <c r="I229" s="86"/>
      <c r="J229" s="76" t="s">
        <v>1073</v>
      </c>
    </row>
    <row r="230" spans="1:10" ht="40.5" x14ac:dyDescent="0.25">
      <c r="A230" s="29">
        <v>193</v>
      </c>
      <c r="B230" s="63" t="s">
        <v>1155</v>
      </c>
      <c r="C230" s="63" t="s">
        <v>719</v>
      </c>
      <c r="D230" s="18" t="s">
        <v>21</v>
      </c>
      <c r="E230" s="18" t="s">
        <v>21</v>
      </c>
      <c r="F230" s="34" t="s">
        <v>719</v>
      </c>
      <c r="G230" s="74" t="s">
        <v>1079</v>
      </c>
      <c r="H230" s="76">
        <v>177.41749999999999</v>
      </c>
      <c r="I230" s="86"/>
      <c r="J230" s="76" t="s">
        <v>1075</v>
      </c>
    </row>
    <row r="231" spans="1:10" ht="13.5" x14ac:dyDescent="0.25">
      <c r="A231" s="29">
        <v>194</v>
      </c>
      <c r="B231" s="66" t="s">
        <v>369</v>
      </c>
      <c r="C231" s="58" t="s">
        <v>40</v>
      </c>
      <c r="D231" s="53" t="s">
        <v>21</v>
      </c>
      <c r="E231" s="53" t="s">
        <v>21</v>
      </c>
      <c r="F231" s="55" t="str">
        <f>C231</f>
        <v>Battery Pack, Li-Ion, 2300mAh, Intelligent</v>
      </c>
      <c r="G231" s="60">
        <v>110.4675</v>
      </c>
      <c r="H231" s="80" t="s">
        <v>1079</v>
      </c>
      <c r="I231" s="86"/>
      <c r="J231" s="76" t="s">
        <v>1074</v>
      </c>
    </row>
    <row r="232" spans="1:10" ht="13.5" x14ac:dyDescent="0.25">
      <c r="A232" s="29">
        <v>195</v>
      </c>
      <c r="B232" s="63" t="s">
        <v>370</v>
      </c>
      <c r="C232" s="63" t="s">
        <v>41</v>
      </c>
      <c r="D232" s="18" t="s">
        <v>21</v>
      </c>
      <c r="E232" s="18" t="s">
        <v>21</v>
      </c>
      <c r="F232" s="34" t="s">
        <v>720</v>
      </c>
      <c r="G232" s="74">
        <v>111.15</v>
      </c>
      <c r="H232" s="76">
        <v>104</v>
      </c>
      <c r="I232" s="86">
        <f>1-(G232/H232)</f>
        <v>-6.8750000000000089E-2</v>
      </c>
      <c r="J232" s="76" t="s">
        <v>1072</v>
      </c>
    </row>
    <row r="233" spans="1:10" ht="27" x14ac:dyDescent="0.25">
      <c r="A233" s="29">
        <v>196</v>
      </c>
      <c r="B233" s="63" t="s">
        <v>460</v>
      </c>
      <c r="C233" s="63" t="s">
        <v>134</v>
      </c>
      <c r="D233" s="18" t="s">
        <v>21</v>
      </c>
      <c r="E233" s="18" t="s">
        <v>21</v>
      </c>
      <c r="F233" s="34" t="s">
        <v>721</v>
      </c>
      <c r="G233" s="74">
        <v>47.400599999999997</v>
      </c>
      <c r="H233" s="76">
        <v>47.400599999999997</v>
      </c>
      <c r="I233" s="86"/>
      <c r="J233" s="76" t="s">
        <v>1073</v>
      </c>
    </row>
    <row r="234" spans="1:10" ht="13.5" x14ac:dyDescent="0.25">
      <c r="A234" s="29">
        <v>197</v>
      </c>
      <c r="B234" s="63" t="s">
        <v>371</v>
      </c>
      <c r="C234" s="63" t="s">
        <v>42</v>
      </c>
      <c r="D234" s="18" t="s">
        <v>21</v>
      </c>
      <c r="E234" s="18" t="s">
        <v>21</v>
      </c>
      <c r="F234" s="34" t="s">
        <v>722</v>
      </c>
      <c r="G234" s="74">
        <v>43.517500000000005</v>
      </c>
      <c r="H234" s="76">
        <v>43.517500000000005</v>
      </c>
      <c r="I234" s="86"/>
      <c r="J234" s="76" t="s">
        <v>1073</v>
      </c>
    </row>
    <row r="235" spans="1:10" ht="13.5" x14ac:dyDescent="0.25">
      <c r="A235" s="94" t="s">
        <v>61</v>
      </c>
      <c r="B235" s="95"/>
      <c r="C235" s="96"/>
      <c r="D235" s="96"/>
      <c r="E235" s="96"/>
      <c r="F235" s="93"/>
      <c r="G235" s="93"/>
      <c r="H235" s="93"/>
      <c r="I235" s="112"/>
      <c r="J235" s="93"/>
    </row>
    <row r="236" spans="1:10" s="30" customFormat="1" ht="15.75" x14ac:dyDescent="0.3">
      <c r="A236" s="29">
        <v>198</v>
      </c>
      <c r="B236" s="21" t="s">
        <v>389</v>
      </c>
      <c r="C236" s="36" t="s">
        <v>62</v>
      </c>
      <c r="D236" s="18" t="s">
        <v>21</v>
      </c>
      <c r="E236" s="18" t="s">
        <v>21</v>
      </c>
      <c r="F236" s="34" t="s">
        <v>62</v>
      </c>
      <c r="G236" s="85">
        <v>66.95</v>
      </c>
      <c r="H236" s="76">
        <v>66.95</v>
      </c>
      <c r="I236" s="86"/>
      <c r="J236" s="76" t="s">
        <v>1073</v>
      </c>
    </row>
    <row r="237" spans="1:10" s="30" customFormat="1" ht="15.75" x14ac:dyDescent="0.3">
      <c r="A237" s="29">
        <v>199</v>
      </c>
      <c r="B237" s="21" t="s">
        <v>1156</v>
      </c>
      <c r="C237" s="36" t="s">
        <v>723</v>
      </c>
      <c r="D237" s="18" t="s">
        <v>21</v>
      </c>
      <c r="E237" s="18" t="s">
        <v>21</v>
      </c>
      <c r="F237" s="34" t="s">
        <v>723</v>
      </c>
      <c r="G237" s="85" t="s">
        <v>1079</v>
      </c>
      <c r="H237" s="76">
        <v>21.424000000000003</v>
      </c>
      <c r="I237" s="86"/>
      <c r="J237" s="76" t="s">
        <v>1075</v>
      </c>
    </row>
    <row r="238" spans="1:10" s="30" customFormat="1" ht="15.75" x14ac:dyDescent="0.3">
      <c r="A238" s="29">
        <v>200</v>
      </c>
      <c r="B238" s="21" t="s">
        <v>390</v>
      </c>
      <c r="C238" s="36" t="s">
        <v>63</v>
      </c>
      <c r="D238" s="18" t="s">
        <v>21</v>
      </c>
      <c r="E238" s="18" t="s">
        <v>21</v>
      </c>
      <c r="F238" s="34" t="s">
        <v>724</v>
      </c>
      <c r="G238" s="85">
        <v>520.87100000000009</v>
      </c>
      <c r="H238" s="76">
        <v>520.87100000000009</v>
      </c>
      <c r="I238" s="86"/>
      <c r="J238" s="76" t="s">
        <v>1073</v>
      </c>
    </row>
    <row r="239" spans="1:10" s="30" customFormat="1" ht="15.75" x14ac:dyDescent="0.3">
      <c r="A239" s="29">
        <v>201</v>
      </c>
      <c r="B239" s="21" t="s">
        <v>391</v>
      </c>
      <c r="C239" s="36" t="s">
        <v>64</v>
      </c>
      <c r="D239" s="18" t="s">
        <v>21</v>
      </c>
      <c r="E239" s="18" t="s">
        <v>21</v>
      </c>
      <c r="F239" s="34" t="s">
        <v>725</v>
      </c>
      <c r="G239" s="85">
        <v>86.45</v>
      </c>
      <c r="H239" s="76">
        <v>86.45</v>
      </c>
      <c r="I239" s="86"/>
      <c r="J239" s="76" t="s">
        <v>1073</v>
      </c>
    </row>
    <row r="240" spans="1:10" s="30" customFormat="1" ht="15.75" x14ac:dyDescent="0.3">
      <c r="A240" s="29">
        <v>202</v>
      </c>
      <c r="B240" s="21" t="s">
        <v>392</v>
      </c>
      <c r="C240" s="36" t="s">
        <v>65</v>
      </c>
      <c r="D240" s="18" t="s">
        <v>21</v>
      </c>
      <c r="E240" s="18" t="s">
        <v>21</v>
      </c>
      <c r="F240" s="34" t="s">
        <v>726</v>
      </c>
      <c r="G240" s="85">
        <v>542.29500000000007</v>
      </c>
      <c r="H240" s="76">
        <v>542.29500000000007</v>
      </c>
      <c r="I240" s="86"/>
      <c r="J240" s="76" t="s">
        <v>1073</v>
      </c>
    </row>
    <row r="241" spans="1:10" s="30" customFormat="1" ht="15.75" x14ac:dyDescent="0.3">
      <c r="A241" s="29">
        <v>203</v>
      </c>
      <c r="B241" s="21" t="s">
        <v>1157</v>
      </c>
      <c r="C241" s="36" t="s">
        <v>727</v>
      </c>
      <c r="D241" s="18" t="s">
        <v>21</v>
      </c>
      <c r="E241" s="18" t="s">
        <v>21</v>
      </c>
      <c r="F241" s="34" t="s">
        <v>727</v>
      </c>
      <c r="G241" s="85" t="s">
        <v>1079</v>
      </c>
      <c r="H241" s="76">
        <v>16.068000000000001</v>
      </c>
      <c r="I241" s="86"/>
      <c r="J241" s="76" t="s">
        <v>1075</v>
      </c>
    </row>
    <row r="242" spans="1:10" s="30" customFormat="1" ht="15.75" x14ac:dyDescent="0.3">
      <c r="A242" s="29">
        <v>204</v>
      </c>
      <c r="B242" s="21" t="s">
        <v>393</v>
      </c>
      <c r="C242" s="36" t="s">
        <v>66</v>
      </c>
      <c r="D242" s="18" t="s">
        <v>21</v>
      </c>
      <c r="E242" s="18" t="s">
        <v>21</v>
      </c>
      <c r="F242" s="34" t="s">
        <v>728</v>
      </c>
      <c r="G242" s="85">
        <v>103.77250000000001</v>
      </c>
      <c r="H242" s="76">
        <v>103.77250000000001</v>
      </c>
      <c r="I242" s="86"/>
      <c r="J242" s="76" t="s">
        <v>1073</v>
      </c>
    </row>
    <row r="243" spans="1:10" s="30" customFormat="1" ht="27.75" x14ac:dyDescent="0.3">
      <c r="A243" s="29">
        <v>205</v>
      </c>
      <c r="B243" s="21" t="s">
        <v>1158</v>
      </c>
      <c r="C243" s="36" t="s">
        <v>729</v>
      </c>
      <c r="D243" s="18" t="s">
        <v>21</v>
      </c>
      <c r="E243" s="18" t="s">
        <v>21</v>
      </c>
      <c r="F243" s="34" t="s">
        <v>729</v>
      </c>
      <c r="G243" s="85" t="s">
        <v>1079</v>
      </c>
      <c r="H243" s="76">
        <v>24.505000000000003</v>
      </c>
      <c r="I243" s="86"/>
      <c r="J243" s="76" t="s">
        <v>1075</v>
      </c>
    </row>
    <row r="244" spans="1:10" ht="13.5" x14ac:dyDescent="0.25">
      <c r="A244" s="94" t="s">
        <v>1437</v>
      </c>
      <c r="B244" s="95"/>
      <c r="C244" s="96"/>
      <c r="D244" s="96"/>
      <c r="E244" s="96"/>
      <c r="F244" s="93"/>
      <c r="G244" s="93"/>
      <c r="H244" s="93"/>
      <c r="I244" s="112"/>
      <c r="J244" s="93"/>
    </row>
    <row r="245" spans="1:10" ht="13.5" x14ac:dyDescent="0.25">
      <c r="A245" s="29">
        <v>206</v>
      </c>
      <c r="B245" s="20" t="s">
        <v>424</v>
      </c>
      <c r="C245" s="35" t="s">
        <v>96</v>
      </c>
      <c r="D245" s="18" t="s">
        <v>21</v>
      </c>
      <c r="E245" s="18" t="s">
        <v>21</v>
      </c>
      <c r="F245" s="34" t="s">
        <v>96</v>
      </c>
      <c r="G245" s="43">
        <v>19.415500000000002</v>
      </c>
      <c r="H245" s="76">
        <v>7.7089999999999996</v>
      </c>
      <c r="I245" s="86">
        <f>1-(G245/H245)</f>
        <v>-1.5185497470489042</v>
      </c>
      <c r="J245" s="76" t="s">
        <v>1072</v>
      </c>
    </row>
    <row r="246" spans="1:10" ht="13.5" x14ac:dyDescent="0.25">
      <c r="A246" s="29">
        <v>207</v>
      </c>
      <c r="B246" s="20" t="s">
        <v>1159</v>
      </c>
      <c r="C246" s="35" t="s">
        <v>730</v>
      </c>
      <c r="D246" s="18" t="s">
        <v>21</v>
      </c>
      <c r="E246" s="18" t="s">
        <v>21</v>
      </c>
      <c r="F246" s="34" t="s">
        <v>730</v>
      </c>
      <c r="G246" s="43" t="s">
        <v>1079</v>
      </c>
      <c r="H246" s="76">
        <v>13.065000000000001</v>
      </c>
      <c r="I246" s="86"/>
      <c r="J246" s="76" t="s">
        <v>1075</v>
      </c>
    </row>
    <row r="247" spans="1:10" ht="27" x14ac:dyDescent="0.25">
      <c r="A247" s="29">
        <v>208</v>
      </c>
      <c r="B247" s="20" t="s">
        <v>425</v>
      </c>
      <c r="C247" s="35" t="s">
        <v>97</v>
      </c>
      <c r="D247" s="18" t="s">
        <v>21</v>
      </c>
      <c r="E247" s="18" t="s">
        <v>21</v>
      </c>
      <c r="F247" s="34" t="s">
        <v>731</v>
      </c>
      <c r="G247" s="43">
        <v>237.67250000000004</v>
      </c>
      <c r="H247" s="76">
        <v>135.52500000000001</v>
      </c>
      <c r="I247" s="86">
        <f>1-(G247/H247)</f>
        <v>-0.75371702637889704</v>
      </c>
      <c r="J247" s="76" t="s">
        <v>1072</v>
      </c>
    </row>
    <row r="248" spans="1:10" ht="27" x14ac:dyDescent="0.25">
      <c r="A248" s="29">
        <v>209</v>
      </c>
      <c r="B248" s="20" t="s">
        <v>426</v>
      </c>
      <c r="C248" s="35" t="s">
        <v>98</v>
      </c>
      <c r="D248" s="18" t="s">
        <v>21</v>
      </c>
      <c r="E248" s="18" t="s">
        <v>21</v>
      </c>
      <c r="F248" s="34" t="s">
        <v>732</v>
      </c>
      <c r="G248" s="43">
        <v>287.88500000000005</v>
      </c>
      <c r="H248" s="76">
        <v>287.88500000000005</v>
      </c>
      <c r="I248" s="86"/>
      <c r="J248" s="76" t="s">
        <v>1073</v>
      </c>
    </row>
    <row r="249" spans="1:10" ht="27" x14ac:dyDescent="0.25">
      <c r="A249" s="29">
        <v>210</v>
      </c>
      <c r="B249" s="20" t="s">
        <v>427</v>
      </c>
      <c r="C249" s="35" t="s">
        <v>99</v>
      </c>
      <c r="D249" s="18" t="s">
        <v>21</v>
      </c>
      <c r="E249" s="18" t="s">
        <v>21</v>
      </c>
      <c r="F249" s="34" t="s">
        <v>733</v>
      </c>
      <c r="G249" s="43">
        <v>123.85750000000002</v>
      </c>
      <c r="H249" s="76">
        <v>107.25</v>
      </c>
      <c r="I249" s="86">
        <f>1-(G249/H249)</f>
        <v>-0.15484848484848501</v>
      </c>
      <c r="J249" s="76" t="s">
        <v>1072</v>
      </c>
    </row>
    <row r="250" spans="1:10" ht="13.5" x14ac:dyDescent="0.25">
      <c r="A250" s="29">
        <v>211</v>
      </c>
      <c r="B250" s="20" t="s">
        <v>1160</v>
      </c>
      <c r="C250" s="35" t="s">
        <v>734</v>
      </c>
      <c r="D250" s="18" t="s">
        <v>21</v>
      </c>
      <c r="E250" s="18" t="s">
        <v>21</v>
      </c>
      <c r="F250" s="34" t="s">
        <v>734</v>
      </c>
      <c r="G250" s="43" t="s">
        <v>1079</v>
      </c>
      <c r="H250" s="76">
        <v>16.737500000000001</v>
      </c>
      <c r="I250" s="86"/>
      <c r="J250" s="76" t="s">
        <v>1075</v>
      </c>
    </row>
    <row r="251" spans="1:10" ht="13.5" x14ac:dyDescent="0.25">
      <c r="A251" s="29">
        <v>212</v>
      </c>
      <c r="B251" s="20" t="s">
        <v>428</v>
      </c>
      <c r="C251" s="35" t="s">
        <v>100</v>
      </c>
      <c r="D251" s="18" t="s">
        <v>21</v>
      </c>
      <c r="E251" s="18" t="s">
        <v>21</v>
      </c>
      <c r="F251" s="34" t="s">
        <v>736</v>
      </c>
      <c r="G251" s="43">
        <v>107.25</v>
      </c>
      <c r="H251" s="76">
        <v>107.25</v>
      </c>
      <c r="I251" s="86"/>
      <c r="J251" s="76" t="s">
        <v>1073</v>
      </c>
    </row>
    <row r="252" spans="1:10" ht="13.5" x14ac:dyDescent="0.25">
      <c r="A252" s="29">
        <v>213</v>
      </c>
      <c r="B252" s="20" t="s">
        <v>1161</v>
      </c>
      <c r="C252" s="35" t="s">
        <v>735</v>
      </c>
      <c r="D252" s="18" t="s">
        <v>21</v>
      </c>
      <c r="E252" s="18" t="s">
        <v>21</v>
      </c>
      <c r="F252" s="34" t="s">
        <v>735</v>
      </c>
      <c r="G252" s="43" t="s">
        <v>1079</v>
      </c>
      <c r="H252" s="76">
        <v>101.1985</v>
      </c>
      <c r="I252" s="86"/>
      <c r="J252" s="76" t="s">
        <v>1075</v>
      </c>
    </row>
    <row r="253" spans="1:10" ht="13.5" x14ac:dyDescent="0.25">
      <c r="A253" s="29">
        <v>214</v>
      </c>
      <c r="B253" s="20" t="s">
        <v>429</v>
      </c>
      <c r="C253" s="35" t="s">
        <v>101</v>
      </c>
      <c r="D253" s="18" t="s">
        <v>21</v>
      </c>
      <c r="E253" s="18" t="s">
        <v>21</v>
      </c>
      <c r="F253" s="34" t="s">
        <v>736</v>
      </c>
      <c r="G253" s="43">
        <v>150.63750000000002</v>
      </c>
      <c r="H253" s="76">
        <v>150.63750000000002</v>
      </c>
      <c r="I253" s="86"/>
      <c r="J253" s="76" t="s">
        <v>1073</v>
      </c>
    </row>
    <row r="254" spans="1:10" ht="13.5" x14ac:dyDescent="0.25">
      <c r="A254" s="29">
        <v>215</v>
      </c>
      <c r="B254" s="20" t="s">
        <v>430</v>
      </c>
      <c r="C254" s="35" t="s">
        <v>102</v>
      </c>
      <c r="D254" s="18" t="s">
        <v>21</v>
      </c>
      <c r="E254" s="18" t="s">
        <v>21</v>
      </c>
      <c r="F254" s="34" t="s">
        <v>737</v>
      </c>
      <c r="G254" s="43">
        <v>492.05</v>
      </c>
      <c r="H254" s="76">
        <v>492.05</v>
      </c>
      <c r="I254" s="86"/>
      <c r="J254" s="76" t="s">
        <v>1073</v>
      </c>
    </row>
    <row r="255" spans="1:10" ht="13.5" x14ac:dyDescent="0.25">
      <c r="A255" s="29">
        <v>216</v>
      </c>
      <c r="B255" s="20" t="s">
        <v>1162</v>
      </c>
      <c r="C255" s="35" t="s">
        <v>738</v>
      </c>
      <c r="D255" s="18" t="s">
        <v>21</v>
      </c>
      <c r="E255" s="18" t="s">
        <v>21</v>
      </c>
      <c r="F255" s="34" t="s">
        <v>738</v>
      </c>
      <c r="G255" s="43" t="s">
        <v>1079</v>
      </c>
      <c r="H255" s="76">
        <v>32.5</v>
      </c>
      <c r="I255" s="86"/>
      <c r="J255" s="76" t="s">
        <v>1075</v>
      </c>
    </row>
    <row r="256" spans="1:10" ht="13.5" x14ac:dyDescent="0.25">
      <c r="A256" s="29">
        <v>217</v>
      </c>
      <c r="B256" s="20" t="s">
        <v>431</v>
      </c>
      <c r="C256" s="35" t="s">
        <v>103</v>
      </c>
      <c r="D256" s="18" t="s">
        <v>21</v>
      </c>
      <c r="E256" s="18" t="s">
        <v>21</v>
      </c>
      <c r="F256" s="34" t="s">
        <v>103</v>
      </c>
      <c r="G256" s="43">
        <v>150.63750000000002</v>
      </c>
      <c r="H256" s="76">
        <v>150.63750000000002</v>
      </c>
      <c r="I256" s="86"/>
      <c r="J256" s="76" t="s">
        <v>1073</v>
      </c>
    </row>
    <row r="257" spans="1:10" ht="13.5" x14ac:dyDescent="0.25">
      <c r="A257" s="29">
        <v>218</v>
      </c>
      <c r="B257" s="66" t="s">
        <v>432</v>
      </c>
      <c r="C257" s="58" t="s">
        <v>104</v>
      </c>
      <c r="D257" s="53" t="s">
        <v>21</v>
      </c>
      <c r="E257" s="53" t="s">
        <v>21</v>
      </c>
      <c r="F257" s="55" t="str">
        <f>C257</f>
        <v>Speaker Microphone Cancelling 3.5mm KNG P Series W/Adaptor Kit</v>
      </c>
      <c r="G257" s="60">
        <v>150.63750000000002</v>
      </c>
      <c r="H257" s="80" t="s">
        <v>1079</v>
      </c>
      <c r="I257" s="86"/>
      <c r="J257" s="76" t="s">
        <v>1074</v>
      </c>
    </row>
    <row r="258" spans="1:10" ht="13.5" x14ac:dyDescent="0.25">
      <c r="A258" s="29">
        <v>219</v>
      </c>
      <c r="B258" s="20" t="s">
        <v>433</v>
      </c>
      <c r="C258" s="35" t="s">
        <v>105</v>
      </c>
      <c r="D258" s="18" t="s">
        <v>21</v>
      </c>
      <c r="E258" s="18" t="s">
        <v>21</v>
      </c>
      <c r="F258" s="34" t="s">
        <v>739</v>
      </c>
      <c r="G258" s="43">
        <v>49.810800000000008</v>
      </c>
      <c r="H258" s="76">
        <v>49.810800000000008</v>
      </c>
      <c r="I258" s="86"/>
      <c r="J258" s="76" t="s">
        <v>1073</v>
      </c>
    </row>
    <row r="259" spans="1:10" ht="27" x14ac:dyDescent="0.25">
      <c r="A259" s="29">
        <v>220</v>
      </c>
      <c r="B259" s="20" t="s">
        <v>434</v>
      </c>
      <c r="C259" s="35" t="s">
        <v>106</v>
      </c>
      <c r="D259" s="18" t="s">
        <v>21</v>
      </c>
      <c r="E259" s="18" t="s">
        <v>21</v>
      </c>
      <c r="F259" s="34" t="s">
        <v>740</v>
      </c>
      <c r="G259" s="43">
        <v>10.678525</v>
      </c>
      <c r="H259" s="76">
        <v>10.678525</v>
      </c>
      <c r="I259" s="86"/>
      <c r="J259" s="76" t="s">
        <v>1073</v>
      </c>
    </row>
    <row r="260" spans="1:10" ht="13.5" x14ac:dyDescent="0.25">
      <c r="A260" s="29">
        <v>221</v>
      </c>
      <c r="B260" s="20" t="s">
        <v>435</v>
      </c>
      <c r="C260" s="35" t="s">
        <v>107</v>
      </c>
      <c r="D260" s="18" t="s">
        <v>21</v>
      </c>
      <c r="E260" s="18" t="s">
        <v>21</v>
      </c>
      <c r="F260" s="34" t="s">
        <v>741</v>
      </c>
      <c r="G260" s="43">
        <v>41.288065000000003</v>
      </c>
      <c r="H260" s="76">
        <v>41.288065000000003</v>
      </c>
      <c r="I260" s="86"/>
      <c r="J260" s="76" t="s">
        <v>1073</v>
      </c>
    </row>
    <row r="261" spans="1:10" ht="27" x14ac:dyDescent="0.25">
      <c r="A261" s="29">
        <v>222</v>
      </c>
      <c r="B261" s="20" t="s">
        <v>436</v>
      </c>
      <c r="C261" s="35" t="s">
        <v>108</v>
      </c>
      <c r="D261" s="18" t="s">
        <v>21</v>
      </c>
      <c r="E261" s="18" t="s">
        <v>21</v>
      </c>
      <c r="F261" s="34" t="s">
        <v>655</v>
      </c>
      <c r="G261" s="43">
        <v>50.212499999999999</v>
      </c>
      <c r="H261" s="76">
        <v>50.212499999999999</v>
      </c>
      <c r="I261" s="86"/>
      <c r="J261" s="76" t="s">
        <v>1073</v>
      </c>
    </row>
    <row r="262" spans="1:10" ht="27" x14ac:dyDescent="0.25">
      <c r="A262" s="29">
        <v>223</v>
      </c>
      <c r="B262" s="20" t="s">
        <v>437</v>
      </c>
      <c r="C262" s="35" t="s">
        <v>109</v>
      </c>
      <c r="D262" s="18" t="s">
        <v>21</v>
      </c>
      <c r="E262" s="18" t="s">
        <v>21</v>
      </c>
      <c r="F262" s="34" t="s">
        <v>742</v>
      </c>
      <c r="G262" s="43">
        <v>30.127500000000001</v>
      </c>
      <c r="H262" s="76">
        <v>30.127500000000001</v>
      </c>
      <c r="I262" s="86"/>
      <c r="J262" s="76" t="s">
        <v>1073</v>
      </c>
    </row>
    <row r="263" spans="1:10" ht="13.5" x14ac:dyDescent="0.25">
      <c r="A263" s="29">
        <v>224</v>
      </c>
      <c r="B263" s="20" t="s">
        <v>438</v>
      </c>
      <c r="C263" s="35" t="s">
        <v>110</v>
      </c>
      <c r="D263" s="18" t="s">
        <v>21</v>
      </c>
      <c r="E263" s="18" t="s">
        <v>21</v>
      </c>
      <c r="F263" s="34" t="s">
        <v>743</v>
      </c>
      <c r="G263" s="43">
        <v>41.288065000000003</v>
      </c>
      <c r="H263" s="76">
        <v>41.288065000000003</v>
      </c>
      <c r="I263" s="86"/>
      <c r="J263" s="76" t="s">
        <v>1073</v>
      </c>
    </row>
    <row r="264" spans="1:10" ht="27" x14ac:dyDescent="0.25">
      <c r="A264" s="29">
        <v>225</v>
      </c>
      <c r="B264" s="20" t="s">
        <v>439</v>
      </c>
      <c r="C264" s="35" t="s">
        <v>111</v>
      </c>
      <c r="D264" s="18" t="s">
        <v>21</v>
      </c>
      <c r="E264" s="18" t="s">
        <v>21</v>
      </c>
      <c r="F264" s="34" t="s">
        <v>656</v>
      </c>
      <c r="G264" s="43">
        <v>20.085000000000001</v>
      </c>
      <c r="H264" s="76">
        <v>20.085000000000001</v>
      </c>
      <c r="I264" s="86"/>
      <c r="J264" s="76" t="s">
        <v>1073</v>
      </c>
    </row>
    <row r="265" spans="1:10" ht="27" x14ac:dyDescent="0.25">
      <c r="A265" s="29">
        <v>226</v>
      </c>
      <c r="B265" s="20" t="s">
        <v>440</v>
      </c>
      <c r="C265" s="35" t="s">
        <v>112</v>
      </c>
      <c r="D265" s="18" t="s">
        <v>21</v>
      </c>
      <c r="E265" s="18" t="s">
        <v>21</v>
      </c>
      <c r="F265" s="34" t="s">
        <v>657</v>
      </c>
      <c r="G265" s="43">
        <v>26.78</v>
      </c>
      <c r="H265" s="76">
        <v>26.78</v>
      </c>
      <c r="I265" s="86"/>
      <c r="J265" s="76" t="s">
        <v>1073</v>
      </c>
    </row>
    <row r="266" spans="1:10" ht="13.5" x14ac:dyDescent="0.25">
      <c r="A266" s="29">
        <v>227</v>
      </c>
      <c r="B266" s="66" t="s">
        <v>441</v>
      </c>
      <c r="C266" s="57" t="s">
        <v>113</v>
      </c>
      <c r="D266" s="53" t="s">
        <v>21</v>
      </c>
      <c r="E266" s="53" t="s">
        <v>21</v>
      </c>
      <c r="F266" s="55" t="str">
        <f>C266</f>
        <v>Earphone Kit, Over Ear, KNG-P teem , 0783B2</v>
      </c>
      <c r="G266" s="60">
        <v>50.212499999999999</v>
      </c>
      <c r="H266" s="80" t="s">
        <v>1079</v>
      </c>
      <c r="I266" s="86"/>
      <c r="J266" s="76" t="s">
        <v>1074</v>
      </c>
    </row>
    <row r="267" spans="1:10" ht="13.5" x14ac:dyDescent="0.25">
      <c r="A267" s="29">
        <v>228</v>
      </c>
      <c r="B267" s="20" t="s">
        <v>442</v>
      </c>
      <c r="C267" s="35" t="s">
        <v>114</v>
      </c>
      <c r="D267" s="18" t="s">
        <v>21</v>
      </c>
      <c r="E267" s="18" t="s">
        <v>21</v>
      </c>
      <c r="F267" s="34" t="s">
        <v>744</v>
      </c>
      <c r="G267" s="43">
        <v>415.09000000000003</v>
      </c>
      <c r="H267" s="76">
        <v>415.09000000000003</v>
      </c>
      <c r="I267" s="86"/>
      <c r="J267" s="76" t="s">
        <v>1073</v>
      </c>
    </row>
    <row r="268" spans="1:10" ht="27" x14ac:dyDescent="0.25">
      <c r="A268" s="29">
        <v>229</v>
      </c>
      <c r="B268" s="20" t="s">
        <v>443</v>
      </c>
      <c r="C268" s="35" t="s">
        <v>115</v>
      </c>
      <c r="D268" s="18" t="s">
        <v>21</v>
      </c>
      <c r="E268" s="18" t="s">
        <v>21</v>
      </c>
      <c r="F268" s="34" t="s">
        <v>745</v>
      </c>
      <c r="G268" s="43">
        <v>168.714</v>
      </c>
      <c r="H268" s="76">
        <v>168.714</v>
      </c>
      <c r="I268" s="86"/>
      <c r="J268" s="76" t="s">
        <v>1073</v>
      </c>
    </row>
    <row r="269" spans="1:10" ht="27" x14ac:dyDescent="0.25">
      <c r="A269" s="29">
        <v>230</v>
      </c>
      <c r="B269" s="20" t="s">
        <v>444</v>
      </c>
      <c r="C269" s="35" t="s">
        <v>116</v>
      </c>
      <c r="D269" s="18" t="s">
        <v>21</v>
      </c>
      <c r="E269" s="18" t="s">
        <v>21</v>
      </c>
      <c r="F269" s="34" t="s">
        <v>746</v>
      </c>
      <c r="G269" s="43">
        <v>180.76500000000001</v>
      </c>
      <c r="H269" s="76">
        <v>180.76500000000001</v>
      </c>
      <c r="I269" s="86"/>
      <c r="J269" s="76" t="s">
        <v>1073</v>
      </c>
    </row>
    <row r="270" spans="1:10" ht="13.5" x14ac:dyDescent="0.25">
      <c r="A270" s="29">
        <v>231</v>
      </c>
      <c r="B270" s="20" t="s">
        <v>445</v>
      </c>
      <c r="C270" s="35" t="s">
        <v>117</v>
      </c>
      <c r="D270" s="18" t="s">
        <v>21</v>
      </c>
      <c r="E270" s="18" t="s">
        <v>21</v>
      </c>
      <c r="F270" s="34" t="s">
        <v>117</v>
      </c>
      <c r="G270" s="43">
        <v>34.814</v>
      </c>
      <c r="H270" s="76">
        <v>34.814</v>
      </c>
      <c r="I270" s="86"/>
      <c r="J270" s="76" t="s">
        <v>1073</v>
      </c>
    </row>
    <row r="271" spans="1:10" ht="13.5" x14ac:dyDescent="0.25">
      <c r="A271" s="29">
        <v>232</v>
      </c>
      <c r="B271" s="66" t="s">
        <v>446</v>
      </c>
      <c r="C271" s="58" t="s">
        <v>118</v>
      </c>
      <c r="D271" s="53" t="s">
        <v>21</v>
      </c>
      <c r="E271" s="53" t="s">
        <v>21</v>
      </c>
      <c r="F271" s="55" t="str">
        <f>C271</f>
        <v>Acoustic Tube with Ear Bud,07821T</v>
      </c>
      <c r="G271" s="60">
        <v>6.6950000000000003</v>
      </c>
      <c r="H271" s="80" t="s">
        <v>1079</v>
      </c>
      <c r="I271" s="86"/>
      <c r="J271" s="76" t="s">
        <v>1074</v>
      </c>
    </row>
    <row r="272" spans="1:10" ht="13.5" x14ac:dyDescent="0.25">
      <c r="A272" s="29">
        <v>233</v>
      </c>
      <c r="B272" s="20" t="s">
        <v>1163</v>
      </c>
      <c r="C272" s="35" t="s">
        <v>747</v>
      </c>
      <c r="D272" s="18" t="s">
        <v>21</v>
      </c>
      <c r="E272" s="18" t="s">
        <v>21</v>
      </c>
      <c r="F272" s="34" t="s">
        <v>747</v>
      </c>
      <c r="G272" s="43" t="s">
        <v>1079</v>
      </c>
      <c r="H272" s="76">
        <v>13.312000000000001</v>
      </c>
      <c r="I272" s="86"/>
      <c r="J272" s="76" t="s">
        <v>1075</v>
      </c>
    </row>
    <row r="273" spans="1:10" ht="13.5" x14ac:dyDescent="0.25">
      <c r="A273" s="29">
        <v>234</v>
      </c>
      <c r="B273" s="70" t="s">
        <v>447</v>
      </c>
      <c r="C273" s="58" t="s">
        <v>119</v>
      </c>
      <c r="D273" s="53" t="s">
        <v>21</v>
      </c>
      <c r="E273" s="53" t="s">
        <v>21</v>
      </c>
      <c r="F273" s="55" t="str">
        <f>C273</f>
        <v>Barrel PTT Button LP</v>
      </c>
      <c r="G273" s="60">
        <v>33.475000000000001</v>
      </c>
      <c r="H273" s="80" t="s">
        <v>1079</v>
      </c>
      <c r="I273" s="86"/>
      <c r="J273" s="76" t="s">
        <v>1074</v>
      </c>
    </row>
    <row r="274" spans="1:10" ht="13.5" x14ac:dyDescent="0.25">
      <c r="A274" s="29">
        <v>235</v>
      </c>
      <c r="B274" s="20" t="s">
        <v>448</v>
      </c>
      <c r="C274" s="35" t="s">
        <v>120</v>
      </c>
      <c r="D274" s="18" t="s">
        <v>21</v>
      </c>
      <c r="E274" s="18" t="s">
        <v>21</v>
      </c>
      <c r="F274" s="34" t="s">
        <v>120</v>
      </c>
      <c r="G274" s="43">
        <v>2.3432500000000003</v>
      </c>
      <c r="H274" s="76">
        <v>2.3432500000000003</v>
      </c>
      <c r="I274" s="86"/>
      <c r="J274" s="76" t="s">
        <v>1073</v>
      </c>
    </row>
    <row r="275" spans="1:10" ht="13.5" x14ac:dyDescent="0.25">
      <c r="A275" s="29">
        <v>236</v>
      </c>
      <c r="B275" s="20" t="s">
        <v>1164</v>
      </c>
      <c r="C275" s="35" t="s">
        <v>121</v>
      </c>
      <c r="D275" s="18" t="s">
        <v>21</v>
      </c>
      <c r="E275" s="18" t="s">
        <v>21</v>
      </c>
      <c r="F275" s="34" t="s">
        <v>121</v>
      </c>
      <c r="G275" s="43">
        <v>18.41</v>
      </c>
      <c r="H275" s="76">
        <v>18.411249999999999</v>
      </c>
      <c r="I275" s="86"/>
      <c r="J275" s="76" t="s">
        <v>1073</v>
      </c>
    </row>
    <row r="276" spans="1:10" ht="13.5" x14ac:dyDescent="0.25">
      <c r="A276" s="29">
        <v>237</v>
      </c>
      <c r="B276" s="66" t="s">
        <v>449</v>
      </c>
      <c r="C276" s="58" t="s">
        <v>122</v>
      </c>
      <c r="D276" s="53" t="s">
        <v>21</v>
      </c>
      <c r="E276" s="53" t="s">
        <v>21</v>
      </c>
      <c r="F276" s="55" t="str">
        <f>C276</f>
        <v>Medium Flexible Ear Insert (Replacement)</v>
      </c>
      <c r="G276" s="60">
        <v>18.411249999999999</v>
      </c>
      <c r="H276" s="80" t="s">
        <v>1079</v>
      </c>
      <c r="I276" s="86"/>
      <c r="J276" s="76" t="s">
        <v>1074</v>
      </c>
    </row>
    <row r="277" spans="1:10" ht="13.5" x14ac:dyDescent="0.25">
      <c r="A277" s="29">
        <v>238</v>
      </c>
      <c r="B277" s="20" t="s">
        <v>450</v>
      </c>
      <c r="C277" s="35" t="s">
        <v>123</v>
      </c>
      <c r="D277" s="18" t="s">
        <v>21</v>
      </c>
      <c r="E277" s="18" t="s">
        <v>21</v>
      </c>
      <c r="F277" s="34" t="s">
        <v>123</v>
      </c>
      <c r="G277" s="43">
        <v>18.411249999999999</v>
      </c>
      <c r="H277" s="76">
        <v>18.411249999999999</v>
      </c>
      <c r="I277" s="86"/>
      <c r="J277" s="76" t="s">
        <v>1073</v>
      </c>
    </row>
    <row r="278" spans="1:10" ht="13.5" x14ac:dyDescent="0.25">
      <c r="A278" s="29">
        <v>239</v>
      </c>
      <c r="B278" s="20" t="s">
        <v>451</v>
      </c>
      <c r="C278" s="35" t="s">
        <v>124</v>
      </c>
      <c r="D278" s="18" t="s">
        <v>21</v>
      </c>
      <c r="E278" s="18" t="s">
        <v>21</v>
      </c>
      <c r="F278" s="34" t="s">
        <v>748</v>
      </c>
      <c r="G278" s="43">
        <v>13.39</v>
      </c>
      <c r="H278" s="76">
        <v>13.39</v>
      </c>
      <c r="I278" s="86"/>
      <c r="J278" s="76" t="s">
        <v>1073</v>
      </c>
    </row>
    <row r="279" spans="1:10" ht="13.5" x14ac:dyDescent="0.25">
      <c r="A279" s="29">
        <v>240</v>
      </c>
      <c r="B279" s="20" t="s">
        <v>452</v>
      </c>
      <c r="C279" s="35" t="s">
        <v>125</v>
      </c>
      <c r="D279" s="18" t="s">
        <v>21</v>
      </c>
      <c r="E279" s="18" t="s">
        <v>21</v>
      </c>
      <c r="F279" s="34" t="s">
        <v>125</v>
      </c>
      <c r="G279" s="43">
        <v>53.56</v>
      </c>
      <c r="H279" s="76">
        <v>53.56</v>
      </c>
      <c r="I279" s="86"/>
      <c r="J279" s="76" t="s">
        <v>1073</v>
      </c>
    </row>
    <row r="280" spans="1:10" ht="13.5" x14ac:dyDescent="0.25">
      <c r="A280" s="29">
        <v>241</v>
      </c>
      <c r="B280" s="20" t="s">
        <v>453</v>
      </c>
      <c r="C280" s="35" t="s">
        <v>126</v>
      </c>
      <c r="D280" s="18" t="s">
        <v>21</v>
      </c>
      <c r="E280" s="18" t="s">
        <v>21</v>
      </c>
      <c r="F280" s="34" t="s">
        <v>126</v>
      </c>
      <c r="G280" s="43">
        <v>30.127500000000001</v>
      </c>
      <c r="H280" s="76">
        <v>30.127500000000001</v>
      </c>
      <c r="I280" s="86"/>
      <c r="J280" s="76" t="s">
        <v>1073</v>
      </c>
    </row>
    <row r="281" spans="1:10" ht="13.5" x14ac:dyDescent="0.25">
      <c r="A281" s="29">
        <v>242</v>
      </c>
      <c r="B281" s="66" t="s">
        <v>454</v>
      </c>
      <c r="C281" s="58" t="s">
        <v>127</v>
      </c>
      <c r="D281" s="53" t="s">
        <v>21</v>
      </c>
      <c r="E281" s="53" t="s">
        <v>21</v>
      </c>
      <c r="F281" s="55" t="str">
        <f>C281</f>
        <v>Heavy Duty Behind the Headset Heavy Duty, Boom Microphone, KNG-P</v>
      </c>
      <c r="G281" s="60">
        <v>646.0675</v>
      </c>
      <c r="H281" s="80" t="s">
        <v>1079</v>
      </c>
      <c r="I281" s="86"/>
      <c r="J281" s="76" t="s">
        <v>1074</v>
      </c>
    </row>
    <row r="282" spans="1:10" ht="13.5" x14ac:dyDescent="0.25">
      <c r="A282" s="29">
        <v>243</v>
      </c>
      <c r="B282" s="20" t="s">
        <v>1165</v>
      </c>
      <c r="C282" s="35" t="s">
        <v>749</v>
      </c>
      <c r="D282" s="18" t="s">
        <v>21</v>
      </c>
      <c r="E282" s="18" t="s">
        <v>21</v>
      </c>
      <c r="F282" s="34" t="s">
        <v>749</v>
      </c>
      <c r="G282" s="43" t="s">
        <v>1079</v>
      </c>
      <c r="H282" s="76">
        <v>176.95600000000002</v>
      </c>
      <c r="I282" s="86"/>
      <c r="J282" s="76" t="s">
        <v>1075</v>
      </c>
    </row>
    <row r="283" spans="1:10" ht="13.5" x14ac:dyDescent="0.25">
      <c r="A283" s="29">
        <v>244</v>
      </c>
      <c r="B283" s="20" t="s">
        <v>455</v>
      </c>
      <c r="C283" s="35" t="s">
        <v>128</v>
      </c>
      <c r="D283" s="18" t="s">
        <v>21</v>
      </c>
      <c r="E283" s="18" t="s">
        <v>21</v>
      </c>
      <c r="F283" s="34" t="s">
        <v>128</v>
      </c>
      <c r="G283" s="43">
        <v>16.737500000000001</v>
      </c>
      <c r="H283" s="76">
        <v>16.737500000000001</v>
      </c>
      <c r="I283" s="86"/>
      <c r="J283" s="76" t="s">
        <v>1073</v>
      </c>
    </row>
    <row r="284" spans="1:10" ht="13.5" x14ac:dyDescent="0.25">
      <c r="A284" s="29">
        <v>245</v>
      </c>
      <c r="B284" s="20" t="s">
        <v>1166</v>
      </c>
      <c r="C284" s="35" t="s">
        <v>750</v>
      </c>
      <c r="D284" s="18" t="s">
        <v>21</v>
      </c>
      <c r="E284" s="18" t="s">
        <v>21</v>
      </c>
      <c r="F284" s="34" t="s">
        <v>750</v>
      </c>
      <c r="G284" s="43" t="s">
        <v>1079</v>
      </c>
      <c r="H284" s="76">
        <v>496.09950000000003</v>
      </c>
      <c r="I284" s="86"/>
      <c r="J284" s="76" t="s">
        <v>1075</v>
      </c>
    </row>
    <row r="285" spans="1:10" ht="13.5" x14ac:dyDescent="0.25">
      <c r="A285" s="94" t="s">
        <v>43</v>
      </c>
      <c r="B285" s="95"/>
      <c r="C285" s="96"/>
      <c r="D285" s="96"/>
      <c r="E285" s="96"/>
      <c r="F285" s="93"/>
      <c r="G285" s="93"/>
      <c r="H285" s="93"/>
      <c r="I285" s="112"/>
      <c r="J285" s="93"/>
    </row>
    <row r="286" spans="1:10" ht="13.5" x14ac:dyDescent="0.25">
      <c r="A286" s="29">
        <v>246</v>
      </c>
      <c r="B286" s="20" t="s">
        <v>1159</v>
      </c>
      <c r="C286" s="35" t="s">
        <v>730</v>
      </c>
      <c r="D286" s="18" t="s">
        <v>21</v>
      </c>
      <c r="E286" s="18" t="s">
        <v>21</v>
      </c>
      <c r="F286" s="34" t="s">
        <v>730</v>
      </c>
      <c r="G286" s="43" t="s">
        <v>1079</v>
      </c>
      <c r="H286" s="76">
        <v>13.065000000000001</v>
      </c>
      <c r="I286" s="86"/>
      <c r="J286" s="76" t="s">
        <v>1075</v>
      </c>
    </row>
    <row r="287" spans="1:10" ht="13.5" x14ac:dyDescent="0.25">
      <c r="A287" s="29">
        <v>247</v>
      </c>
      <c r="B287" s="20" t="s">
        <v>372</v>
      </c>
      <c r="C287" s="35" t="s">
        <v>44</v>
      </c>
      <c r="D287" s="18" t="s">
        <v>21</v>
      </c>
      <c r="E287" s="18" t="s">
        <v>21</v>
      </c>
      <c r="F287" s="34" t="s">
        <v>751</v>
      </c>
      <c r="G287" s="43">
        <v>16.737500000000001</v>
      </c>
      <c r="H287" s="76">
        <v>16.737500000000001</v>
      </c>
      <c r="I287" s="86"/>
      <c r="J287" s="76" t="s">
        <v>1073</v>
      </c>
    </row>
    <row r="288" spans="1:10" ht="13.5" x14ac:dyDescent="0.25">
      <c r="A288" s="29">
        <v>248</v>
      </c>
      <c r="B288" s="20" t="s">
        <v>373</v>
      </c>
      <c r="C288" s="35" t="s">
        <v>45</v>
      </c>
      <c r="D288" s="18" t="s">
        <v>21</v>
      </c>
      <c r="E288" s="18" t="s">
        <v>21</v>
      </c>
      <c r="F288" s="34" t="s">
        <v>45</v>
      </c>
      <c r="G288" s="43">
        <v>13.39</v>
      </c>
      <c r="H288" s="76">
        <v>13.39</v>
      </c>
      <c r="I288" s="86"/>
      <c r="J288" s="76" t="s">
        <v>1073</v>
      </c>
    </row>
    <row r="289" spans="1:10" ht="13.5" x14ac:dyDescent="0.25">
      <c r="A289" s="29">
        <v>249</v>
      </c>
      <c r="B289" s="20" t="s">
        <v>374</v>
      </c>
      <c r="C289" s="35" t="s">
        <v>46</v>
      </c>
      <c r="D289" s="18" t="s">
        <v>21</v>
      </c>
      <c r="E289" s="18" t="s">
        <v>21</v>
      </c>
      <c r="F289" s="34" t="s">
        <v>752</v>
      </c>
      <c r="G289" s="43">
        <v>40.17</v>
      </c>
      <c r="H289" s="76">
        <v>40.17</v>
      </c>
      <c r="I289" s="86"/>
      <c r="J289" s="76" t="s">
        <v>1073</v>
      </c>
    </row>
    <row r="290" spans="1:10" ht="13.5" x14ac:dyDescent="0.25">
      <c r="A290" s="29">
        <v>250</v>
      </c>
      <c r="B290" s="20" t="s">
        <v>375</v>
      </c>
      <c r="C290" s="35" t="s">
        <v>47</v>
      </c>
      <c r="D290" s="18" t="s">
        <v>21</v>
      </c>
      <c r="E290" s="18" t="s">
        <v>21</v>
      </c>
      <c r="F290" s="34" t="s">
        <v>753</v>
      </c>
      <c r="G290" s="43">
        <v>13.39</v>
      </c>
      <c r="H290" s="76">
        <v>13.39</v>
      </c>
      <c r="I290" s="86"/>
      <c r="J290" s="76" t="s">
        <v>1073</v>
      </c>
    </row>
    <row r="291" spans="1:10" ht="13.5" x14ac:dyDescent="0.25">
      <c r="A291" s="29">
        <v>251</v>
      </c>
      <c r="B291" s="20" t="s">
        <v>376</v>
      </c>
      <c r="C291" s="35" t="s">
        <v>48</v>
      </c>
      <c r="D291" s="18" t="s">
        <v>21</v>
      </c>
      <c r="E291" s="18" t="s">
        <v>21</v>
      </c>
      <c r="F291" s="34" t="s">
        <v>754</v>
      </c>
      <c r="G291" s="43">
        <v>34.814</v>
      </c>
      <c r="H291" s="76">
        <v>34.814</v>
      </c>
      <c r="I291" s="86"/>
      <c r="J291" s="76" t="s">
        <v>1073</v>
      </c>
    </row>
    <row r="292" spans="1:10" ht="13.5" x14ac:dyDescent="0.25">
      <c r="A292" s="29">
        <v>252</v>
      </c>
      <c r="B292" s="20" t="s">
        <v>377</v>
      </c>
      <c r="C292" s="35" t="s">
        <v>49</v>
      </c>
      <c r="D292" s="18" t="s">
        <v>21</v>
      </c>
      <c r="E292" s="18" t="s">
        <v>21</v>
      </c>
      <c r="F292" s="34" t="s">
        <v>755</v>
      </c>
      <c r="G292" s="43">
        <v>30.127500000000001</v>
      </c>
      <c r="H292" s="76">
        <v>30.127500000000001</v>
      </c>
      <c r="I292" s="86"/>
      <c r="J292" s="76" t="s">
        <v>1073</v>
      </c>
    </row>
    <row r="293" spans="1:10" ht="27" x14ac:dyDescent="0.25">
      <c r="A293" s="29">
        <v>253</v>
      </c>
      <c r="B293" s="20" t="s">
        <v>1167</v>
      </c>
      <c r="C293" s="35" t="s">
        <v>756</v>
      </c>
      <c r="D293" s="18" t="s">
        <v>21</v>
      </c>
      <c r="E293" s="18" t="s">
        <v>21</v>
      </c>
      <c r="F293" s="34" t="s">
        <v>756</v>
      </c>
      <c r="G293" s="43" t="s">
        <v>1079</v>
      </c>
      <c r="H293" s="76">
        <v>30.127500000000001</v>
      </c>
      <c r="I293" s="86"/>
      <c r="J293" s="76" t="s">
        <v>1075</v>
      </c>
    </row>
    <row r="294" spans="1:10" ht="13.5" x14ac:dyDescent="0.25">
      <c r="A294" s="29">
        <v>254</v>
      </c>
      <c r="B294" s="20" t="s">
        <v>378</v>
      </c>
      <c r="C294" s="35" t="s">
        <v>50</v>
      </c>
      <c r="D294" s="18" t="s">
        <v>21</v>
      </c>
      <c r="E294" s="18" t="s">
        <v>21</v>
      </c>
      <c r="F294" s="34" t="s">
        <v>757</v>
      </c>
      <c r="G294" s="43">
        <v>50.212499999999999</v>
      </c>
      <c r="H294" s="76">
        <v>50.212499999999999</v>
      </c>
      <c r="I294" s="86"/>
      <c r="J294" s="76" t="s">
        <v>1073</v>
      </c>
    </row>
    <row r="295" spans="1:10" ht="13.5" x14ac:dyDescent="0.25">
      <c r="A295" s="29">
        <v>255</v>
      </c>
      <c r="B295" s="66" t="s">
        <v>379</v>
      </c>
      <c r="C295" s="58" t="s">
        <v>51</v>
      </c>
      <c r="D295" s="53" t="s">
        <v>21</v>
      </c>
      <c r="E295" s="53" t="s">
        <v>21</v>
      </c>
      <c r="F295" s="55" t="str">
        <f>C295</f>
        <v>Leather Case "Cordovan Color"</v>
      </c>
      <c r="G295" s="54">
        <v>50.212499999999999</v>
      </c>
      <c r="H295" s="80" t="s">
        <v>1079</v>
      </c>
      <c r="I295" s="86"/>
      <c r="J295" s="76" t="s">
        <v>1074</v>
      </c>
    </row>
    <row r="296" spans="1:10" ht="13.5" x14ac:dyDescent="0.25">
      <c r="A296" s="29">
        <v>256</v>
      </c>
      <c r="B296" s="20" t="s">
        <v>380</v>
      </c>
      <c r="C296" s="35" t="s">
        <v>52</v>
      </c>
      <c r="D296" s="18" t="s">
        <v>21</v>
      </c>
      <c r="E296" s="18" t="s">
        <v>21</v>
      </c>
      <c r="F296" s="34" t="s">
        <v>758</v>
      </c>
      <c r="G296" s="43">
        <v>43.517500000000005</v>
      </c>
      <c r="H296" s="76">
        <v>43.517500000000005</v>
      </c>
      <c r="I296" s="86"/>
      <c r="J296" s="76" t="s">
        <v>1073</v>
      </c>
    </row>
    <row r="297" spans="1:10" ht="13.5" x14ac:dyDescent="0.25">
      <c r="A297" s="29">
        <v>257</v>
      </c>
      <c r="B297" s="20" t="s">
        <v>381</v>
      </c>
      <c r="C297" s="35" t="s">
        <v>53</v>
      </c>
      <c r="D297" s="18" t="s">
        <v>21</v>
      </c>
      <c r="E297" s="18" t="s">
        <v>21</v>
      </c>
      <c r="F297" s="34" t="s">
        <v>639</v>
      </c>
      <c r="G297" s="43">
        <v>44.187000000000005</v>
      </c>
      <c r="H297" s="76">
        <v>44.187000000000005</v>
      </c>
      <c r="I297" s="86"/>
      <c r="J297" s="76" t="s">
        <v>1073</v>
      </c>
    </row>
    <row r="298" spans="1:10" ht="13.5" x14ac:dyDescent="0.25">
      <c r="A298" s="29">
        <v>258</v>
      </c>
      <c r="B298" s="20" t="s">
        <v>382</v>
      </c>
      <c r="C298" s="35" t="s">
        <v>54</v>
      </c>
      <c r="D298" s="18" t="s">
        <v>21</v>
      </c>
      <c r="E298" s="18" t="s">
        <v>21</v>
      </c>
      <c r="F298" s="34" t="s">
        <v>640</v>
      </c>
      <c r="G298" s="43">
        <v>44.187000000000005</v>
      </c>
      <c r="H298" s="76">
        <v>44.187000000000005</v>
      </c>
      <c r="I298" s="86"/>
      <c r="J298" s="76" t="s">
        <v>1073</v>
      </c>
    </row>
    <row r="299" spans="1:10" ht="13.5" x14ac:dyDescent="0.25">
      <c r="A299" s="29">
        <v>259</v>
      </c>
      <c r="B299" s="20" t="s">
        <v>383</v>
      </c>
      <c r="C299" s="35" t="s">
        <v>55</v>
      </c>
      <c r="D299" s="18" t="s">
        <v>21</v>
      </c>
      <c r="E299" s="18" t="s">
        <v>21</v>
      </c>
      <c r="F299" s="34" t="s">
        <v>641</v>
      </c>
      <c r="G299" s="43">
        <v>63.602500000000006</v>
      </c>
      <c r="H299" s="76">
        <v>63.602500000000006</v>
      </c>
      <c r="I299" s="86"/>
      <c r="J299" s="76" t="s">
        <v>1073</v>
      </c>
    </row>
    <row r="300" spans="1:10" ht="13.5" x14ac:dyDescent="0.25">
      <c r="A300" s="29">
        <v>260</v>
      </c>
      <c r="B300" s="20" t="s">
        <v>384</v>
      </c>
      <c r="C300" s="35" t="s">
        <v>56</v>
      </c>
      <c r="D300" s="18" t="s">
        <v>21</v>
      </c>
      <c r="E300" s="18" t="s">
        <v>21</v>
      </c>
      <c r="F300" s="34" t="s">
        <v>759</v>
      </c>
      <c r="G300" s="43">
        <v>26.110500000000002</v>
      </c>
      <c r="H300" s="76">
        <v>26.110500000000002</v>
      </c>
      <c r="I300" s="86"/>
      <c r="J300" s="76" t="s">
        <v>1073</v>
      </c>
    </row>
    <row r="301" spans="1:10" ht="13.5" x14ac:dyDescent="0.25">
      <c r="A301" s="29">
        <v>261</v>
      </c>
      <c r="B301" s="20" t="s">
        <v>385</v>
      </c>
      <c r="C301" s="35" t="s">
        <v>57</v>
      </c>
      <c r="D301" s="18" t="s">
        <v>21</v>
      </c>
      <c r="E301" s="18" t="s">
        <v>21</v>
      </c>
      <c r="F301" s="34" t="s">
        <v>760</v>
      </c>
      <c r="G301" s="43">
        <v>26.78</v>
      </c>
      <c r="H301" s="76">
        <v>26.78</v>
      </c>
      <c r="I301" s="86"/>
      <c r="J301" s="76" t="s">
        <v>1073</v>
      </c>
    </row>
    <row r="302" spans="1:10" ht="13.5" x14ac:dyDescent="0.25">
      <c r="A302" s="29">
        <v>262</v>
      </c>
      <c r="B302" s="20" t="s">
        <v>386</v>
      </c>
      <c r="C302" s="35" t="s">
        <v>58</v>
      </c>
      <c r="D302" s="18" t="s">
        <v>21</v>
      </c>
      <c r="E302" s="18" t="s">
        <v>21</v>
      </c>
      <c r="F302" s="34" t="s">
        <v>58</v>
      </c>
      <c r="G302" s="43">
        <v>26.077025000000003</v>
      </c>
      <c r="H302" s="76">
        <v>26.077025000000003</v>
      </c>
      <c r="I302" s="86"/>
      <c r="J302" s="76" t="s">
        <v>1073</v>
      </c>
    </row>
    <row r="303" spans="1:10" ht="27" x14ac:dyDescent="0.25">
      <c r="A303" s="29">
        <v>263</v>
      </c>
      <c r="B303" s="20" t="s">
        <v>387</v>
      </c>
      <c r="C303" s="35" t="s">
        <v>59</v>
      </c>
      <c r="D303" s="18" t="s">
        <v>21</v>
      </c>
      <c r="E303" s="18" t="s">
        <v>21</v>
      </c>
      <c r="F303" s="34" t="s">
        <v>761</v>
      </c>
      <c r="G303" s="43">
        <v>10.0425</v>
      </c>
      <c r="H303" s="76">
        <v>10.0425</v>
      </c>
      <c r="I303" s="86"/>
      <c r="J303" s="76" t="s">
        <v>1073</v>
      </c>
    </row>
    <row r="304" spans="1:10" ht="13.5" x14ac:dyDescent="0.25">
      <c r="A304" s="29">
        <v>264</v>
      </c>
      <c r="B304" s="20" t="s">
        <v>388</v>
      </c>
      <c r="C304" s="35" t="s">
        <v>60</v>
      </c>
      <c r="D304" s="18" t="s">
        <v>21</v>
      </c>
      <c r="E304" s="18" t="s">
        <v>21</v>
      </c>
      <c r="F304" s="34" t="s">
        <v>60</v>
      </c>
      <c r="G304" s="43">
        <v>650.75400000000002</v>
      </c>
      <c r="H304" s="76">
        <v>650.75400000000002</v>
      </c>
      <c r="I304" s="86"/>
      <c r="J304" s="76" t="s">
        <v>1073</v>
      </c>
    </row>
    <row r="305" spans="1:10" ht="13.5" x14ac:dyDescent="0.25">
      <c r="A305" s="94" t="s">
        <v>164</v>
      </c>
      <c r="B305" s="95"/>
      <c r="C305" s="96"/>
      <c r="D305" s="96"/>
      <c r="E305" s="96"/>
      <c r="F305" s="93"/>
      <c r="G305" s="93"/>
      <c r="H305" s="93"/>
      <c r="I305" s="112"/>
      <c r="J305" s="93"/>
    </row>
    <row r="306" spans="1:10" ht="13.5" x14ac:dyDescent="0.25">
      <c r="A306" s="29">
        <v>265</v>
      </c>
      <c r="B306" s="20" t="s">
        <v>415</v>
      </c>
      <c r="C306" s="35" t="s">
        <v>88</v>
      </c>
      <c r="D306" s="18" t="s">
        <v>21</v>
      </c>
      <c r="E306" s="18" t="s">
        <v>21</v>
      </c>
      <c r="F306" s="34" t="s">
        <v>642</v>
      </c>
      <c r="G306" s="43">
        <v>28.119</v>
      </c>
      <c r="H306" s="76">
        <v>28.119</v>
      </c>
      <c r="I306" s="86"/>
      <c r="J306" s="76" t="s">
        <v>1073</v>
      </c>
    </row>
    <row r="307" spans="1:10" ht="13.5" x14ac:dyDescent="0.25">
      <c r="A307" s="29">
        <v>266</v>
      </c>
      <c r="B307" s="20" t="s">
        <v>556</v>
      </c>
      <c r="C307" s="35" t="s">
        <v>643</v>
      </c>
      <c r="D307" s="18" t="s">
        <v>21</v>
      </c>
      <c r="E307" s="18" t="s">
        <v>21</v>
      </c>
      <c r="F307" s="34" t="s">
        <v>643</v>
      </c>
      <c r="G307" s="43">
        <v>28.119</v>
      </c>
      <c r="H307" s="76">
        <v>28.119</v>
      </c>
      <c r="I307" s="86"/>
      <c r="J307" s="76" t="s">
        <v>1073</v>
      </c>
    </row>
    <row r="308" spans="1:10" ht="13.5" x14ac:dyDescent="0.25">
      <c r="A308" s="29">
        <v>267</v>
      </c>
      <c r="B308" s="66" t="s">
        <v>421</v>
      </c>
      <c r="C308" s="58" t="s">
        <v>94</v>
      </c>
      <c r="D308" s="53" t="s">
        <v>21</v>
      </c>
      <c r="E308" s="53" t="s">
        <v>21</v>
      </c>
      <c r="F308" s="55" t="str">
        <f>C308</f>
        <v xml:space="preserve">Software, RES vision, KNG-Pxxx/KNG2-Pxxx W/ Trunking </v>
      </c>
      <c r="G308" s="77">
        <v>100.425</v>
      </c>
      <c r="H308" s="80" t="s">
        <v>1079</v>
      </c>
      <c r="I308" s="86"/>
      <c r="J308" s="76" t="s">
        <v>1074</v>
      </c>
    </row>
    <row r="309" spans="1:10" ht="13.5" x14ac:dyDescent="0.25">
      <c r="A309" s="29">
        <v>268</v>
      </c>
      <c r="B309" s="20" t="s">
        <v>1120</v>
      </c>
      <c r="C309" s="35" t="s">
        <v>651</v>
      </c>
      <c r="D309" s="18" t="s">
        <v>21</v>
      </c>
      <c r="E309" s="18" t="s">
        <v>21</v>
      </c>
      <c r="F309" s="34" t="s">
        <v>651</v>
      </c>
      <c r="G309" s="43" t="s">
        <v>1079</v>
      </c>
      <c r="H309" s="76">
        <v>100.425</v>
      </c>
      <c r="I309" s="86"/>
      <c r="J309" s="76" t="s">
        <v>1075</v>
      </c>
    </row>
    <row r="310" spans="1:10" ht="13.5" x14ac:dyDescent="0.25">
      <c r="A310" s="29">
        <v>269</v>
      </c>
      <c r="B310" s="20" t="s">
        <v>1121</v>
      </c>
      <c r="C310" s="35" t="s">
        <v>652</v>
      </c>
      <c r="D310" s="18" t="s">
        <v>21</v>
      </c>
      <c r="E310" s="18" t="s">
        <v>21</v>
      </c>
      <c r="F310" s="34" t="s">
        <v>652</v>
      </c>
      <c r="G310" s="43" t="s">
        <v>1079</v>
      </c>
      <c r="H310" s="76">
        <v>100.425</v>
      </c>
      <c r="I310" s="86"/>
      <c r="J310" s="76" t="s">
        <v>1075</v>
      </c>
    </row>
    <row r="311" spans="1:10" ht="13.5" x14ac:dyDescent="0.25">
      <c r="A311" s="94" t="s">
        <v>1438</v>
      </c>
      <c r="B311" s="95"/>
      <c r="C311" s="96"/>
      <c r="D311" s="96"/>
      <c r="E311" s="96"/>
      <c r="F311" s="93"/>
      <c r="G311" s="93"/>
      <c r="H311" s="93"/>
      <c r="I311" s="112"/>
      <c r="J311" s="93"/>
    </row>
    <row r="312" spans="1:10" ht="13.5" x14ac:dyDescent="0.25">
      <c r="A312" s="29">
        <v>270</v>
      </c>
      <c r="B312" s="22" t="s">
        <v>416</v>
      </c>
      <c r="C312" s="25" t="s">
        <v>89</v>
      </c>
      <c r="D312" s="18" t="s">
        <v>21</v>
      </c>
      <c r="E312" s="18" t="s">
        <v>21</v>
      </c>
      <c r="F312" s="34" t="s">
        <v>762</v>
      </c>
      <c r="G312" s="79">
        <v>384.96250000000003</v>
      </c>
      <c r="H312" s="76">
        <v>384.96250000000003</v>
      </c>
      <c r="I312" s="86"/>
      <c r="J312" s="76" t="s">
        <v>1073</v>
      </c>
    </row>
    <row r="313" spans="1:10" ht="13.5" x14ac:dyDescent="0.25">
      <c r="A313" s="29">
        <v>271</v>
      </c>
      <c r="B313" s="22" t="s">
        <v>394</v>
      </c>
      <c r="C313" s="25" t="s">
        <v>67</v>
      </c>
      <c r="D313" s="18" t="s">
        <v>21</v>
      </c>
      <c r="E313" s="18" t="s">
        <v>21</v>
      </c>
      <c r="F313" s="34" t="s">
        <v>67</v>
      </c>
      <c r="G313" s="79" t="s">
        <v>1079</v>
      </c>
      <c r="H313" s="76">
        <v>53.56</v>
      </c>
      <c r="I313" s="86"/>
      <c r="J313" s="76" t="s">
        <v>1075</v>
      </c>
    </row>
    <row r="314" spans="1:10" ht="13.5" x14ac:dyDescent="0.25">
      <c r="A314" s="29">
        <v>272</v>
      </c>
      <c r="B314" s="22" t="s">
        <v>395</v>
      </c>
      <c r="C314" s="25" t="s">
        <v>68</v>
      </c>
      <c r="D314" s="18" t="s">
        <v>21</v>
      </c>
      <c r="E314" s="18" t="s">
        <v>21</v>
      </c>
      <c r="F314" s="34" t="s">
        <v>68</v>
      </c>
      <c r="G314" s="79" t="s">
        <v>1079</v>
      </c>
      <c r="H314" s="76">
        <v>26.78</v>
      </c>
      <c r="I314" s="86"/>
      <c r="J314" s="76" t="s">
        <v>1075</v>
      </c>
    </row>
    <row r="315" spans="1:10" ht="13.5" x14ac:dyDescent="0.25">
      <c r="A315" s="29">
        <v>273</v>
      </c>
      <c r="B315" s="22" t="s">
        <v>461</v>
      </c>
      <c r="C315" s="25" t="s">
        <v>135</v>
      </c>
      <c r="D315" s="18" t="s">
        <v>21</v>
      </c>
      <c r="E315" s="18" t="s">
        <v>21</v>
      </c>
      <c r="F315" s="34" t="s">
        <v>135</v>
      </c>
      <c r="G315" s="79">
        <v>318.01249999999999</v>
      </c>
      <c r="H315" s="76">
        <v>318.01249999999999</v>
      </c>
      <c r="I315" s="86"/>
      <c r="J315" s="76" t="s">
        <v>1073</v>
      </c>
    </row>
    <row r="316" spans="1:10" ht="13.5" x14ac:dyDescent="0.25">
      <c r="A316" s="29">
        <v>274</v>
      </c>
      <c r="B316" s="22" t="s">
        <v>462</v>
      </c>
      <c r="C316" s="25" t="s">
        <v>136</v>
      </c>
      <c r="D316" s="18" t="s">
        <v>21</v>
      </c>
      <c r="E316" s="18" t="s">
        <v>21</v>
      </c>
      <c r="F316" s="34" t="s">
        <v>763</v>
      </c>
      <c r="G316" s="79">
        <v>318.01249999999999</v>
      </c>
      <c r="H316" s="76">
        <v>318.01249999999999</v>
      </c>
      <c r="I316" s="86"/>
      <c r="J316" s="76" t="s">
        <v>1073</v>
      </c>
    </row>
    <row r="317" spans="1:10" ht="13.5" x14ac:dyDescent="0.25">
      <c r="A317" s="29">
        <v>275</v>
      </c>
      <c r="B317" s="22" t="s">
        <v>1168</v>
      </c>
      <c r="C317" s="25" t="s">
        <v>764</v>
      </c>
      <c r="D317" s="18" t="s">
        <v>21</v>
      </c>
      <c r="E317" s="18" t="s">
        <v>21</v>
      </c>
      <c r="F317" s="34" t="s">
        <v>764</v>
      </c>
      <c r="G317" s="79" t="s">
        <v>1079</v>
      </c>
      <c r="H317" s="76">
        <v>780.24700000000007</v>
      </c>
      <c r="I317" s="86"/>
      <c r="J317" s="76" t="s">
        <v>1075</v>
      </c>
    </row>
    <row r="318" spans="1:10" ht="13.5" x14ac:dyDescent="0.25">
      <c r="A318" s="29">
        <v>276</v>
      </c>
      <c r="B318" s="22" t="s">
        <v>463</v>
      </c>
      <c r="C318" s="25" t="s">
        <v>137</v>
      </c>
      <c r="D318" s="18" t="s">
        <v>21</v>
      </c>
      <c r="E318" s="18" t="s">
        <v>21</v>
      </c>
      <c r="F318" s="34" t="s">
        <v>765</v>
      </c>
      <c r="G318" s="79">
        <v>90.382500000000007</v>
      </c>
      <c r="H318" s="76">
        <v>90.382500000000007</v>
      </c>
      <c r="I318" s="86"/>
      <c r="J318" s="76" t="s">
        <v>1073</v>
      </c>
    </row>
    <row r="319" spans="1:10" ht="13.5" x14ac:dyDescent="0.25">
      <c r="A319" s="29">
        <v>277</v>
      </c>
      <c r="B319" s="22" t="s">
        <v>464</v>
      </c>
      <c r="C319" s="25" t="s">
        <v>138</v>
      </c>
      <c r="D319" s="18" t="s">
        <v>21</v>
      </c>
      <c r="E319" s="18" t="s">
        <v>21</v>
      </c>
      <c r="F319" s="34" t="s">
        <v>138</v>
      </c>
      <c r="G319" s="79">
        <v>90.382500000000007</v>
      </c>
      <c r="H319" s="76">
        <v>90.382500000000007</v>
      </c>
      <c r="I319" s="86"/>
      <c r="J319" s="76" t="s">
        <v>1073</v>
      </c>
    </row>
    <row r="320" spans="1:10" ht="13.5" x14ac:dyDescent="0.25">
      <c r="A320" s="29">
        <v>278</v>
      </c>
      <c r="B320" s="22" t="s">
        <v>417</v>
      </c>
      <c r="C320" s="25" t="s">
        <v>90</v>
      </c>
      <c r="D320" s="18" t="s">
        <v>21</v>
      </c>
      <c r="E320" s="18" t="s">
        <v>21</v>
      </c>
      <c r="F320" s="34" t="s">
        <v>90</v>
      </c>
      <c r="G320" s="79">
        <v>184.11250000000001</v>
      </c>
      <c r="H320" s="76">
        <v>184.11250000000001</v>
      </c>
      <c r="I320" s="86"/>
      <c r="J320" s="76" t="s">
        <v>1073</v>
      </c>
    </row>
    <row r="321" spans="1:10" ht="13.5" x14ac:dyDescent="0.25">
      <c r="A321" s="29">
        <v>279</v>
      </c>
      <c r="B321" s="22" t="s">
        <v>1169</v>
      </c>
      <c r="C321" s="25" t="s">
        <v>766</v>
      </c>
      <c r="D321" s="18" t="s">
        <v>21</v>
      </c>
      <c r="E321" s="18" t="s">
        <v>21</v>
      </c>
      <c r="F321" s="34" t="s">
        <v>766</v>
      </c>
      <c r="G321" s="79" t="s">
        <v>1079</v>
      </c>
      <c r="H321" s="76">
        <v>233.72050000000002</v>
      </c>
      <c r="I321" s="86"/>
      <c r="J321" s="76" t="s">
        <v>1075</v>
      </c>
    </row>
    <row r="322" spans="1:10" ht="13.5" x14ac:dyDescent="0.25">
      <c r="A322" s="29">
        <v>280</v>
      </c>
      <c r="B322" s="22" t="s">
        <v>418</v>
      </c>
      <c r="C322" s="25" t="s">
        <v>91</v>
      </c>
      <c r="D322" s="18" t="s">
        <v>21</v>
      </c>
      <c r="E322" s="18" t="s">
        <v>21</v>
      </c>
      <c r="F322" s="34" t="s">
        <v>91</v>
      </c>
      <c r="G322" s="79">
        <v>368.22500000000002</v>
      </c>
      <c r="H322" s="76">
        <v>368.22500000000002</v>
      </c>
      <c r="I322" s="86"/>
      <c r="J322" s="76" t="s">
        <v>1073</v>
      </c>
    </row>
    <row r="323" spans="1:10" ht="13.5" x14ac:dyDescent="0.25">
      <c r="A323" s="29">
        <v>281</v>
      </c>
      <c r="B323" s="22" t="s">
        <v>1170</v>
      </c>
      <c r="C323" s="25" t="s">
        <v>767</v>
      </c>
      <c r="D323" s="18" t="s">
        <v>21</v>
      </c>
      <c r="E323" s="18" t="s">
        <v>21</v>
      </c>
      <c r="F323" s="34" t="s">
        <v>767</v>
      </c>
      <c r="G323" s="79" t="s">
        <v>1079</v>
      </c>
      <c r="H323" s="76">
        <v>425.1</v>
      </c>
      <c r="I323" s="86"/>
      <c r="J323" s="76" t="s">
        <v>1075</v>
      </c>
    </row>
    <row r="324" spans="1:10" ht="13.5" x14ac:dyDescent="0.25">
      <c r="A324" s="29">
        <v>282</v>
      </c>
      <c r="B324" s="22" t="s">
        <v>419</v>
      </c>
      <c r="C324" s="25" t="s">
        <v>92</v>
      </c>
      <c r="D324" s="18" t="s">
        <v>21</v>
      </c>
      <c r="E324" s="18" t="s">
        <v>21</v>
      </c>
      <c r="F324" s="34" t="s">
        <v>768</v>
      </c>
      <c r="G324" s="79">
        <v>174.07000000000002</v>
      </c>
      <c r="H324" s="76">
        <v>174.07000000000002</v>
      </c>
      <c r="I324" s="86"/>
      <c r="J324" s="76" t="s">
        <v>1073</v>
      </c>
    </row>
    <row r="325" spans="1:10" ht="13.5" x14ac:dyDescent="0.25">
      <c r="A325" s="29">
        <v>283</v>
      </c>
      <c r="B325" s="22" t="s">
        <v>420</v>
      </c>
      <c r="C325" s="25" t="s">
        <v>93</v>
      </c>
      <c r="D325" s="18" t="s">
        <v>21</v>
      </c>
      <c r="E325" s="18" t="s">
        <v>21</v>
      </c>
      <c r="F325" s="34" t="s">
        <v>250</v>
      </c>
      <c r="G325" s="79">
        <v>83.6875</v>
      </c>
      <c r="H325" s="76">
        <v>83.6875</v>
      </c>
      <c r="I325" s="86"/>
      <c r="J325" s="76" t="s">
        <v>1073</v>
      </c>
    </row>
    <row r="326" spans="1:10" ht="13.5" x14ac:dyDescent="0.25">
      <c r="A326" s="29">
        <v>284</v>
      </c>
      <c r="B326" s="22" t="s">
        <v>1171</v>
      </c>
      <c r="C326" s="25" t="s">
        <v>769</v>
      </c>
      <c r="D326" s="18" t="s">
        <v>21</v>
      </c>
      <c r="E326" s="18" t="s">
        <v>21</v>
      </c>
      <c r="F326" s="34" t="s">
        <v>769</v>
      </c>
      <c r="G326" s="79" t="s">
        <v>1079</v>
      </c>
      <c r="H326" s="76">
        <v>60.255000000000003</v>
      </c>
      <c r="I326" s="86"/>
      <c r="J326" s="76" t="s">
        <v>1075</v>
      </c>
    </row>
    <row r="327" spans="1:10" ht="13.5" x14ac:dyDescent="0.25">
      <c r="A327" s="94" t="s">
        <v>129</v>
      </c>
      <c r="B327" s="95"/>
      <c r="C327" s="96"/>
      <c r="D327" s="96"/>
      <c r="E327" s="96"/>
      <c r="F327" s="93"/>
      <c r="G327" s="93"/>
      <c r="H327" s="93"/>
      <c r="I327" s="112"/>
      <c r="J327" s="93"/>
    </row>
    <row r="328" spans="1:10" ht="13.5" x14ac:dyDescent="0.25">
      <c r="A328" s="29">
        <v>285</v>
      </c>
      <c r="B328" s="64" t="s">
        <v>456</v>
      </c>
      <c r="C328" s="59" t="s">
        <v>130</v>
      </c>
      <c r="D328" s="53" t="s">
        <v>21</v>
      </c>
      <c r="E328" s="53" t="s">
        <v>21</v>
      </c>
      <c r="F328" s="55" t="str">
        <f>C328</f>
        <v>Service Manual KNG2-PXXX</v>
      </c>
      <c r="G328" s="60">
        <v>83.6875</v>
      </c>
      <c r="H328" s="80" t="s">
        <v>1079</v>
      </c>
      <c r="I328" s="86"/>
      <c r="J328" s="76" t="s">
        <v>1074</v>
      </c>
    </row>
    <row r="329" spans="1:10" ht="13.5" x14ac:dyDescent="0.25">
      <c r="A329" s="29">
        <v>286</v>
      </c>
      <c r="B329" s="22" t="s">
        <v>457</v>
      </c>
      <c r="C329" s="25" t="s">
        <v>131</v>
      </c>
      <c r="D329" s="18" t="s">
        <v>21</v>
      </c>
      <c r="E329" s="18" t="s">
        <v>21</v>
      </c>
      <c r="F329" s="34" t="s">
        <v>131</v>
      </c>
      <c r="G329" s="79">
        <v>13.39</v>
      </c>
      <c r="H329" s="76">
        <v>13.39</v>
      </c>
      <c r="I329" s="86"/>
      <c r="J329" s="76" t="s">
        <v>1073</v>
      </c>
    </row>
    <row r="330" spans="1:10" ht="40.5" x14ac:dyDescent="0.25">
      <c r="A330" s="29">
        <v>287</v>
      </c>
      <c r="B330" s="22" t="s">
        <v>458</v>
      </c>
      <c r="C330" s="25" t="s">
        <v>132</v>
      </c>
      <c r="D330" s="18" t="s">
        <v>21</v>
      </c>
      <c r="E330" s="18" t="s">
        <v>21</v>
      </c>
      <c r="F330" s="34" t="s">
        <v>770</v>
      </c>
      <c r="G330" s="79">
        <v>4.2580200000000001</v>
      </c>
      <c r="H330" s="76">
        <v>13.65</v>
      </c>
      <c r="I330" s="118">
        <f>1-(G330/H330)</f>
        <v>0.68805714285714292</v>
      </c>
      <c r="J330" s="76" t="s">
        <v>1072</v>
      </c>
    </row>
    <row r="331" spans="1:10" ht="27" x14ac:dyDescent="0.25">
      <c r="A331" s="29">
        <v>288</v>
      </c>
      <c r="B331" s="22" t="s">
        <v>459</v>
      </c>
      <c r="C331" s="25" t="s">
        <v>133</v>
      </c>
      <c r="D331" s="18" t="s">
        <v>21</v>
      </c>
      <c r="E331" s="18" t="s">
        <v>21</v>
      </c>
      <c r="F331" s="34" t="s">
        <v>771</v>
      </c>
      <c r="G331" s="79">
        <v>4.0170000000000003</v>
      </c>
      <c r="H331" s="76">
        <v>4.0170000000000003</v>
      </c>
      <c r="I331" s="86"/>
      <c r="J331" s="76" t="s">
        <v>1073</v>
      </c>
    </row>
    <row r="332" spans="1:10" ht="13.5" x14ac:dyDescent="0.25">
      <c r="A332" s="29">
        <v>289</v>
      </c>
      <c r="B332" s="22" t="s">
        <v>1172</v>
      </c>
      <c r="C332" s="25" t="s">
        <v>772</v>
      </c>
      <c r="D332" s="18" t="s">
        <v>21</v>
      </c>
      <c r="E332" s="18" t="s">
        <v>21</v>
      </c>
      <c r="F332" s="34" t="s">
        <v>772</v>
      </c>
      <c r="G332" s="79" t="s">
        <v>1079</v>
      </c>
      <c r="H332" s="76">
        <v>45.5</v>
      </c>
      <c r="I332" s="86"/>
      <c r="J332" s="76" t="s">
        <v>1075</v>
      </c>
    </row>
    <row r="333" spans="1:10" ht="13.5" x14ac:dyDescent="0.25">
      <c r="A333" s="29">
        <v>290</v>
      </c>
      <c r="B333" s="22" t="s">
        <v>1173</v>
      </c>
      <c r="C333" s="25" t="s">
        <v>773</v>
      </c>
      <c r="D333" s="18" t="s">
        <v>21</v>
      </c>
      <c r="E333" s="18" t="s">
        <v>21</v>
      </c>
      <c r="F333" s="34" t="s">
        <v>773</v>
      </c>
      <c r="G333" s="79" t="s">
        <v>1079</v>
      </c>
      <c r="H333" s="76">
        <v>47.45</v>
      </c>
      <c r="I333" s="86"/>
      <c r="J333" s="76" t="s">
        <v>1075</v>
      </c>
    </row>
    <row r="334" spans="1:10" ht="13.5" x14ac:dyDescent="0.25">
      <c r="A334" s="29">
        <v>291</v>
      </c>
      <c r="B334" s="22" t="s">
        <v>1174</v>
      </c>
      <c r="C334" s="25" t="s">
        <v>774</v>
      </c>
      <c r="D334" s="18" t="s">
        <v>21</v>
      </c>
      <c r="E334" s="18" t="s">
        <v>21</v>
      </c>
      <c r="F334" s="34" t="s">
        <v>774</v>
      </c>
      <c r="G334" s="79" t="s">
        <v>1079</v>
      </c>
      <c r="H334" s="76">
        <v>50.7</v>
      </c>
      <c r="I334" s="86"/>
      <c r="J334" s="76" t="s">
        <v>1075</v>
      </c>
    </row>
    <row r="335" spans="1:10" ht="27" x14ac:dyDescent="0.25">
      <c r="A335" s="29">
        <v>292</v>
      </c>
      <c r="B335" s="22" t="s">
        <v>460</v>
      </c>
      <c r="C335" s="25" t="s">
        <v>134</v>
      </c>
      <c r="D335" s="18" t="s">
        <v>21</v>
      </c>
      <c r="E335" s="18" t="s">
        <v>21</v>
      </c>
      <c r="F335" s="34" t="s">
        <v>721</v>
      </c>
      <c r="G335" s="79">
        <v>47.400599999999997</v>
      </c>
      <c r="H335" s="76">
        <v>47.400599999999997</v>
      </c>
      <c r="I335" s="86"/>
      <c r="J335" s="76" t="s">
        <v>1073</v>
      </c>
    </row>
    <row r="336" spans="1:10" s="30" customFormat="1" ht="27" x14ac:dyDescent="0.45">
      <c r="A336" s="51" t="s">
        <v>1439</v>
      </c>
      <c r="B336" s="45"/>
      <c r="C336" s="45"/>
      <c r="D336" s="45"/>
      <c r="E336" s="45"/>
      <c r="F336" s="45"/>
      <c r="G336" s="45"/>
      <c r="H336" s="45"/>
      <c r="I336" s="111"/>
      <c r="J336" s="45"/>
    </row>
    <row r="337" spans="1:10" ht="27" x14ac:dyDescent="0.25">
      <c r="A337" s="29">
        <v>293</v>
      </c>
      <c r="B337" s="22" t="s">
        <v>1175</v>
      </c>
      <c r="C337" s="25" t="s">
        <v>1443</v>
      </c>
      <c r="D337" s="18" t="s">
        <v>21</v>
      </c>
      <c r="E337" s="18" t="s">
        <v>21</v>
      </c>
      <c r="F337" s="34" t="s">
        <v>775</v>
      </c>
      <c r="G337" s="79" t="s">
        <v>1079</v>
      </c>
      <c r="H337" s="76">
        <v>2449.2585000000004</v>
      </c>
      <c r="I337" s="86"/>
      <c r="J337" s="76" t="s">
        <v>1075</v>
      </c>
    </row>
    <row r="338" spans="1:10" ht="27" x14ac:dyDescent="0.25">
      <c r="A338" s="29">
        <v>294</v>
      </c>
      <c r="B338" s="22" t="s">
        <v>1176</v>
      </c>
      <c r="C338" s="25" t="s">
        <v>1444</v>
      </c>
      <c r="D338" s="18" t="s">
        <v>21</v>
      </c>
      <c r="E338" s="18" t="s">
        <v>21</v>
      </c>
      <c r="F338" s="34" t="s">
        <v>776</v>
      </c>
      <c r="G338" s="79" t="s">
        <v>1079</v>
      </c>
      <c r="H338" s="76">
        <v>2642.0745000000002</v>
      </c>
      <c r="I338" s="86"/>
      <c r="J338" s="76" t="s">
        <v>1075</v>
      </c>
    </row>
    <row r="339" spans="1:10" ht="27" x14ac:dyDescent="0.25">
      <c r="A339" s="29">
        <v>295</v>
      </c>
      <c r="B339" s="22" t="s">
        <v>1177</v>
      </c>
      <c r="C339" s="25" t="s">
        <v>1445</v>
      </c>
      <c r="D339" s="18" t="s">
        <v>21</v>
      </c>
      <c r="E339" s="18" t="s">
        <v>21</v>
      </c>
      <c r="F339" s="34" t="s">
        <v>777</v>
      </c>
      <c r="G339" s="79" t="s">
        <v>1079</v>
      </c>
      <c r="H339" s="76">
        <v>1874.6000000000001</v>
      </c>
      <c r="I339" s="86"/>
      <c r="J339" s="76" t="s">
        <v>1075</v>
      </c>
    </row>
    <row r="340" spans="1:10" ht="27" x14ac:dyDescent="0.25">
      <c r="A340" s="29">
        <v>296</v>
      </c>
      <c r="B340" s="22" t="s">
        <v>1178</v>
      </c>
      <c r="C340" s="25" t="s">
        <v>1446</v>
      </c>
      <c r="D340" s="18" t="s">
        <v>21</v>
      </c>
      <c r="E340" s="18" t="s">
        <v>21</v>
      </c>
      <c r="F340" s="34" t="s">
        <v>778</v>
      </c>
      <c r="G340" s="79" t="s">
        <v>1079</v>
      </c>
      <c r="H340" s="76">
        <v>2067.4160000000002</v>
      </c>
      <c r="I340" s="86"/>
      <c r="J340" s="76" t="s">
        <v>1075</v>
      </c>
    </row>
    <row r="341" spans="1:10" ht="27" x14ac:dyDescent="0.25">
      <c r="A341" s="29">
        <v>297</v>
      </c>
      <c r="B341" s="22" t="s">
        <v>1179</v>
      </c>
      <c r="C341" s="25" t="s">
        <v>1447</v>
      </c>
      <c r="D341" s="18" t="s">
        <v>21</v>
      </c>
      <c r="E341" s="18" t="s">
        <v>21</v>
      </c>
      <c r="F341" s="34" t="s">
        <v>779</v>
      </c>
      <c r="G341" s="79" t="s">
        <v>1079</v>
      </c>
      <c r="H341" s="76">
        <v>2732.0085000000004</v>
      </c>
      <c r="I341" s="86"/>
      <c r="J341" s="76" t="s">
        <v>1075</v>
      </c>
    </row>
    <row r="342" spans="1:10" ht="27" x14ac:dyDescent="0.25">
      <c r="A342" s="29">
        <v>298</v>
      </c>
      <c r="B342" s="22" t="s">
        <v>1180</v>
      </c>
      <c r="C342" s="25" t="s">
        <v>1448</v>
      </c>
      <c r="D342" s="18" t="s">
        <v>21</v>
      </c>
      <c r="E342" s="18" t="s">
        <v>21</v>
      </c>
      <c r="F342" s="34" t="s">
        <v>780</v>
      </c>
      <c r="G342" s="79" t="s">
        <v>1079</v>
      </c>
      <c r="H342" s="76">
        <v>2157.35</v>
      </c>
      <c r="I342" s="86"/>
      <c r="J342" s="76" t="s">
        <v>1075</v>
      </c>
    </row>
    <row r="343" spans="1:10" ht="27" x14ac:dyDescent="0.25">
      <c r="A343" s="29">
        <v>299</v>
      </c>
      <c r="B343" s="22" t="s">
        <v>1181</v>
      </c>
      <c r="C343" s="25" t="s">
        <v>1449</v>
      </c>
      <c r="D343" s="18" t="s">
        <v>21</v>
      </c>
      <c r="E343" s="18" t="s">
        <v>21</v>
      </c>
      <c r="F343" s="34" t="s">
        <v>781</v>
      </c>
      <c r="G343" s="79" t="s">
        <v>1079</v>
      </c>
      <c r="H343" s="76">
        <v>2924.8634999999999</v>
      </c>
      <c r="I343" s="86"/>
      <c r="J343" s="76" t="s">
        <v>1075</v>
      </c>
    </row>
    <row r="344" spans="1:10" ht="27" x14ac:dyDescent="0.25">
      <c r="A344" s="29">
        <v>300</v>
      </c>
      <c r="B344" s="22" t="s">
        <v>1182</v>
      </c>
      <c r="C344" s="25" t="s">
        <v>1450</v>
      </c>
      <c r="D344" s="18" t="s">
        <v>21</v>
      </c>
      <c r="E344" s="18" t="s">
        <v>21</v>
      </c>
      <c r="F344" s="34" t="s">
        <v>782</v>
      </c>
      <c r="G344" s="79" t="s">
        <v>1079</v>
      </c>
      <c r="H344" s="76">
        <v>2350.1660000000002</v>
      </c>
      <c r="I344" s="86"/>
      <c r="J344" s="76" t="s">
        <v>1075</v>
      </c>
    </row>
    <row r="345" spans="1:10" ht="27" x14ac:dyDescent="0.25">
      <c r="A345" s="29">
        <v>301</v>
      </c>
      <c r="B345" s="22" t="s">
        <v>1183</v>
      </c>
      <c r="C345" s="25" t="s">
        <v>1451</v>
      </c>
      <c r="D345" s="18" t="s">
        <v>21</v>
      </c>
      <c r="E345" s="18" t="s">
        <v>21</v>
      </c>
      <c r="F345" s="34" t="s">
        <v>783</v>
      </c>
      <c r="G345" s="79" t="s">
        <v>1079</v>
      </c>
      <c r="H345" s="76">
        <v>2449.2586300000003</v>
      </c>
      <c r="I345" s="86"/>
      <c r="J345" s="76" t="s">
        <v>1075</v>
      </c>
    </row>
    <row r="346" spans="1:10" ht="27" x14ac:dyDescent="0.25">
      <c r="A346" s="29">
        <v>302</v>
      </c>
      <c r="B346" s="22" t="s">
        <v>1184</v>
      </c>
      <c r="C346" s="25" t="s">
        <v>1452</v>
      </c>
      <c r="D346" s="18" t="s">
        <v>21</v>
      </c>
      <c r="E346" s="18" t="s">
        <v>21</v>
      </c>
      <c r="F346" s="34" t="s">
        <v>784</v>
      </c>
      <c r="G346" s="79" t="s">
        <v>1079</v>
      </c>
      <c r="H346" s="76">
        <v>1874.6000000000001</v>
      </c>
      <c r="I346" s="86"/>
      <c r="J346" s="76" t="s">
        <v>1075</v>
      </c>
    </row>
    <row r="347" spans="1:10" ht="27" x14ac:dyDescent="0.25">
      <c r="A347" s="29">
        <v>303</v>
      </c>
      <c r="B347" s="22" t="s">
        <v>1185</v>
      </c>
      <c r="C347" s="25" t="s">
        <v>1453</v>
      </c>
      <c r="D347" s="18" t="s">
        <v>21</v>
      </c>
      <c r="E347" s="18" t="s">
        <v>21</v>
      </c>
      <c r="F347" s="34" t="s">
        <v>785</v>
      </c>
      <c r="G347" s="79" t="s">
        <v>1079</v>
      </c>
      <c r="H347" s="76">
        <v>2449.2586300000003</v>
      </c>
      <c r="I347" s="86"/>
      <c r="J347" s="76" t="s">
        <v>1075</v>
      </c>
    </row>
    <row r="348" spans="1:10" ht="27" x14ac:dyDescent="0.25">
      <c r="A348" s="29">
        <v>304</v>
      </c>
      <c r="B348" s="22" t="s">
        <v>1186</v>
      </c>
      <c r="C348" s="25" t="s">
        <v>1454</v>
      </c>
      <c r="D348" s="18" t="s">
        <v>21</v>
      </c>
      <c r="E348" s="18" t="s">
        <v>21</v>
      </c>
      <c r="F348" s="34" t="s">
        <v>786</v>
      </c>
      <c r="G348" s="79" t="s">
        <v>1079</v>
      </c>
      <c r="H348" s="76">
        <v>1874.6000000000001</v>
      </c>
      <c r="I348" s="86"/>
      <c r="J348" s="76" t="s">
        <v>1075</v>
      </c>
    </row>
    <row r="349" spans="1:10" ht="13.5" x14ac:dyDescent="0.25">
      <c r="A349" s="94" t="s">
        <v>1436</v>
      </c>
      <c r="B349" s="95"/>
      <c r="C349" s="96"/>
      <c r="D349" s="96"/>
      <c r="E349" s="96"/>
      <c r="F349" s="93"/>
      <c r="G349" s="93"/>
      <c r="H349" s="93"/>
      <c r="I349" s="112"/>
      <c r="J349" s="93"/>
    </row>
    <row r="350" spans="1:10" s="33" customFormat="1" ht="13.5" x14ac:dyDescent="0.25">
      <c r="A350" s="29">
        <v>305</v>
      </c>
      <c r="B350" s="87" t="s">
        <v>529</v>
      </c>
      <c r="C350" s="59" t="s">
        <v>238</v>
      </c>
      <c r="D350" s="53" t="s">
        <v>21</v>
      </c>
      <c r="E350" s="53" t="s">
        <v>21</v>
      </c>
      <c r="F350" s="55" t="str">
        <f>C350</f>
        <v>Factory Install Option, High Power, 110W KNG-M150 Only</v>
      </c>
      <c r="G350" s="82">
        <v>234.32500000000002</v>
      </c>
      <c r="H350" s="80" t="s">
        <v>1079</v>
      </c>
      <c r="I350" s="86"/>
      <c r="J350" s="76" t="s">
        <v>1074</v>
      </c>
    </row>
    <row r="351" spans="1:10" ht="13.5" x14ac:dyDescent="0.25">
      <c r="A351" s="29">
        <v>306</v>
      </c>
      <c r="B351" s="22" t="s">
        <v>530</v>
      </c>
      <c r="C351" s="25" t="s">
        <v>82</v>
      </c>
      <c r="D351" s="18" t="s">
        <v>21</v>
      </c>
      <c r="E351" s="18" t="s">
        <v>21</v>
      </c>
      <c r="F351" s="34" t="s">
        <v>787</v>
      </c>
      <c r="G351" s="79">
        <v>441.87000000000006</v>
      </c>
      <c r="H351" s="76">
        <v>130</v>
      </c>
      <c r="I351" s="86">
        <f>1-(G351/H351)</f>
        <v>-2.3990000000000005</v>
      </c>
      <c r="J351" s="76" t="s">
        <v>1072</v>
      </c>
    </row>
    <row r="352" spans="1:10" ht="13.5" x14ac:dyDescent="0.25">
      <c r="A352" s="29">
        <v>307</v>
      </c>
      <c r="B352" s="22" t="s">
        <v>532</v>
      </c>
      <c r="C352" s="25" t="s">
        <v>240</v>
      </c>
      <c r="D352" s="18" t="s">
        <v>21</v>
      </c>
      <c r="E352" s="18" t="s">
        <v>21</v>
      </c>
      <c r="F352" s="34" t="s">
        <v>788</v>
      </c>
      <c r="G352" s="79">
        <v>192.816</v>
      </c>
      <c r="H352" s="76">
        <v>192.816</v>
      </c>
      <c r="I352" s="86"/>
      <c r="J352" s="76" t="s">
        <v>1073</v>
      </c>
    </row>
    <row r="353" spans="1:10" ht="13.5" x14ac:dyDescent="0.25">
      <c r="A353" s="29">
        <v>308</v>
      </c>
      <c r="B353" s="22" t="s">
        <v>533</v>
      </c>
      <c r="C353" s="25" t="s">
        <v>241</v>
      </c>
      <c r="D353" s="18" t="s">
        <v>21</v>
      </c>
      <c r="E353" s="18" t="s">
        <v>21</v>
      </c>
      <c r="F353" s="34" t="s">
        <v>789</v>
      </c>
      <c r="G353" s="79">
        <v>324.70750000000004</v>
      </c>
      <c r="H353" s="76">
        <v>324.70750000000004</v>
      </c>
      <c r="I353" s="86"/>
      <c r="J353" s="76" t="s">
        <v>1073</v>
      </c>
    </row>
    <row r="354" spans="1:10" ht="13.5" x14ac:dyDescent="0.25">
      <c r="A354" s="29">
        <v>309</v>
      </c>
      <c r="B354" s="22" t="s">
        <v>534</v>
      </c>
      <c r="C354" s="25" t="s">
        <v>242</v>
      </c>
      <c r="D354" s="18" t="s">
        <v>21</v>
      </c>
      <c r="E354" s="18" t="s">
        <v>21</v>
      </c>
      <c r="F354" s="34" t="s">
        <v>790</v>
      </c>
      <c r="G354" s="79">
        <v>60.255000000000003</v>
      </c>
      <c r="H354" s="76">
        <v>60.255000000000003</v>
      </c>
      <c r="I354" s="86"/>
      <c r="J354" s="76" t="s">
        <v>1073</v>
      </c>
    </row>
    <row r="355" spans="1:10" ht="13.5" x14ac:dyDescent="0.25">
      <c r="A355" s="29">
        <v>310</v>
      </c>
      <c r="B355" s="119" t="s">
        <v>535</v>
      </c>
      <c r="C355" s="73" t="s">
        <v>243</v>
      </c>
      <c r="D355" s="53" t="s">
        <v>21</v>
      </c>
      <c r="E355" s="53" t="s">
        <v>21</v>
      </c>
      <c r="F355" s="88" t="s">
        <v>791</v>
      </c>
      <c r="G355" s="83">
        <v>465.30250000000001</v>
      </c>
      <c r="H355" s="80" t="s">
        <v>1079</v>
      </c>
      <c r="I355" s="86"/>
      <c r="J355" s="76" t="s">
        <v>1074</v>
      </c>
    </row>
    <row r="356" spans="1:10" ht="13.5" x14ac:dyDescent="0.25">
      <c r="A356" s="29">
        <v>311</v>
      </c>
      <c r="B356" s="22" t="s">
        <v>536</v>
      </c>
      <c r="C356" s="25" t="s">
        <v>244</v>
      </c>
      <c r="D356" s="18" t="s">
        <v>21</v>
      </c>
      <c r="E356" s="18" t="s">
        <v>21</v>
      </c>
      <c r="F356" s="34" t="s">
        <v>244</v>
      </c>
      <c r="G356" s="79">
        <v>133.23050000000001</v>
      </c>
      <c r="H356" s="76">
        <v>133.23050000000001</v>
      </c>
      <c r="I356" s="86"/>
      <c r="J356" s="76" t="s">
        <v>1073</v>
      </c>
    </row>
    <row r="357" spans="1:10" ht="13.5" x14ac:dyDescent="0.25">
      <c r="A357" s="29">
        <v>312</v>
      </c>
      <c r="B357" s="22" t="s">
        <v>537</v>
      </c>
      <c r="C357" s="25" t="s">
        <v>792</v>
      </c>
      <c r="D357" s="18" t="s">
        <v>21</v>
      </c>
      <c r="E357" s="18" t="s">
        <v>21</v>
      </c>
      <c r="F357" s="34" t="s">
        <v>792</v>
      </c>
      <c r="G357" s="79">
        <v>167.375</v>
      </c>
      <c r="H357" s="76">
        <v>292.5</v>
      </c>
      <c r="I357" s="86">
        <f t="shared" ref="I357" si="2">1-(G357/H357)</f>
        <v>0.42777777777777781</v>
      </c>
      <c r="J357" s="76" t="s">
        <v>1072</v>
      </c>
    </row>
    <row r="358" spans="1:10" ht="13.5" x14ac:dyDescent="0.25">
      <c r="A358" s="29">
        <v>313</v>
      </c>
      <c r="B358" s="22" t="s">
        <v>538</v>
      </c>
      <c r="C358" s="25" t="s">
        <v>245</v>
      </c>
      <c r="D358" s="18" t="s">
        <v>21</v>
      </c>
      <c r="E358" s="18" t="s">
        <v>21</v>
      </c>
      <c r="F358" s="34" t="s">
        <v>245</v>
      </c>
      <c r="G358" s="79">
        <v>83.6875</v>
      </c>
      <c r="H358" s="76">
        <v>83.6875</v>
      </c>
      <c r="I358" s="86"/>
      <c r="J358" s="76" t="s">
        <v>1073</v>
      </c>
    </row>
    <row r="359" spans="1:10" ht="13.5" x14ac:dyDescent="0.25">
      <c r="A359" s="29">
        <v>314</v>
      </c>
      <c r="B359" s="22" t="s">
        <v>539</v>
      </c>
      <c r="C359" s="25" t="s">
        <v>246</v>
      </c>
      <c r="D359" s="18" t="s">
        <v>21</v>
      </c>
      <c r="E359" s="18" t="s">
        <v>21</v>
      </c>
      <c r="F359" s="34" t="s">
        <v>246</v>
      </c>
      <c r="G359" s="79">
        <v>23.432500000000005</v>
      </c>
      <c r="H359" s="76">
        <v>23.432500000000005</v>
      </c>
      <c r="I359" s="86"/>
      <c r="J359" s="76" t="s">
        <v>1073</v>
      </c>
    </row>
    <row r="360" spans="1:10" ht="13.5" x14ac:dyDescent="0.25">
      <c r="A360" s="29">
        <v>315</v>
      </c>
      <c r="B360" s="22" t="s">
        <v>422</v>
      </c>
      <c r="C360" s="25" t="s">
        <v>95</v>
      </c>
      <c r="D360" s="18" t="s">
        <v>21</v>
      </c>
      <c r="E360" s="18" t="s">
        <v>21</v>
      </c>
      <c r="F360" s="34" t="s">
        <v>95</v>
      </c>
      <c r="G360" s="79">
        <v>166.70550000000003</v>
      </c>
      <c r="H360" s="76">
        <v>166.70550000000003</v>
      </c>
      <c r="I360" s="86"/>
      <c r="J360" s="76" t="s">
        <v>1073</v>
      </c>
    </row>
    <row r="361" spans="1:10" ht="13.5" x14ac:dyDescent="0.25">
      <c r="A361" s="29">
        <v>316</v>
      </c>
      <c r="B361" s="22" t="s">
        <v>423</v>
      </c>
      <c r="C361" s="25" t="s">
        <v>256</v>
      </c>
      <c r="D361" s="18" t="s">
        <v>21</v>
      </c>
      <c r="E361" s="18" t="s">
        <v>21</v>
      </c>
      <c r="F361" s="34" t="s">
        <v>793</v>
      </c>
      <c r="G361" s="79">
        <v>50.212499999999999</v>
      </c>
      <c r="H361" s="76">
        <v>50.212499999999999</v>
      </c>
      <c r="I361" s="86"/>
      <c r="J361" s="76" t="s">
        <v>1073</v>
      </c>
    </row>
    <row r="362" spans="1:10" ht="13.5" x14ac:dyDescent="0.25">
      <c r="A362" s="94" t="s">
        <v>1435</v>
      </c>
      <c r="B362" s="95"/>
      <c r="C362" s="96"/>
      <c r="D362" s="96"/>
      <c r="E362" s="96"/>
      <c r="F362" s="93"/>
      <c r="G362" s="93"/>
      <c r="H362" s="93"/>
      <c r="I362" s="112"/>
      <c r="J362" s="93"/>
    </row>
    <row r="363" spans="1:10" ht="13.5" x14ac:dyDescent="0.25">
      <c r="A363" s="29">
        <v>317</v>
      </c>
      <c r="B363" s="22" t="s">
        <v>506</v>
      </c>
      <c r="C363" s="25" t="s">
        <v>794</v>
      </c>
      <c r="D363" s="18" t="s">
        <v>21</v>
      </c>
      <c r="E363" s="18" t="s">
        <v>21</v>
      </c>
      <c r="F363" s="34" t="s">
        <v>794</v>
      </c>
      <c r="G363" s="79">
        <v>234.32500000000002</v>
      </c>
      <c r="H363" s="76">
        <v>282.75</v>
      </c>
      <c r="I363" s="86">
        <f t="shared" ref="I363:I371" si="3">1-(G363/H363)</f>
        <v>0.17126436781609189</v>
      </c>
      <c r="J363" s="76" t="s">
        <v>1072</v>
      </c>
    </row>
    <row r="364" spans="1:10" ht="13.5" x14ac:dyDescent="0.25">
      <c r="A364" s="29">
        <v>318</v>
      </c>
      <c r="B364" s="22" t="s">
        <v>507</v>
      </c>
      <c r="C364" s="25" t="s">
        <v>217</v>
      </c>
      <c r="D364" s="18" t="s">
        <v>21</v>
      </c>
      <c r="E364" s="18" t="s">
        <v>21</v>
      </c>
      <c r="F364" s="34" t="s">
        <v>217</v>
      </c>
      <c r="G364" s="79">
        <v>184.11250000000001</v>
      </c>
      <c r="H364" s="76">
        <v>184.11250000000001</v>
      </c>
      <c r="I364" s="86"/>
      <c r="J364" s="76" t="s">
        <v>1073</v>
      </c>
    </row>
    <row r="365" spans="1:10" ht="13.5" x14ac:dyDescent="0.25">
      <c r="A365" s="29">
        <v>319</v>
      </c>
      <c r="B365" s="22" t="s">
        <v>508</v>
      </c>
      <c r="C365" s="25" t="s">
        <v>218</v>
      </c>
      <c r="D365" s="18" t="s">
        <v>21</v>
      </c>
      <c r="E365" s="18" t="s">
        <v>21</v>
      </c>
      <c r="F365" s="34" t="s">
        <v>795</v>
      </c>
      <c r="G365" s="79">
        <v>441.87000000000006</v>
      </c>
      <c r="H365" s="76">
        <v>130</v>
      </c>
      <c r="I365" s="86">
        <f t="shared" si="3"/>
        <v>-2.3990000000000005</v>
      </c>
      <c r="J365" s="76" t="s">
        <v>1072</v>
      </c>
    </row>
    <row r="366" spans="1:10" ht="13.5" x14ac:dyDescent="0.25">
      <c r="A366" s="29">
        <v>320</v>
      </c>
      <c r="B366" s="22" t="s">
        <v>509</v>
      </c>
      <c r="C366" s="25" t="s">
        <v>219</v>
      </c>
      <c r="D366" s="18" t="s">
        <v>21</v>
      </c>
      <c r="E366" s="18" t="s">
        <v>21</v>
      </c>
      <c r="F366" s="34" t="s">
        <v>219</v>
      </c>
      <c r="G366" s="79">
        <v>192.816</v>
      </c>
      <c r="H366" s="76">
        <v>192.816</v>
      </c>
      <c r="I366" s="86"/>
      <c r="J366" s="76" t="s">
        <v>1073</v>
      </c>
    </row>
    <row r="367" spans="1:10" ht="13.5" x14ac:dyDescent="0.25">
      <c r="A367" s="29">
        <v>321</v>
      </c>
      <c r="B367" s="22" t="s">
        <v>510</v>
      </c>
      <c r="C367" s="25" t="s">
        <v>220</v>
      </c>
      <c r="D367" s="18" t="s">
        <v>21</v>
      </c>
      <c r="E367" s="18" t="s">
        <v>21</v>
      </c>
      <c r="F367" s="34" t="s">
        <v>277</v>
      </c>
      <c r="G367" s="79">
        <v>324.70750000000004</v>
      </c>
      <c r="H367" s="76">
        <v>324.70750000000004</v>
      </c>
      <c r="I367" s="86"/>
      <c r="J367" s="76" t="s">
        <v>1073</v>
      </c>
    </row>
    <row r="368" spans="1:10" ht="13.5" x14ac:dyDescent="0.25">
      <c r="A368" s="29">
        <v>322</v>
      </c>
      <c r="B368" s="22" t="s">
        <v>511</v>
      </c>
      <c r="C368" s="25" t="s">
        <v>221</v>
      </c>
      <c r="D368" s="18" t="s">
        <v>21</v>
      </c>
      <c r="E368" s="18" t="s">
        <v>21</v>
      </c>
      <c r="F368" s="34" t="s">
        <v>796</v>
      </c>
      <c r="G368" s="79">
        <v>60.255000000000003</v>
      </c>
      <c r="H368" s="76">
        <v>60.255000000000003</v>
      </c>
      <c r="I368" s="86"/>
      <c r="J368" s="76" t="s">
        <v>1073</v>
      </c>
    </row>
    <row r="369" spans="1:10" ht="13.5" x14ac:dyDescent="0.25">
      <c r="A369" s="29">
        <v>323</v>
      </c>
      <c r="B369" s="22" t="s">
        <v>512</v>
      </c>
      <c r="C369" s="25" t="s">
        <v>222</v>
      </c>
      <c r="D369" s="18" t="s">
        <v>21</v>
      </c>
      <c r="E369" s="18" t="s">
        <v>21</v>
      </c>
      <c r="F369" s="34" t="s">
        <v>797</v>
      </c>
      <c r="G369" s="79">
        <v>465.30250000000001</v>
      </c>
      <c r="H369" s="76">
        <v>97.5</v>
      </c>
      <c r="I369" s="86">
        <f t="shared" si="3"/>
        <v>-3.7723333333333331</v>
      </c>
      <c r="J369" s="76" t="s">
        <v>1072</v>
      </c>
    </row>
    <row r="370" spans="1:10" ht="13.5" x14ac:dyDescent="0.25">
      <c r="A370" s="29">
        <v>324</v>
      </c>
      <c r="B370" s="22" t="s">
        <v>513</v>
      </c>
      <c r="C370" s="25" t="s">
        <v>223</v>
      </c>
      <c r="D370" s="18" t="s">
        <v>21</v>
      </c>
      <c r="E370" s="18" t="s">
        <v>21</v>
      </c>
      <c r="F370" s="34" t="s">
        <v>798</v>
      </c>
      <c r="G370" s="79">
        <v>133.23050000000001</v>
      </c>
      <c r="H370" s="76">
        <v>133.23050000000001</v>
      </c>
      <c r="I370" s="86"/>
      <c r="J370" s="76" t="s">
        <v>1073</v>
      </c>
    </row>
    <row r="371" spans="1:10" ht="13.5" x14ac:dyDescent="0.25">
      <c r="A371" s="29">
        <v>325</v>
      </c>
      <c r="B371" s="22" t="s">
        <v>514</v>
      </c>
      <c r="C371" s="25" t="s">
        <v>799</v>
      </c>
      <c r="D371" s="18" t="s">
        <v>21</v>
      </c>
      <c r="E371" s="18" t="s">
        <v>21</v>
      </c>
      <c r="F371" s="34" t="s">
        <v>799</v>
      </c>
      <c r="G371" s="79">
        <v>167.375</v>
      </c>
      <c r="H371" s="76">
        <v>292.5</v>
      </c>
      <c r="I371" s="86">
        <f t="shared" si="3"/>
        <v>0.42777777777777781</v>
      </c>
      <c r="J371" s="76" t="s">
        <v>1072</v>
      </c>
    </row>
    <row r="372" spans="1:10" ht="13.5" x14ac:dyDescent="0.25">
      <c r="A372" s="29">
        <v>326</v>
      </c>
      <c r="B372" s="22" t="s">
        <v>515</v>
      </c>
      <c r="C372" s="25" t="s">
        <v>224</v>
      </c>
      <c r="D372" s="18" t="s">
        <v>21</v>
      </c>
      <c r="E372" s="18" t="s">
        <v>21</v>
      </c>
      <c r="F372" s="34" t="s">
        <v>800</v>
      </c>
      <c r="G372" s="79">
        <v>83.6875</v>
      </c>
      <c r="H372" s="76">
        <v>83.6875</v>
      </c>
      <c r="I372" s="86"/>
      <c r="J372" s="76" t="s">
        <v>1073</v>
      </c>
    </row>
    <row r="373" spans="1:10" ht="13.5" x14ac:dyDescent="0.25">
      <c r="A373" s="94" t="s">
        <v>139</v>
      </c>
      <c r="B373" s="95"/>
      <c r="C373" s="96"/>
      <c r="D373" s="96"/>
      <c r="E373" s="96"/>
      <c r="F373" s="93"/>
      <c r="G373" s="93"/>
      <c r="H373" s="93"/>
      <c r="I373" s="112"/>
      <c r="J373" s="93"/>
    </row>
    <row r="374" spans="1:10" ht="13.5" x14ac:dyDescent="0.25">
      <c r="A374" s="29">
        <v>327</v>
      </c>
      <c r="B374" s="22" t="s">
        <v>465</v>
      </c>
      <c r="C374" s="25" t="s">
        <v>140</v>
      </c>
      <c r="D374" s="18" t="s">
        <v>21</v>
      </c>
      <c r="E374" s="18" t="s">
        <v>21</v>
      </c>
      <c r="F374" s="34" t="s">
        <v>801</v>
      </c>
      <c r="G374" s="79">
        <v>179</v>
      </c>
      <c r="H374" s="76">
        <v>179</v>
      </c>
      <c r="I374" s="86"/>
      <c r="J374" s="76" t="s">
        <v>1073</v>
      </c>
    </row>
    <row r="375" spans="1:10" ht="13.5" x14ac:dyDescent="0.25">
      <c r="A375" s="29">
        <v>328</v>
      </c>
      <c r="B375" s="22" t="s">
        <v>466</v>
      </c>
      <c r="C375" s="25" t="s">
        <v>141</v>
      </c>
      <c r="D375" s="18" t="s">
        <v>21</v>
      </c>
      <c r="E375" s="18" t="s">
        <v>21</v>
      </c>
      <c r="F375" s="34" t="s">
        <v>802</v>
      </c>
      <c r="G375" s="79">
        <v>229</v>
      </c>
      <c r="H375" s="76">
        <v>229</v>
      </c>
      <c r="I375" s="86"/>
      <c r="J375" s="76" t="s">
        <v>1073</v>
      </c>
    </row>
    <row r="376" spans="1:10" ht="13.5" x14ac:dyDescent="0.25">
      <c r="A376" s="29">
        <v>329</v>
      </c>
      <c r="B376" s="22" t="s">
        <v>467</v>
      </c>
      <c r="C376" s="25" t="s">
        <v>142</v>
      </c>
      <c r="D376" s="18" t="s">
        <v>21</v>
      </c>
      <c r="E376" s="18" t="s">
        <v>21</v>
      </c>
      <c r="F376" s="34" t="s">
        <v>803</v>
      </c>
      <c r="G376" s="79">
        <v>279</v>
      </c>
      <c r="H376" s="76">
        <v>279</v>
      </c>
      <c r="I376" s="86"/>
      <c r="J376" s="76" t="s">
        <v>1073</v>
      </c>
    </row>
    <row r="377" spans="1:10" ht="27" x14ac:dyDescent="0.25">
      <c r="A377" s="29">
        <v>330</v>
      </c>
      <c r="B377" s="22" t="s">
        <v>1187</v>
      </c>
      <c r="C377" s="25" t="s">
        <v>804</v>
      </c>
      <c r="D377" s="18" t="s">
        <v>21</v>
      </c>
      <c r="E377" s="18" t="s">
        <v>21</v>
      </c>
      <c r="F377" s="34" t="s">
        <v>804</v>
      </c>
      <c r="G377" s="79" t="s">
        <v>1079</v>
      </c>
      <c r="H377" s="76">
        <v>615</v>
      </c>
      <c r="I377" s="86"/>
      <c r="J377" s="76" t="s">
        <v>1075</v>
      </c>
    </row>
    <row r="378" spans="1:10" ht="13.5" x14ac:dyDescent="0.25">
      <c r="A378" s="94" t="s">
        <v>143</v>
      </c>
      <c r="B378" s="95"/>
      <c r="C378" s="96"/>
      <c r="D378" s="96"/>
      <c r="E378" s="96"/>
      <c r="F378" s="93"/>
      <c r="G378" s="93"/>
      <c r="H378" s="93"/>
      <c r="I378" s="112"/>
      <c r="J378" s="93"/>
    </row>
    <row r="379" spans="1:10" ht="13.5" x14ac:dyDescent="0.25">
      <c r="A379" s="29">
        <v>331</v>
      </c>
      <c r="B379" s="22" t="s">
        <v>468</v>
      </c>
      <c r="C379" s="25" t="s">
        <v>179</v>
      </c>
      <c r="D379" s="18" t="s">
        <v>21</v>
      </c>
      <c r="E379" s="18" t="s">
        <v>21</v>
      </c>
      <c r="F379" s="34" t="s">
        <v>805</v>
      </c>
      <c r="G379" s="79">
        <v>73.52449</v>
      </c>
      <c r="H379" s="76">
        <v>73.52449</v>
      </c>
      <c r="I379" s="86"/>
      <c r="J379" s="76" t="s">
        <v>1073</v>
      </c>
    </row>
    <row r="380" spans="1:10" ht="27" x14ac:dyDescent="0.25">
      <c r="A380" s="29">
        <v>332</v>
      </c>
      <c r="B380" s="22" t="s">
        <v>469</v>
      </c>
      <c r="C380" s="25" t="s">
        <v>180</v>
      </c>
      <c r="D380" s="18" t="s">
        <v>21</v>
      </c>
      <c r="E380" s="18" t="s">
        <v>21</v>
      </c>
      <c r="F380" s="34" t="s">
        <v>806</v>
      </c>
      <c r="G380" s="79">
        <v>130.55250000000001</v>
      </c>
      <c r="H380" s="76">
        <v>130.55250000000001</v>
      </c>
      <c r="I380" s="86"/>
      <c r="J380" s="76" t="s">
        <v>1073</v>
      </c>
    </row>
    <row r="381" spans="1:10" ht="13.5" x14ac:dyDescent="0.25">
      <c r="A381" s="29">
        <v>333</v>
      </c>
      <c r="B381" s="22" t="s">
        <v>470</v>
      </c>
      <c r="C381" s="25" t="s">
        <v>181</v>
      </c>
      <c r="D381" s="18" t="s">
        <v>21</v>
      </c>
      <c r="E381" s="18" t="s">
        <v>21</v>
      </c>
      <c r="F381" s="34" t="s">
        <v>807</v>
      </c>
      <c r="G381" s="79">
        <v>43.484025000000003</v>
      </c>
      <c r="H381" s="76">
        <v>43.484025000000003</v>
      </c>
      <c r="I381" s="86"/>
      <c r="J381" s="76" t="s">
        <v>1073</v>
      </c>
    </row>
    <row r="382" spans="1:10" ht="27" x14ac:dyDescent="0.25">
      <c r="A382" s="29">
        <v>334</v>
      </c>
      <c r="B382" s="22" t="s">
        <v>471</v>
      </c>
      <c r="C382" s="25" t="s">
        <v>182</v>
      </c>
      <c r="D382" s="18" t="s">
        <v>21</v>
      </c>
      <c r="E382" s="18" t="s">
        <v>21</v>
      </c>
      <c r="F382" s="34" t="s">
        <v>808</v>
      </c>
      <c r="G382" s="79">
        <v>43.484025000000003</v>
      </c>
      <c r="H382" s="76">
        <v>43.484025000000003</v>
      </c>
      <c r="I382" s="86"/>
      <c r="J382" s="76" t="s">
        <v>1073</v>
      </c>
    </row>
    <row r="383" spans="1:10" ht="13.5" x14ac:dyDescent="0.25">
      <c r="A383" s="29">
        <v>335</v>
      </c>
      <c r="B383" s="22" t="s">
        <v>472</v>
      </c>
      <c r="C383" s="25" t="s">
        <v>183</v>
      </c>
      <c r="D383" s="18" t="s">
        <v>21</v>
      </c>
      <c r="E383" s="18" t="s">
        <v>21</v>
      </c>
      <c r="F383" s="34" t="s">
        <v>809</v>
      </c>
      <c r="G383" s="79">
        <v>70.297499999999999</v>
      </c>
      <c r="H383" s="76">
        <v>70.297499999999999</v>
      </c>
      <c r="I383" s="86"/>
      <c r="J383" s="76" t="s">
        <v>1073</v>
      </c>
    </row>
    <row r="384" spans="1:10" ht="13.5" x14ac:dyDescent="0.25">
      <c r="A384" s="29">
        <v>336</v>
      </c>
      <c r="B384" s="22" t="s">
        <v>473</v>
      </c>
      <c r="C384" s="25" t="s">
        <v>184</v>
      </c>
      <c r="D384" s="18" t="s">
        <v>21</v>
      </c>
      <c r="E384" s="18" t="s">
        <v>21</v>
      </c>
      <c r="F384" s="34" t="s">
        <v>810</v>
      </c>
      <c r="G384" s="79">
        <v>70.297499999999999</v>
      </c>
      <c r="H384" s="76">
        <v>70.297499999999999</v>
      </c>
      <c r="I384" s="86"/>
      <c r="J384" s="76" t="s">
        <v>1073</v>
      </c>
    </row>
    <row r="385" spans="1:10" ht="13.5" x14ac:dyDescent="0.25">
      <c r="A385" s="29">
        <v>337</v>
      </c>
      <c r="B385" s="22" t="s">
        <v>474</v>
      </c>
      <c r="C385" s="25" t="s">
        <v>185</v>
      </c>
      <c r="D385" s="18" t="s">
        <v>21</v>
      </c>
      <c r="E385" s="18" t="s">
        <v>21</v>
      </c>
      <c r="F385" s="34" t="s">
        <v>185</v>
      </c>
      <c r="G385" s="79">
        <v>70.297499999999999</v>
      </c>
      <c r="H385" s="76">
        <v>70.297499999999999</v>
      </c>
      <c r="I385" s="86"/>
      <c r="J385" s="76" t="s">
        <v>1073</v>
      </c>
    </row>
    <row r="386" spans="1:10" ht="13.5" x14ac:dyDescent="0.25">
      <c r="A386" s="29">
        <v>338</v>
      </c>
      <c r="B386" s="22" t="s">
        <v>475</v>
      </c>
      <c r="C386" s="25" t="s">
        <v>186</v>
      </c>
      <c r="D386" s="18" t="s">
        <v>21</v>
      </c>
      <c r="E386" s="18" t="s">
        <v>21</v>
      </c>
      <c r="F386" s="34" t="s">
        <v>811</v>
      </c>
      <c r="G386" s="79">
        <v>70.297499999999999</v>
      </c>
      <c r="H386" s="76">
        <v>70.297499999999999</v>
      </c>
      <c r="I386" s="86"/>
      <c r="J386" s="76" t="s">
        <v>1073</v>
      </c>
    </row>
    <row r="387" spans="1:10" ht="13.5" x14ac:dyDescent="0.25">
      <c r="A387" s="29">
        <v>339</v>
      </c>
      <c r="B387" s="22" t="s">
        <v>476</v>
      </c>
      <c r="C387" s="25" t="s">
        <v>187</v>
      </c>
      <c r="D387" s="18" t="s">
        <v>21</v>
      </c>
      <c r="E387" s="18" t="s">
        <v>21</v>
      </c>
      <c r="F387" s="34" t="s">
        <v>812</v>
      </c>
      <c r="G387" s="79">
        <v>70.297499999999999</v>
      </c>
      <c r="H387" s="76">
        <v>70.297499999999999</v>
      </c>
      <c r="I387" s="86"/>
      <c r="J387" s="76" t="s">
        <v>1073</v>
      </c>
    </row>
    <row r="388" spans="1:10" ht="13.5" x14ac:dyDescent="0.25">
      <c r="A388" s="29">
        <v>340</v>
      </c>
      <c r="B388" s="22" t="s">
        <v>477</v>
      </c>
      <c r="C388" s="25" t="s">
        <v>188</v>
      </c>
      <c r="D388" s="18" t="s">
        <v>21</v>
      </c>
      <c r="E388" s="18" t="s">
        <v>21</v>
      </c>
      <c r="F388" s="34" t="s">
        <v>813</v>
      </c>
      <c r="G388" s="79">
        <v>33.475000000000001</v>
      </c>
      <c r="H388" s="76">
        <v>33.475000000000001</v>
      </c>
      <c r="I388" s="86"/>
      <c r="J388" s="76" t="s">
        <v>1073</v>
      </c>
    </row>
    <row r="389" spans="1:10" ht="40.5" x14ac:dyDescent="0.25">
      <c r="A389" s="29">
        <v>341</v>
      </c>
      <c r="B389" s="22" t="s">
        <v>478</v>
      </c>
      <c r="C389" s="25" t="s">
        <v>189</v>
      </c>
      <c r="D389" s="18" t="s">
        <v>21</v>
      </c>
      <c r="E389" s="18" t="s">
        <v>21</v>
      </c>
      <c r="F389" s="34" t="s">
        <v>814</v>
      </c>
      <c r="G389" s="79">
        <v>30.127500000000001</v>
      </c>
      <c r="H389" s="76">
        <v>30.127500000000001</v>
      </c>
      <c r="I389" s="86"/>
      <c r="J389" s="76" t="s">
        <v>1073</v>
      </c>
    </row>
    <row r="390" spans="1:10" ht="13.5" x14ac:dyDescent="0.25">
      <c r="A390" s="94" t="s">
        <v>1437</v>
      </c>
      <c r="B390" s="95"/>
      <c r="C390" s="96"/>
      <c r="D390" s="96"/>
      <c r="E390" s="96"/>
      <c r="F390" s="93"/>
      <c r="G390" s="93"/>
      <c r="H390" s="93"/>
      <c r="I390" s="112"/>
      <c r="J390" s="93"/>
    </row>
    <row r="391" spans="1:10" ht="13.5" x14ac:dyDescent="0.25">
      <c r="A391" s="29">
        <v>342</v>
      </c>
      <c r="B391" s="22" t="s">
        <v>1188</v>
      </c>
      <c r="C391" s="25" t="s">
        <v>815</v>
      </c>
      <c r="D391" s="18" t="s">
        <v>21</v>
      </c>
      <c r="E391" s="18" t="s">
        <v>21</v>
      </c>
      <c r="F391" s="34" t="s">
        <v>815</v>
      </c>
      <c r="G391" s="79" t="s">
        <v>1079</v>
      </c>
      <c r="H391" s="76">
        <v>81.25</v>
      </c>
      <c r="I391" s="86"/>
      <c r="J391" s="76" t="s">
        <v>1075</v>
      </c>
    </row>
    <row r="392" spans="1:10" s="33" customFormat="1" ht="13.5" x14ac:dyDescent="0.25">
      <c r="A392" s="29">
        <v>343</v>
      </c>
      <c r="B392" s="64" t="s">
        <v>479</v>
      </c>
      <c r="C392" s="59" t="s">
        <v>190</v>
      </c>
      <c r="D392" s="53" t="s">
        <v>21</v>
      </c>
      <c r="E392" s="53" t="s">
        <v>21</v>
      </c>
      <c r="F392" s="55" t="str">
        <f>C392</f>
        <v>Dust Cover,Mic,Connector,KNG-M</v>
      </c>
      <c r="G392" s="60">
        <v>1.5666300000000002</v>
      </c>
      <c r="H392" s="80" t="s">
        <v>1079</v>
      </c>
      <c r="I392" s="86"/>
      <c r="J392" s="76" t="s">
        <v>1074</v>
      </c>
    </row>
    <row r="393" spans="1:10" s="33" customFormat="1" ht="13.5" x14ac:dyDescent="0.25">
      <c r="A393" s="29">
        <v>344</v>
      </c>
      <c r="B393" s="66" t="s">
        <v>481</v>
      </c>
      <c r="C393" s="58" t="s">
        <v>192</v>
      </c>
      <c r="D393" s="53" t="s">
        <v>21</v>
      </c>
      <c r="E393" s="53" t="s">
        <v>21</v>
      </c>
      <c r="F393" s="55" t="str">
        <f>C393</f>
        <v>External Speaker 20W, 4 Ohm, W/ Mounting Bracket (Replacement or Spare)</v>
      </c>
      <c r="G393" s="60">
        <v>33.475000000000001</v>
      </c>
      <c r="H393" s="80" t="s">
        <v>1079</v>
      </c>
      <c r="I393" s="86"/>
      <c r="J393" s="76" t="s">
        <v>1074</v>
      </c>
    </row>
    <row r="394" spans="1:10" s="33" customFormat="1" ht="13.5" x14ac:dyDescent="0.25">
      <c r="A394" s="29">
        <v>345</v>
      </c>
      <c r="B394" s="66" t="s">
        <v>482</v>
      </c>
      <c r="C394" s="58" t="s">
        <v>193</v>
      </c>
      <c r="D394" s="53" t="s">
        <v>21</v>
      </c>
      <c r="E394" s="53" t="s">
        <v>21</v>
      </c>
      <c r="F394" s="55" t="str">
        <f>C394</f>
        <v>Standard Handheld Microphone KNG-M with right angle connector</v>
      </c>
      <c r="G394" s="60">
        <v>178.08700000000002</v>
      </c>
      <c r="H394" s="80" t="s">
        <v>1079</v>
      </c>
      <c r="I394" s="86"/>
      <c r="J394" s="76" t="s">
        <v>1074</v>
      </c>
    </row>
    <row r="395" spans="1:10" ht="13.5" x14ac:dyDescent="0.25">
      <c r="A395" s="29">
        <v>346</v>
      </c>
      <c r="B395" s="22" t="s">
        <v>483</v>
      </c>
      <c r="C395" s="25" t="s">
        <v>194</v>
      </c>
      <c r="D395" s="18" t="s">
        <v>21</v>
      </c>
      <c r="E395" s="18" t="s">
        <v>21</v>
      </c>
      <c r="F395" s="34" t="s">
        <v>816</v>
      </c>
      <c r="G395" s="79">
        <v>178.08700000000002</v>
      </c>
      <c r="H395" s="76">
        <v>178.08700000000002</v>
      </c>
      <c r="I395" s="86"/>
      <c r="J395" s="76" t="s">
        <v>1073</v>
      </c>
    </row>
    <row r="396" spans="1:10" s="33" customFormat="1" ht="13.5" x14ac:dyDescent="0.25">
      <c r="A396" s="29">
        <v>347</v>
      </c>
      <c r="B396" s="66" t="s">
        <v>484</v>
      </c>
      <c r="C396" s="58" t="s">
        <v>195</v>
      </c>
      <c r="D396" s="53" t="s">
        <v>21</v>
      </c>
      <c r="E396" s="53" t="s">
        <v>21</v>
      </c>
      <c r="F396" s="55" t="str">
        <f>C396</f>
        <v>Handheld Programming Microphone with right angle connector</v>
      </c>
      <c r="G396" s="60">
        <v>237.9</v>
      </c>
      <c r="H396" s="80" t="s">
        <v>1079</v>
      </c>
      <c r="I396" s="86"/>
      <c r="J396" s="76" t="s">
        <v>1074</v>
      </c>
    </row>
    <row r="397" spans="1:10" ht="27" x14ac:dyDescent="0.25">
      <c r="A397" s="29">
        <v>348</v>
      </c>
      <c r="B397" s="22" t="s">
        <v>485</v>
      </c>
      <c r="C397" s="25" t="s">
        <v>196</v>
      </c>
      <c r="D397" s="18" t="s">
        <v>21</v>
      </c>
      <c r="E397" s="18" t="s">
        <v>21</v>
      </c>
      <c r="F397" s="34" t="s">
        <v>817</v>
      </c>
      <c r="G397" s="79">
        <v>237.9</v>
      </c>
      <c r="H397" s="76">
        <v>237.9</v>
      </c>
      <c r="I397" s="86"/>
      <c r="J397" s="76" t="s">
        <v>1073</v>
      </c>
    </row>
    <row r="398" spans="1:10" ht="13.5" x14ac:dyDescent="0.25">
      <c r="A398" s="29">
        <v>349</v>
      </c>
      <c r="B398" s="22" t="s">
        <v>486</v>
      </c>
      <c r="C398" s="25" t="s">
        <v>197</v>
      </c>
      <c r="D398" s="18" t="s">
        <v>21</v>
      </c>
      <c r="E398" s="18" t="s">
        <v>21</v>
      </c>
      <c r="F398" s="34" t="s">
        <v>288</v>
      </c>
      <c r="G398" s="79">
        <v>36.059269999999998</v>
      </c>
      <c r="H398" s="76">
        <v>36.059269999999998</v>
      </c>
      <c r="I398" s="86"/>
      <c r="J398" s="76" t="s">
        <v>1073</v>
      </c>
    </row>
    <row r="399" spans="1:10" ht="13.5" x14ac:dyDescent="0.25">
      <c r="A399" s="29">
        <v>350</v>
      </c>
      <c r="B399" s="22" t="s">
        <v>487</v>
      </c>
      <c r="C399" s="25" t="s">
        <v>198</v>
      </c>
      <c r="D399" s="18" t="s">
        <v>21</v>
      </c>
      <c r="E399" s="18" t="s">
        <v>21</v>
      </c>
      <c r="F399" s="34" t="s">
        <v>198</v>
      </c>
      <c r="G399" s="79">
        <v>368.22500000000002</v>
      </c>
      <c r="H399" s="76">
        <v>368.22500000000002</v>
      </c>
      <c r="I399" s="86"/>
      <c r="J399" s="76" t="s">
        <v>1073</v>
      </c>
    </row>
    <row r="400" spans="1:10" ht="13.5" x14ac:dyDescent="0.25">
      <c r="A400" s="94" t="s">
        <v>164</v>
      </c>
      <c r="B400" s="95"/>
      <c r="C400" s="96"/>
      <c r="D400" s="96"/>
      <c r="E400" s="96"/>
      <c r="F400" s="93"/>
      <c r="G400" s="93"/>
      <c r="H400" s="93"/>
      <c r="I400" s="112"/>
      <c r="J400" s="93"/>
    </row>
    <row r="401" spans="1:10" ht="13.5" x14ac:dyDescent="0.25">
      <c r="A401" s="29">
        <v>351</v>
      </c>
      <c r="B401" s="22" t="s">
        <v>415</v>
      </c>
      <c r="C401" s="25" t="s">
        <v>88</v>
      </c>
      <c r="D401" s="18" t="s">
        <v>21</v>
      </c>
      <c r="E401" s="18" t="s">
        <v>21</v>
      </c>
      <c r="F401" s="34" t="s">
        <v>642</v>
      </c>
      <c r="G401" s="79">
        <v>28.119</v>
      </c>
      <c r="H401" s="76">
        <v>28.119</v>
      </c>
      <c r="I401" s="86"/>
      <c r="J401" s="76" t="s">
        <v>1073</v>
      </c>
    </row>
    <row r="402" spans="1:10" ht="13.5" x14ac:dyDescent="0.25">
      <c r="A402" s="29">
        <v>352</v>
      </c>
      <c r="B402" s="22" t="s">
        <v>556</v>
      </c>
      <c r="C402" s="25" t="s">
        <v>818</v>
      </c>
      <c r="D402" s="18" t="s">
        <v>21</v>
      </c>
      <c r="E402" s="18" t="s">
        <v>21</v>
      </c>
      <c r="F402" s="34" t="s">
        <v>643</v>
      </c>
      <c r="G402" s="79" t="s">
        <v>1079</v>
      </c>
      <c r="H402" s="76">
        <v>31.801250000000003</v>
      </c>
      <c r="I402" s="86"/>
      <c r="J402" s="76" t="s">
        <v>1075</v>
      </c>
    </row>
    <row r="403" spans="1:10" ht="13.5" x14ac:dyDescent="0.25">
      <c r="A403" s="29">
        <v>353</v>
      </c>
      <c r="B403" s="22" t="s">
        <v>1120</v>
      </c>
      <c r="C403" s="25" t="s">
        <v>651</v>
      </c>
      <c r="D403" s="18" t="s">
        <v>21</v>
      </c>
      <c r="E403" s="18" t="s">
        <v>21</v>
      </c>
      <c r="F403" s="34" t="s">
        <v>651</v>
      </c>
      <c r="G403" s="79" t="s">
        <v>1079</v>
      </c>
      <c r="H403" s="76">
        <v>100.425</v>
      </c>
      <c r="I403" s="86"/>
      <c r="J403" s="76" t="s">
        <v>1075</v>
      </c>
    </row>
    <row r="404" spans="1:10" ht="13.5" x14ac:dyDescent="0.25">
      <c r="A404" s="29">
        <v>354</v>
      </c>
      <c r="B404" s="22" t="s">
        <v>1121</v>
      </c>
      <c r="C404" s="25" t="s">
        <v>652</v>
      </c>
      <c r="D404" s="18" t="s">
        <v>21</v>
      </c>
      <c r="E404" s="18" t="s">
        <v>21</v>
      </c>
      <c r="F404" s="34" t="s">
        <v>652</v>
      </c>
      <c r="G404" s="79" t="s">
        <v>1079</v>
      </c>
      <c r="H404" s="76">
        <v>100.425</v>
      </c>
      <c r="I404" s="86"/>
      <c r="J404" s="76" t="s">
        <v>1075</v>
      </c>
    </row>
    <row r="405" spans="1:10" ht="13.5" x14ac:dyDescent="0.25">
      <c r="A405" s="29">
        <v>355</v>
      </c>
      <c r="B405" s="22" t="s">
        <v>526</v>
      </c>
      <c r="C405" s="25" t="s">
        <v>235</v>
      </c>
      <c r="D405" s="18" t="s">
        <v>21</v>
      </c>
      <c r="E405" s="18" t="s">
        <v>21</v>
      </c>
      <c r="F405" s="34" t="s">
        <v>235</v>
      </c>
      <c r="G405" s="79">
        <v>908.7</v>
      </c>
      <c r="H405" s="76">
        <v>908.7</v>
      </c>
      <c r="I405" s="86"/>
      <c r="J405" s="76" t="s">
        <v>1073</v>
      </c>
    </row>
    <row r="406" spans="1:10" s="33" customFormat="1" ht="13.5" x14ac:dyDescent="0.25">
      <c r="A406" s="29">
        <v>356</v>
      </c>
      <c r="B406" s="87" t="s">
        <v>528</v>
      </c>
      <c r="C406" s="59" t="s">
        <v>237</v>
      </c>
      <c r="D406" s="53" t="s">
        <v>21</v>
      </c>
      <c r="E406" s="53" t="s">
        <v>21</v>
      </c>
      <c r="F406" s="55" t="str">
        <f t="shared" ref="F406:F411" si="4">C406</f>
        <v>Hand Held Control Head HCH</v>
      </c>
      <c r="G406" s="82">
        <v>735.23151000000007</v>
      </c>
      <c r="H406" s="80" t="s">
        <v>1079</v>
      </c>
      <c r="I406" s="86"/>
      <c r="J406" s="76" t="s">
        <v>1074</v>
      </c>
    </row>
    <row r="407" spans="1:10" s="33" customFormat="1" ht="13.5" x14ac:dyDescent="0.25">
      <c r="A407" s="29">
        <v>357</v>
      </c>
      <c r="B407" s="64" t="s">
        <v>540</v>
      </c>
      <c r="C407" s="59" t="s">
        <v>251</v>
      </c>
      <c r="D407" s="53" t="s">
        <v>21</v>
      </c>
      <c r="E407" s="53" t="s">
        <v>21</v>
      </c>
      <c r="F407" s="55" t="str">
        <f t="shared" si="4"/>
        <v>Software,Radio Editor,KAA0733,ver. 5.5.0</v>
      </c>
      <c r="G407" s="60">
        <v>100.425</v>
      </c>
      <c r="H407" s="80" t="s">
        <v>1079</v>
      </c>
      <c r="I407" s="86"/>
      <c r="J407" s="76" t="s">
        <v>1074</v>
      </c>
    </row>
    <row r="408" spans="1:10" s="33" customFormat="1" ht="13.5" x14ac:dyDescent="0.25">
      <c r="A408" s="29">
        <v>358</v>
      </c>
      <c r="B408" s="64" t="s">
        <v>541</v>
      </c>
      <c r="C408" s="59" t="s">
        <v>252</v>
      </c>
      <c r="D408" s="53" t="s">
        <v>21</v>
      </c>
      <c r="E408" s="53" t="s">
        <v>21</v>
      </c>
      <c r="F408" s="55" t="str">
        <f t="shared" si="4"/>
        <v>Software,Radio Editor,KAA0733,ver. 5.5.4</v>
      </c>
      <c r="G408" s="60">
        <v>100.425</v>
      </c>
      <c r="H408" s="80" t="s">
        <v>1079</v>
      </c>
      <c r="I408" s="86"/>
      <c r="J408" s="76" t="s">
        <v>1074</v>
      </c>
    </row>
    <row r="409" spans="1:10" s="33" customFormat="1" ht="13.5" x14ac:dyDescent="0.25">
      <c r="A409" s="29">
        <v>359</v>
      </c>
      <c r="B409" s="64" t="s">
        <v>542</v>
      </c>
      <c r="C409" s="59" t="s">
        <v>253</v>
      </c>
      <c r="D409" s="53" t="s">
        <v>21</v>
      </c>
      <c r="E409" s="53" t="s">
        <v>21</v>
      </c>
      <c r="F409" s="55" t="str">
        <f t="shared" si="4"/>
        <v>Software,Radio Editor,KAA0733,ver. 5.5.5</v>
      </c>
      <c r="G409" s="60">
        <v>100.425</v>
      </c>
      <c r="H409" s="80" t="s">
        <v>1079</v>
      </c>
      <c r="I409" s="86"/>
      <c r="J409" s="76" t="s">
        <v>1074</v>
      </c>
    </row>
    <row r="410" spans="1:10" s="33" customFormat="1" ht="13.5" x14ac:dyDescent="0.25">
      <c r="A410" s="29">
        <v>360</v>
      </c>
      <c r="B410" s="64" t="s">
        <v>543</v>
      </c>
      <c r="C410" s="59" t="s">
        <v>254</v>
      </c>
      <c r="D410" s="53" t="s">
        <v>21</v>
      </c>
      <c r="E410" s="53" t="s">
        <v>21</v>
      </c>
      <c r="F410" s="55" t="str">
        <f t="shared" si="4"/>
        <v>Software,Radio Editor,KAA0733,ver. 5.5.8</v>
      </c>
      <c r="G410" s="60">
        <v>100.425</v>
      </c>
      <c r="H410" s="80" t="s">
        <v>1079</v>
      </c>
      <c r="I410" s="86"/>
      <c r="J410" s="76" t="s">
        <v>1074</v>
      </c>
    </row>
    <row r="411" spans="1:10" s="33" customFormat="1" ht="13.5" x14ac:dyDescent="0.25">
      <c r="A411" s="29">
        <v>361</v>
      </c>
      <c r="B411" s="64" t="s">
        <v>544</v>
      </c>
      <c r="C411" s="59" t="s">
        <v>255</v>
      </c>
      <c r="D411" s="53" t="s">
        <v>21</v>
      </c>
      <c r="E411" s="53" t="s">
        <v>21</v>
      </c>
      <c r="F411" s="55" t="str">
        <f t="shared" si="4"/>
        <v>Software,Radio Editor,KAA0733,ver. 5.6.0</v>
      </c>
      <c r="G411" s="60">
        <v>100.425</v>
      </c>
      <c r="H411" s="80" t="s">
        <v>1079</v>
      </c>
      <c r="I411" s="86"/>
      <c r="J411" s="76" t="s">
        <v>1074</v>
      </c>
    </row>
    <row r="412" spans="1:10" ht="13.5" x14ac:dyDescent="0.25">
      <c r="A412" s="94" t="s">
        <v>1440</v>
      </c>
      <c r="B412" s="95"/>
      <c r="C412" s="96"/>
      <c r="D412" s="96"/>
      <c r="E412" s="96"/>
      <c r="F412" s="93"/>
      <c r="G412" s="93"/>
      <c r="H412" s="93"/>
      <c r="I412" s="112"/>
      <c r="J412" s="93"/>
    </row>
    <row r="413" spans="1:10" ht="13.5" x14ac:dyDescent="0.25">
      <c r="A413" s="29">
        <v>362</v>
      </c>
      <c r="B413" s="22" t="s">
        <v>416</v>
      </c>
      <c r="C413" s="25" t="s">
        <v>247</v>
      </c>
      <c r="D413" s="18" t="s">
        <v>21</v>
      </c>
      <c r="E413" s="18" t="s">
        <v>21</v>
      </c>
      <c r="F413" s="34" t="s">
        <v>762</v>
      </c>
      <c r="G413" s="79">
        <v>384.96250000000003</v>
      </c>
      <c r="H413" s="76">
        <v>384.96250000000003</v>
      </c>
      <c r="I413" s="86"/>
      <c r="J413" s="76" t="s">
        <v>1073</v>
      </c>
    </row>
    <row r="414" spans="1:10" ht="13.5" x14ac:dyDescent="0.25">
      <c r="A414" s="29">
        <v>363</v>
      </c>
      <c r="B414" s="22" t="s">
        <v>550</v>
      </c>
      <c r="C414" s="25" t="s">
        <v>262</v>
      </c>
      <c r="D414" s="18" t="s">
        <v>21</v>
      </c>
      <c r="E414" s="18" t="s">
        <v>21</v>
      </c>
      <c r="F414" s="34" t="s">
        <v>262</v>
      </c>
      <c r="G414" s="79">
        <v>241.02</v>
      </c>
      <c r="H414" s="76">
        <v>241.02</v>
      </c>
      <c r="I414" s="86"/>
      <c r="J414" s="76" t="s">
        <v>1073</v>
      </c>
    </row>
    <row r="415" spans="1:10" ht="13.5" x14ac:dyDescent="0.25">
      <c r="A415" s="29">
        <v>364</v>
      </c>
      <c r="B415" s="22" t="s">
        <v>551</v>
      </c>
      <c r="C415" s="25" t="s">
        <v>819</v>
      </c>
      <c r="D415" s="18" t="s">
        <v>21</v>
      </c>
      <c r="E415" s="18" t="s">
        <v>21</v>
      </c>
      <c r="F415" s="34" t="s">
        <v>819</v>
      </c>
      <c r="G415" s="79">
        <v>241.02</v>
      </c>
      <c r="H415" s="76">
        <v>241.02</v>
      </c>
      <c r="I415" s="86"/>
      <c r="J415" s="76" t="s">
        <v>1073</v>
      </c>
    </row>
    <row r="416" spans="1:10" ht="13.5" x14ac:dyDescent="0.25">
      <c r="A416" s="29">
        <v>365</v>
      </c>
      <c r="B416" s="22" t="s">
        <v>516</v>
      </c>
      <c r="C416" s="25" t="s">
        <v>225</v>
      </c>
      <c r="D416" s="18" t="s">
        <v>21</v>
      </c>
      <c r="E416" s="18" t="s">
        <v>21</v>
      </c>
      <c r="F416" s="34" t="s">
        <v>820</v>
      </c>
      <c r="G416" s="79">
        <v>418.4375</v>
      </c>
      <c r="H416" s="76">
        <v>418.4375</v>
      </c>
      <c r="I416" s="86"/>
      <c r="J416" s="76" t="s">
        <v>1073</v>
      </c>
    </row>
    <row r="417" spans="1:10" ht="13.5" x14ac:dyDescent="0.25">
      <c r="A417" s="29">
        <v>366</v>
      </c>
      <c r="B417" s="22" t="s">
        <v>517</v>
      </c>
      <c r="C417" s="25" t="s">
        <v>226</v>
      </c>
      <c r="D417" s="18" t="s">
        <v>21</v>
      </c>
      <c r="E417" s="18" t="s">
        <v>21</v>
      </c>
      <c r="F417" s="34" t="s">
        <v>226</v>
      </c>
      <c r="G417" s="79">
        <v>20.085000000000001</v>
      </c>
      <c r="H417" s="76">
        <v>20.085000000000001</v>
      </c>
      <c r="I417" s="86"/>
      <c r="J417" s="76" t="s">
        <v>1073</v>
      </c>
    </row>
    <row r="418" spans="1:10" ht="13.5" x14ac:dyDescent="0.25">
      <c r="A418" s="29">
        <v>367</v>
      </c>
      <c r="B418" s="22" t="s">
        <v>518</v>
      </c>
      <c r="C418" s="25" t="s">
        <v>227</v>
      </c>
      <c r="D418" s="18" t="s">
        <v>21</v>
      </c>
      <c r="E418" s="18" t="s">
        <v>21</v>
      </c>
      <c r="F418" s="34" t="s">
        <v>821</v>
      </c>
      <c r="G418" s="79">
        <v>80.34</v>
      </c>
      <c r="H418" s="76">
        <v>80.34</v>
      </c>
      <c r="I418" s="86"/>
      <c r="J418" s="76" t="s">
        <v>1073</v>
      </c>
    </row>
    <row r="419" spans="1:10" s="33" customFormat="1" ht="13.5" x14ac:dyDescent="0.25">
      <c r="A419" s="29">
        <v>368</v>
      </c>
      <c r="B419" s="64" t="s">
        <v>519</v>
      </c>
      <c r="C419" s="59" t="s">
        <v>228</v>
      </c>
      <c r="D419" s="53" t="s">
        <v>21</v>
      </c>
      <c r="E419" s="53" t="s">
        <v>21</v>
      </c>
      <c r="F419" s="55" t="str">
        <f>C419</f>
        <v>Hood W/Power Supply (KAA0158) KNG-M</v>
      </c>
      <c r="G419" s="82">
        <v>453.25149999999996</v>
      </c>
      <c r="H419" s="80" t="s">
        <v>1079</v>
      </c>
      <c r="I419" s="86"/>
      <c r="J419" s="76" t="s">
        <v>1074</v>
      </c>
    </row>
    <row r="420" spans="1:10" s="33" customFormat="1" ht="13.5" x14ac:dyDescent="0.25">
      <c r="A420" s="29">
        <v>369</v>
      </c>
      <c r="B420" s="20" t="s">
        <v>488</v>
      </c>
      <c r="C420" s="35" t="s">
        <v>199</v>
      </c>
      <c r="D420" s="18" t="s">
        <v>21</v>
      </c>
      <c r="E420" s="18" t="s">
        <v>21</v>
      </c>
      <c r="F420" s="34" t="s">
        <v>822</v>
      </c>
      <c r="G420" s="81">
        <v>137.2475</v>
      </c>
      <c r="H420" s="76">
        <v>137.2475</v>
      </c>
      <c r="I420" s="86"/>
      <c r="J420" s="76" t="s">
        <v>1073</v>
      </c>
    </row>
    <row r="421" spans="1:10" s="33" customFormat="1" ht="13.5" x14ac:dyDescent="0.25">
      <c r="A421" s="29">
        <v>370</v>
      </c>
      <c r="B421" s="20" t="s">
        <v>489</v>
      </c>
      <c r="C421" s="35" t="s">
        <v>200</v>
      </c>
      <c r="D421" s="18" t="s">
        <v>21</v>
      </c>
      <c r="E421" s="18" t="s">
        <v>21</v>
      </c>
      <c r="F421" s="34" t="s">
        <v>200</v>
      </c>
      <c r="G421" s="81">
        <v>373.58100000000002</v>
      </c>
      <c r="H421" s="76">
        <v>373.58100000000002</v>
      </c>
      <c r="I421" s="86"/>
      <c r="J421" s="76" t="s">
        <v>1073</v>
      </c>
    </row>
    <row r="422" spans="1:10" s="33" customFormat="1" ht="13.5" x14ac:dyDescent="0.25">
      <c r="A422" s="29">
        <v>371</v>
      </c>
      <c r="B422" s="63" t="s">
        <v>520</v>
      </c>
      <c r="C422" s="36" t="s">
        <v>229</v>
      </c>
      <c r="D422" s="18" t="s">
        <v>21</v>
      </c>
      <c r="E422" s="18" t="s">
        <v>21</v>
      </c>
      <c r="F422" s="34" t="s">
        <v>823</v>
      </c>
      <c r="G422" s="75">
        <v>95.069000000000003</v>
      </c>
      <c r="H422" s="76">
        <v>95.069000000000003</v>
      </c>
      <c r="I422" s="86"/>
      <c r="J422" s="76" t="s">
        <v>1073</v>
      </c>
    </row>
    <row r="423" spans="1:10" s="33" customFormat="1" ht="13.5" x14ac:dyDescent="0.25">
      <c r="A423" s="29">
        <v>372</v>
      </c>
      <c r="B423" s="21" t="s">
        <v>521</v>
      </c>
      <c r="C423" s="36" t="s">
        <v>230</v>
      </c>
      <c r="D423" s="18" t="s">
        <v>21</v>
      </c>
      <c r="E423" s="18" t="s">
        <v>21</v>
      </c>
      <c r="F423" s="34" t="s">
        <v>230</v>
      </c>
      <c r="G423" s="75">
        <v>281.19</v>
      </c>
      <c r="H423" s="76">
        <v>281.19</v>
      </c>
      <c r="I423" s="86"/>
      <c r="J423" s="76" t="s">
        <v>1073</v>
      </c>
    </row>
    <row r="424" spans="1:10" s="33" customFormat="1" ht="13.5" x14ac:dyDescent="0.25">
      <c r="A424" s="29">
        <v>373</v>
      </c>
      <c r="B424" s="21" t="s">
        <v>522</v>
      </c>
      <c r="C424" s="36" t="s">
        <v>231</v>
      </c>
      <c r="D424" s="18" t="s">
        <v>21</v>
      </c>
      <c r="E424" s="18" t="s">
        <v>21</v>
      </c>
      <c r="F424" s="34" t="s">
        <v>824</v>
      </c>
      <c r="G424" s="75">
        <v>177.41749999999999</v>
      </c>
      <c r="H424" s="76">
        <v>177.41749999999999</v>
      </c>
      <c r="I424" s="86"/>
      <c r="J424" s="76" t="s">
        <v>1073</v>
      </c>
    </row>
    <row r="425" spans="1:10" s="33" customFormat="1" ht="27" x14ac:dyDescent="0.25">
      <c r="A425" s="29">
        <v>374</v>
      </c>
      <c r="B425" s="20" t="s">
        <v>490</v>
      </c>
      <c r="C425" s="35" t="s">
        <v>201</v>
      </c>
      <c r="D425" s="18" t="s">
        <v>21</v>
      </c>
      <c r="E425" s="18" t="s">
        <v>21</v>
      </c>
      <c r="F425" s="34" t="s">
        <v>825</v>
      </c>
      <c r="G425" s="81">
        <v>143.74164999999999</v>
      </c>
      <c r="H425" s="76">
        <v>143.74164999999999</v>
      </c>
      <c r="I425" s="86"/>
      <c r="J425" s="76" t="s">
        <v>1073</v>
      </c>
    </row>
    <row r="426" spans="1:10" s="33" customFormat="1" ht="13.5" x14ac:dyDescent="0.25">
      <c r="A426" s="29">
        <v>375</v>
      </c>
      <c r="B426" s="20" t="s">
        <v>491</v>
      </c>
      <c r="C426" s="35" t="s">
        <v>202</v>
      </c>
      <c r="D426" s="18" t="s">
        <v>21</v>
      </c>
      <c r="E426" s="18" t="s">
        <v>21</v>
      </c>
      <c r="F426" s="34" t="s">
        <v>202</v>
      </c>
      <c r="G426" s="81">
        <v>53.56</v>
      </c>
      <c r="H426" s="76">
        <v>53.56</v>
      </c>
      <c r="I426" s="86"/>
      <c r="J426" s="76" t="s">
        <v>1073</v>
      </c>
    </row>
    <row r="427" spans="1:10" s="33" customFormat="1" ht="13.5" x14ac:dyDescent="0.25">
      <c r="A427" s="29">
        <v>376</v>
      </c>
      <c r="B427" s="20" t="s">
        <v>492</v>
      </c>
      <c r="C427" s="35" t="s">
        <v>203</v>
      </c>
      <c r="D427" s="18" t="s">
        <v>21</v>
      </c>
      <c r="E427" s="18" t="s">
        <v>21</v>
      </c>
      <c r="F427" s="34" t="s">
        <v>203</v>
      </c>
      <c r="G427" s="81">
        <v>133.9</v>
      </c>
      <c r="H427" s="76">
        <v>133.9</v>
      </c>
      <c r="I427" s="86"/>
      <c r="J427" s="76" t="s">
        <v>1073</v>
      </c>
    </row>
    <row r="428" spans="1:10" s="33" customFormat="1" ht="13.5" x14ac:dyDescent="0.25">
      <c r="A428" s="29">
        <v>377</v>
      </c>
      <c r="B428" s="20" t="s">
        <v>493</v>
      </c>
      <c r="C428" s="35" t="s">
        <v>204</v>
      </c>
      <c r="D428" s="18" t="s">
        <v>21</v>
      </c>
      <c r="E428" s="18" t="s">
        <v>21</v>
      </c>
      <c r="F428" s="34" t="s">
        <v>826</v>
      </c>
      <c r="G428" s="81">
        <v>87.70450000000001</v>
      </c>
      <c r="H428" s="76">
        <v>87.70450000000001</v>
      </c>
      <c r="I428" s="86"/>
      <c r="J428" s="76" t="s">
        <v>1073</v>
      </c>
    </row>
    <row r="429" spans="1:10" s="33" customFormat="1" ht="13.5" x14ac:dyDescent="0.25">
      <c r="A429" s="29">
        <v>378</v>
      </c>
      <c r="B429" s="20" t="s">
        <v>494</v>
      </c>
      <c r="C429" s="35" t="s">
        <v>205</v>
      </c>
      <c r="D429" s="18" t="s">
        <v>21</v>
      </c>
      <c r="E429" s="18" t="s">
        <v>21</v>
      </c>
      <c r="F429" s="34" t="s">
        <v>827</v>
      </c>
      <c r="G429" s="81">
        <v>85.15</v>
      </c>
      <c r="H429" s="76">
        <v>85.15</v>
      </c>
      <c r="I429" s="86"/>
      <c r="J429" s="76" t="s">
        <v>1073</v>
      </c>
    </row>
    <row r="430" spans="1:10" s="33" customFormat="1" ht="13.5" x14ac:dyDescent="0.25">
      <c r="A430" s="29">
        <v>379</v>
      </c>
      <c r="B430" s="20" t="s">
        <v>495</v>
      </c>
      <c r="C430" s="35" t="s">
        <v>206</v>
      </c>
      <c r="D430" s="18" t="s">
        <v>21</v>
      </c>
      <c r="E430" s="18" t="s">
        <v>21</v>
      </c>
      <c r="F430" s="34" t="s">
        <v>828</v>
      </c>
      <c r="G430" s="81">
        <v>100.10000000000001</v>
      </c>
      <c r="H430" s="76">
        <v>100.10000000000001</v>
      </c>
      <c r="I430" s="86"/>
      <c r="J430" s="76" t="s">
        <v>1073</v>
      </c>
    </row>
    <row r="431" spans="1:10" s="33" customFormat="1" ht="13.5" x14ac:dyDescent="0.25">
      <c r="A431" s="29">
        <v>380</v>
      </c>
      <c r="B431" s="20" t="s">
        <v>496</v>
      </c>
      <c r="C431" s="35" t="s">
        <v>207</v>
      </c>
      <c r="D431" s="18" t="s">
        <v>21</v>
      </c>
      <c r="E431" s="18" t="s">
        <v>21</v>
      </c>
      <c r="F431" s="34" t="s">
        <v>829</v>
      </c>
      <c r="G431" s="81">
        <v>127.87450000000001</v>
      </c>
      <c r="H431" s="76">
        <v>127.87450000000001</v>
      </c>
      <c r="I431" s="86"/>
      <c r="J431" s="76" t="s">
        <v>1073</v>
      </c>
    </row>
    <row r="432" spans="1:10" ht="13.5" x14ac:dyDescent="0.25">
      <c r="A432" s="29">
        <v>381</v>
      </c>
      <c r="B432" s="22" t="s">
        <v>1189</v>
      </c>
      <c r="C432" s="25" t="s">
        <v>830</v>
      </c>
      <c r="D432" s="18" t="s">
        <v>21</v>
      </c>
      <c r="E432" s="18" t="s">
        <v>21</v>
      </c>
      <c r="F432" s="34" t="s">
        <v>830</v>
      </c>
      <c r="G432" s="79" t="s">
        <v>1079</v>
      </c>
      <c r="H432" s="76">
        <v>163.267</v>
      </c>
      <c r="I432" s="86"/>
      <c r="J432" s="76" t="s">
        <v>1075</v>
      </c>
    </row>
    <row r="433" spans="1:10" s="33" customFormat="1" ht="13.5" x14ac:dyDescent="0.25">
      <c r="A433" s="29">
        <v>382</v>
      </c>
      <c r="B433" s="20" t="s">
        <v>497</v>
      </c>
      <c r="C433" s="35" t="s">
        <v>208</v>
      </c>
      <c r="D433" s="18" t="s">
        <v>21</v>
      </c>
      <c r="E433" s="18" t="s">
        <v>21</v>
      </c>
      <c r="F433" s="34" t="s">
        <v>831</v>
      </c>
      <c r="G433" s="81">
        <v>86.332025000000002</v>
      </c>
      <c r="H433" s="76">
        <v>86.332025000000002</v>
      </c>
      <c r="I433" s="86"/>
      <c r="J433" s="76" t="s">
        <v>1073</v>
      </c>
    </row>
    <row r="434" spans="1:10" s="33" customFormat="1" ht="13.5" x14ac:dyDescent="0.25">
      <c r="A434" s="29">
        <v>383</v>
      </c>
      <c r="B434" s="20" t="s">
        <v>498</v>
      </c>
      <c r="C434" s="35" t="s">
        <v>209</v>
      </c>
      <c r="D434" s="18" t="s">
        <v>21</v>
      </c>
      <c r="E434" s="18" t="s">
        <v>21</v>
      </c>
      <c r="F434" s="34" t="s">
        <v>832</v>
      </c>
      <c r="G434" s="81">
        <v>90.382500000000007</v>
      </c>
      <c r="H434" s="76">
        <v>90.382500000000007</v>
      </c>
      <c r="I434" s="86"/>
      <c r="J434" s="76" t="s">
        <v>1073</v>
      </c>
    </row>
    <row r="435" spans="1:10" s="33" customFormat="1" ht="13.5" x14ac:dyDescent="0.25">
      <c r="A435" s="29">
        <v>384</v>
      </c>
      <c r="B435" s="20" t="s">
        <v>499</v>
      </c>
      <c r="C435" s="35" t="s">
        <v>210</v>
      </c>
      <c r="D435" s="18" t="s">
        <v>21</v>
      </c>
      <c r="E435" s="18" t="s">
        <v>21</v>
      </c>
      <c r="F435" s="34" t="s">
        <v>210</v>
      </c>
      <c r="G435" s="81">
        <v>100.425</v>
      </c>
      <c r="H435" s="76">
        <v>100.425</v>
      </c>
      <c r="I435" s="86"/>
      <c r="J435" s="76" t="s">
        <v>1073</v>
      </c>
    </row>
    <row r="436" spans="1:10" s="33" customFormat="1" ht="13.5" x14ac:dyDescent="0.25">
      <c r="A436" s="29">
        <v>385</v>
      </c>
      <c r="B436" s="63" t="s">
        <v>523</v>
      </c>
      <c r="C436" s="36" t="s">
        <v>232</v>
      </c>
      <c r="D436" s="18" t="s">
        <v>21</v>
      </c>
      <c r="E436" s="18" t="s">
        <v>21</v>
      </c>
      <c r="F436" s="34" t="s">
        <v>232</v>
      </c>
      <c r="G436" s="75">
        <v>1858.5320000000002</v>
      </c>
      <c r="H436" s="76">
        <v>1858.5320000000002</v>
      </c>
      <c r="I436" s="86"/>
      <c r="J436" s="76" t="s">
        <v>1073</v>
      </c>
    </row>
    <row r="437" spans="1:10" s="33" customFormat="1" ht="13.5" x14ac:dyDescent="0.25">
      <c r="A437" s="29">
        <v>386</v>
      </c>
      <c r="B437" s="20" t="s">
        <v>500</v>
      </c>
      <c r="C437" s="35" t="s">
        <v>211</v>
      </c>
      <c r="D437" s="18" t="s">
        <v>21</v>
      </c>
      <c r="E437" s="18" t="s">
        <v>21</v>
      </c>
      <c r="F437" s="34" t="s">
        <v>211</v>
      </c>
      <c r="G437" s="81">
        <v>123.85750000000002</v>
      </c>
      <c r="H437" s="76">
        <v>123.85750000000002</v>
      </c>
      <c r="I437" s="86"/>
      <c r="J437" s="76" t="s">
        <v>1073</v>
      </c>
    </row>
    <row r="438" spans="1:10" ht="13.5" x14ac:dyDescent="0.25">
      <c r="A438" s="29">
        <v>387</v>
      </c>
      <c r="B438" s="22" t="s">
        <v>486</v>
      </c>
      <c r="C438" s="25" t="s">
        <v>833</v>
      </c>
      <c r="D438" s="18" t="s">
        <v>21</v>
      </c>
      <c r="E438" s="18" t="s">
        <v>21</v>
      </c>
      <c r="F438" s="34" t="s">
        <v>288</v>
      </c>
      <c r="G438" s="79" t="s">
        <v>1079</v>
      </c>
      <c r="H438" s="76">
        <v>36.059269999999998</v>
      </c>
      <c r="I438" s="86"/>
      <c r="J438" s="76" t="s">
        <v>1075</v>
      </c>
    </row>
    <row r="439" spans="1:10" s="33" customFormat="1" ht="13.5" x14ac:dyDescent="0.25">
      <c r="A439" s="29">
        <v>388</v>
      </c>
      <c r="B439" s="64" t="s">
        <v>524</v>
      </c>
      <c r="C439" s="59" t="s">
        <v>233</v>
      </c>
      <c r="D439" s="53" t="s">
        <v>21</v>
      </c>
      <c r="E439" s="53" t="s">
        <v>21</v>
      </c>
      <c r="F439" s="55" t="str">
        <f>C439</f>
        <v>Cable Assy, ACC, 25 pin w/audio Jack, KNG-M</v>
      </c>
      <c r="G439" s="82">
        <v>76.992500000000007</v>
      </c>
      <c r="H439" s="80" t="s">
        <v>1079</v>
      </c>
      <c r="I439" s="86"/>
      <c r="J439" s="76" t="s">
        <v>1074</v>
      </c>
    </row>
    <row r="440" spans="1:10" s="33" customFormat="1" ht="13.5" x14ac:dyDescent="0.25">
      <c r="A440" s="29">
        <v>389</v>
      </c>
      <c r="B440" s="20" t="s">
        <v>501</v>
      </c>
      <c r="C440" s="35" t="s">
        <v>212</v>
      </c>
      <c r="D440" s="18" t="s">
        <v>21</v>
      </c>
      <c r="E440" s="18" t="s">
        <v>21</v>
      </c>
      <c r="F440" s="34" t="s">
        <v>212</v>
      </c>
      <c r="G440" s="81">
        <v>545.64250000000004</v>
      </c>
      <c r="H440" s="76">
        <v>545.64250000000004</v>
      </c>
      <c r="I440" s="86"/>
      <c r="J440" s="76" t="s">
        <v>1073</v>
      </c>
    </row>
    <row r="441" spans="1:10" s="33" customFormat="1" ht="13.5" x14ac:dyDescent="0.25">
      <c r="A441" s="29">
        <v>390</v>
      </c>
      <c r="B441" s="20" t="s">
        <v>502</v>
      </c>
      <c r="C441" s="35" t="s">
        <v>213</v>
      </c>
      <c r="D441" s="18" t="s">
        <v>21</v>
      </c>
      <c r="E441" s="18" t="s">
        <v>21</v>
      </c>
      <c r="F441" s="34" t="s">
        <v>213</v>
      </c>
      <c r="G441" s="81">
        <v>227.63</v>
      </c>
      <c r="H441" s="76">
        <v>227.63</v>
      </c>
      <c r="I441" s="86"/>
      <c r="J441" s="76" t="s">
        <v>1073</v>
      </c>
    </row>
    <row r="442" spans="1:10" s="33" customFormat="1" ht="13.5" x14ac:dyDescent="0.25">
      <c r="A442" s="29">
        <v>391</v>
      </c>
      <c r="B442" s="20" t="s">
        <v>503</v>
      </c>
      <c r="C442" s="35" t="s">
        <v>214</v>
      </c>
      <c r="D442" s="18" t="s">
        <v>21</v>
      </c>
      <c r="E442" s="18" t="s">
        <v>21</v>
      </c>
      <c r="F442" s="34" t="s">
        <v>214</v>
      </c>
      <c r="G442" s="81">
        <v>786.66250000000002</v>
      </c>
      <c r="H442" s="76">
        <v>786.66250000000002</v>
      </c>
      <c r="I442" s="86"/>
      <c r="J442" s="76" t="s">
        <v>1073</v>
      </c>
    </row>
    <row r="443" spans="1:10" s="33" customFormat="1" ht="13.5" x14ac:dyDescent="0.25">
      <c r="A443" s="29">
        <v>392</v>
      </c>
      <c r="B443" s="21" t="s">
        <v>525</v>
      </c>
      <c r="C443" s="36" t="s">
        <v>234</v>
      </c>
      <c r="D443" s="18" t="s">
        <v>21</v>
      </c>
      <c r="E443" s="18" t="s">
        <v>21</v>
      </c>
      <c r="F443" s="34" t="s">
        <v>289</v>
      </c>
      <c r="G443" s="75">
        <v>659.4575000000001</v>
      </c>
      <c r="H443" s="76">
        <v>659.4575000000001</v>
      </c>
      <c r="I443" s="86"/>
      <c r="J443" s="76" t="s">
        <v>1073</v>
      </c>
    </row>
    <row r="444" spans="1:10" s="33" customFormat="1" ht="13.5" x14ac:dyDescent="0.25">
      <c r="A444" s="29">
        <v>393</v>
      </c>
      <c r="B444" s="21" t="s">
        <v>527</v>
      </c>
      <c r="C444" s="36" t="s">
        <v>236</v>
      </c>
      <c r="D444" s="18" t="s">
        <v>21</v>
      </c>
      <c r="E444" s="18" t="s">
        <v>21</v>
      </c>
      <c r="F444" s="34" t="s">
        <v>834</v>
      </c>
      <c r="G444" s="75">
        <v>19.750250000000001</v>
      </c>
      <c r="H444" s="76">
        <v>19.750250000000001</v>
      </c>
      <c r="I444" s="86"/>
      <c r="J444" s="76" t="s">
        <v>1073</v>
      </c>
    </row>
    <row r="445" spans="1:10" ht="13.5" x14ac:dyDescent="0.25">
      <c r="A445" s="29">
        <v>394</v>
      </c>
      <c r="B445" s="22" t="s">
        <v>1190</v>
      </c>
      <c r="C445" s="25" t="s">
        <v>835</v>
      </c>
      <c r="D445" s="18" t="s">
        <v>21</v>
      </c>
      <c r="E445" s="18" t="s">
        <v>21</v>
      </c>
      <c r="F445" s="34" t="s">
        <v>835</v>
      </c>
      <c r="G445" s="79" t="s">
        <v>1079</v>
      </c>
      <c r="H445" s="76">
        <v>5.5250000000000004</v>
      </c>
      <c r="I445" s="86"/>
      <c r="J445" s="76" t="s">
        <v>1075</v>
      </c>
    </row>
    <row r="446" spans="1:10" s="33" customFormat="1" ht="13.5" x14ac:dyDescent="0.25">
      <c r="A446" s="29">
        <v>395</v>
      </c>
      <c r="B446" s="22" t="s">
        <v>418</v>
      </c>
      <c r="C446" s="25" t="s">
        <v>248</v>
      </c>
      <c r="D446" s="18" t="s">
        <v>21</v>
      </c>
      <c r="E446" s="18" t="s">
        <v>21</v>
      </c>
      <c r="F446" s="34" t="s">
        <v>91</v>
      </c>
      <c r="G446" s="43">
        <v>368.22500000000002</v>
      </c>
      <c r="H446" s="76">
        <v>368.22500000000002</v>
      </c>
      <c r="I446" s="86"/>
      <c r="J446" s="76" t="s">
        <v>1073</v>
      </c>
    </row>
    <row r="447" spans="1:10" s="33" customFormat="1" ht="13.5" x14ac:dyDescent="0.25">
      <c r="A447" s="29">
        <v>396</v>
      </c>
      <c r="B447" s="22" t="s">
        <v>419</v>
      </c>
      <c r="C447" s="25" t="s">
        <v>249</v>
      </c>
      <c r="D447" s="18" t="s">
        <v>21</v>
      </c>
      <c r="E447" s="18" t="s">
        <v>21</v>
      </c>
      <c r="F447" s="34" t="s">
        <v>768</v>
      </c>
      <c r="G447" s="43">
        <v>174.07000000000002</v>
      </c>
      <c r="H447" s="76">
        <v>174.07000000000002</v>
      </c>
      <c r="I447" s="86"/>
      <c r="J447" s="76" t="s">
        <v>1073</v>
      </c>
    </row>
    <row r="448" spans="1:10" s="33" customFormat="1" ht="13.5" x14ac:dyDescent="0.25">
      <c r="A448" s="29">
        <v>397</v>
      </c>
      <c r="B448" s="20" t="s">
        <v>420</v>
      </c>
      <c r="C448" s="35" t="s">
        <v>250</v>
      </c>
      <c r="D448" s="18" t="s">
        <v>21</v>
      </c>
      <c r="E448" s="18" t="s">
        <v>21</v>
      </c>
      <c r="F448" s="34" t="s">
        <v>250</v>
      </c>
      <c r="G448" s="43">
        <v>83.6875</v>
      </c>
      <c r="H448" s="76">
        <v>83.6875</v>
      </c>
      <c r="I448" s="86"/>
      <c r="J448" s="76" t="s">
        <v>1073</v>
      </c>
    </row>
    <row r="449" spans="1:10" s="33" customFormat="1" ht="13.5" x14ac:dyDescent="0.25">
      <c r="A449" s="29">
        <v>398</v>
      </c>
      <c r="B449" s="22" t="s">
        <v>487</v>
      </c>
      <c r="C449" s="35" t="s">
        <v>198</v>
      </c>
      <c r="D449" s="18" t="s">
        <v>21</v>
      </c>
      <c r="E449" s="18" t="s">
        <v>21</v>
      </c>
      <c r="F449" s="34" t="s">
        <v>198</v>
      </c>
      <c r="G449" s="43">
        <v>368.22500000000002</v>
      </c>
      <c r="H449" s="76">
        <v>368.22500000000002</v>
      </c>
      <c r="I449" s="86"/>
      <c r="J449" s="76" t="s">
        <v>1073</v>
      </c>
    </row>
    <row r="450" spans="1:10" ht="13.5" x14ac:dyDescent="0.25">
      <c r="A450" s="29">
        <v>399</v>
      </c>
      <c r="B450" s="22" t="s">
        <v>1191</v>
      </c>
      <c r="C450" s="25" t="s">
        <v>836</v>
      </c>
      <c r="D450" s="18" t="s">
        <v>21</v>
      </c>
      <c r="E450" s="18" t="s">
        <v>21</v>
      </c>
      <c r="F450" s="34" t="s">
        <v>836</v>
      </c>
      <c r="G450" s="79" t="s">
        <v>1079</v>
      </c>
      <c r="H450" s="76">
        <v>181.35</v>
      </c>
      <c r="I450" s="86"/>
      <c r="J450" s="76" t="s">
        <v>1075</v>
      </c>
    </row>
    <row r="451" spans="1:10" s="33" customFormat="1" ht="13.5" x14ac:dyDescent="0.25">
      <c r="A451" s="29">
        <v>400</v>
      </c>
      <c r="B451" s="63" t="s">
        <v>531</v>
      </c>
      <c r="C451" s="36" t="s">
        <v>239</v>
      </c>
      <c r="D451" s="18" t="s">
        <v>21</v>
      </c>
      <c r="E451" s="18" t="s">
        <v>21</v>
      </c>
      <c r="F451" s="34" t="s">
        <v>837</v>
      </c>
      <c r="G451" s="75">
        <v>115.8235</v>
      </c>
      <c r="H451" s="76">
        <v>115.8235</v>
      </c>
      <c r="I451" s="86"/>
      <c r="J451" s="76" t="s">
        <v>1073</v>
      </c>
    </row>
    <row r="452" spans="1:10" s="33" customFormat="1" ht="13.5" x14ac:dyDescent="0.25">
      <c r="A452" s="29">
        <v>401</v>
      </c>
      <c r="B452" s="20" t="s">
        <v>504</v>
      </c>
      <c r="C452" s="35" t="s">
        <v>215</v>
      </c>
      <c r="D452" s="18" t="s">
        <v>21</v>
      </c>
      <c r="E452" s="18" t="s">
        <v>21</v>
      </c>
      <c r="F452" s="34" t="s">
        <v>215</v>
      </c>
      <c r="G452" s="81">
        <v>331.40250000000003</v>
      </c>
      <c r="H452" s="76">
        <v>331.40250000000003</v>
      </c>
      <c r="I452" s="86"/>
      <c r="J452" s="76" t="s">
        <v>1073</v>
      </c>
    </row>
    <row r="453" spans="1:10" ht="27" x14ac:dyDescent="0.25">
      <c r="A453" s="29">
        <v>402</v>
      </c>
      <c r="B453" s="22" t="s">
        <v>1192</v>
      </c>
      <c r="C453" s="25" t="s">
        <v>838</v>
      </c>
      <c r="D453" s="18" t="s">
        <v>21</v>
      </c>
      <c r="E453" s="18" t="s">
        <v>21</v>
      </c>
      <c r="F453" s="34" t="s">
        <v>838</v>
      </c>
      <c r="G453" s="79" t="s">
        <v>1079</v>
      </c>
      <c r="H453" s="76">
        <v>3738.7869999999998</v>
      </c>
      <c r="I453" s="86"/>
      <c r="J453" s="76" t="s">
        <v>1075</v>
      </c>
    </row>
    <row r="454" spans="1:10" s="33" customFormat="1" ht="13.5" x14ac:dyDescent="0.25">
      <c r="A454" s="29">
        <v>403</v>
      </c>
      <c r="B454" s="63" t="s">
        <v>505</v>
      </c>
      <c r="C454" s="36" t="s">
        <v>216</v>
      </c>
      <c r="D454" s="18" t="s">
        <v>21</v>
      </c>
      <c r="E454" s="18" t="s">
        <v>21</v>
      </c>
      <c r="F454" s="34" t="s">
        <v>839</v>
      </c>
      <c r="G454" s="75">
        <v>45.860750000000003</v>
      </c>
      <c r="H454" s="76">
        <v>45.860750000000003</v>
      </c>
      <c r="I454" s="86"/>
      <c r="J454" s="76" t="s">
        <v>1073</v>
      </c>
    </row>
    <row r="455" spans="1:10" ht="13.5" x14ac:dyDescent="0.25">
      <c r="A455" s="94" t="s">
        <v>129</v>
      </c>
      <c r="B455" s="95"/>
      <c r="C455" s="96"/>
      <c r="D455" s="96"/>
      <c r="E455" s="96"/>
      <c r="F455" s="93"/>
      <c r="G455" s="93"/>
      <c r="H455" s="93"/>
      <c r="I455" s="112"/>
      <c r="J455" s="93"/>
    </row>
    <row r="456" spans="1:10" s="33" customFormat="1" ht="13.5" x14ac:dyDescent="0.25">
      <c r="A456" s="29">
        <v>404</v>
      </c>
      <c r="B456" s="63" t="s">
        <v>1193</v>
      </c>
      <c r="C456" s="36" t="s">
        <v>840</v>
      </c>
      <c r="D456" s="18" t="s">
        <v>21</v>
      </c>
      <c r="E456" s="18" t="s">
        <v>21</v>
      </c>
      <c r="F456" s="34" t="s">
        <v>840</v>
      </c>
      <c r="G456" s="75" t="s">
        <v>1079</v>
      </c>
      <c r="H456" s="76">
        <v>13.39</v>
      </c>
      <c r="I456" s="86"/>
      <c r="J456" s="76" t="s">
        <v>1075</v>
      </c>
    </row>
    <row r="457" spans="1:10" ht="13.5" x14ac:dyDescent="0.25">
      <c r="A457" s="29">
        <v>405</v>
      </c>
      <c r="B457" s="64" t="s">
        <v>545</v>
      </c>
      <c r="C457" s="59" t="s">
        <v>257</v>
      </c>
      <c r="D457" s="53" t="s">
        <v>21</v>
      </c>
      <c r="E457" s="53" t="s">
        <v>21</v>
      </c>
      <c r="F457" s="55" t="str">
        <f>C457</f>
        <v>Service Manual, KNG-M150 Printed</v>
      </c>
      <c r="G457" s="82">
        <v>87.035000000000011</v>
      </c>
      <c r="H457" s="80" t="s">
        <v>1079</v>
      </c>
      <c r="I457" s="86"/>
      <c r="J457" s="76" t="s">
        <v>1074</v>
      </c>
    </row>
    <row r="458" spans="1:10" ht="13.5" x14ac:dyDescent="0.25">
      <c r="A458" s="29">
        <v>406</v>
      </c>
      <c r="B458" s="21" t="s">
        <v>546</v>
      </c>
      <c r="C458" s="36" t="s">
        <v>258</v>
      </c>
      <c r="D458" s="18" t="s">
        <v>21</v>
      </c>
      <c r="E458" s="18" t="s">
        <v>21</v>
      </c>
      <c r="F458" s="34" t="s">
        <v>258</v>
      </c>
      <c r="G458" s="75">
        <v>13.39</v>
      </c>
      <c r="H458" s="76">
        <v>13.39</v>
      </c>
      <c r="I458" s="86"/>
      <c r="J458" s="76" t="s">
        <v>1073</v>
      </c>
    </row>
    <row r="459" spans="1:10" ht="13.5" x14ac:dyDescent="0.25">
      <c r="A459" s="29">
        <v>407</v>
      </c>
      <c r="B459" s="64" t="s">
        <v>547</v>
      </c>
      <c r="C459" s="59" t="s">
        <v>259</v>
      </c>
      <c r="D459" s="53" t="s">
        <v>21</v>
      </c>
      <c r="E459" s="53" t="s">
        <v>21</v>
      </c>
      <c r="F459" s="55" t="str">
        <f>C459</f>
        <v>Service Manual, KNG-M400/500 Printed</v>
      </c>
      <c r="G459" s="82">
        <v>97.077500000000001</v>
      </c>
      <c r="H459" s="80" t="s">
        <v>1079</v>
      </c>
      <c r="I459" s="86"/>
      <c r="J459" s="76" t="s">
        <v>1074</v>
      </c>
    </row>
    <row r="460" spans="1:10" ht="13.5" x14ac:dyDescent="0.25">
      <c r="A460" s="29">
        <v>408</v>
      </c>
      <c r="B460" s="20" t="s">
        <v>548</v>
      </c>
      <c r="C460" s="35" t="s">
        <v>260</v>
      </c>
      <c r="D460" s="18" t="s">
        <v>21</v>
      </c>
      <c r="E460" s="18" t="s">
        <v>21</v>
      </c>
      <c r="F460" s="34" t="s">
        <v>260</v>
      </c>
      <c r="G460" s="81">
        <v>13.39</v>
      </c>
      <c r="H460" s="76">
        <v>13.39</v>
      </c>
      <c r="I460" s="86"/>
      <c r="J460" s="76" t="s">
        <v>1073</v>
      </c>
    </row>
    <row r="461" spans="1:10" ht="13.5" x14ac:dyDescent="0.25">
      <c r="A461" s="29">
        <v>409</v>
      </c>
      <c r="B461" s="20" t="s">
        <v>549</v>
      </c>
      <c r="C461" s="35" t="s">
        <v>261</v>
      </c>
      <c r="D461" s="18" t="s">
        <v>21</v>
      </c>
      <c r="E461" s="18" t="s">
        <v>21</v>
      </c>
      <c r="F461" s="34" t="s">
        <v>261</v>
      </c>
      <c r="G461" s="81">
        <v>13.39</v>
      </c>
      <c r="H461" s="76">
        <v>13.39</v>
      </c>
      <c r="I461" s="86"/>
      <c r="J461" s="76" t="s">
        <v>1073</v>
      </c>
    </row>
    <row r="462" spans="1:10" s="30" customFormat="1" ht="27" x14ac:dyDescent="0.45">
      <c r="A462" s="45" t="s">
        <v>1441</v>
      </c>
      <c r="B462" s="45"/>
      <c r="C462" s="45"/>
      <c r="D462" s="45"/>
      <c r="E462" s="45"/>
      <c r="F462" s="45"/>
      <c r="G462" s="45"/>
      <c r="H462" s="45"/>
      <c r="I462" s="111"/>
      <c r="J462" s="45"/>
    </row>
    <row r="463" spans="1:10" ht="13.5" x14ac:dyDescent="0.25">
      <c r="A463" s="29">
        <v>410</v>
      </c>
      <c r="B463" s="64" t="s">
        <v>552</v>
      </c>
      <c r="C463" s="59" t="s">
        <v>263</v>
      </c>
      <c r="D463" s="53" t="s">
        <v>21</v>
      </c>
      <c r="E463" s="53" t="s">
        <v>21</v>
      </c>
      <c r="F463" s="55" t="str">
        <f>C463</f>
        <v>Base, Station, Digital VHF 136-174MHz, 5000 Channels, 50 Watts</v>
      </c>
      <c r="G463" s="82">
        <v>3385.6615000000002</v>
      </c>
      <c r="H463" s="80" t="s">
        <v>1079</v>
      </c>
      <c r="I463" s="86"/>
      <c r="J463" s="76" t="s">
        <v>1074</v>
      </c>
    </row>
    <row r="464" spans="1:10" ht="13.5" x14ac:dyDescent="0.25">
      <c r="A464" s="29">
        <v>411</v>
      </c>
      <c r="B464" s="20" t="s">
        <v>1194</v>
      </c>
      <c r="C464" s="35" t="s">
        <v>1455</v>
      </c>
      <c r="D464" s="18" t="s">
        <v>21</v>
      </c>
      <c r="E464" s="18" t="s">
        <v>21</v>
      </c>
      <c r="F464" s="34" t="s">
        <v>841</v>
      </c>
      <c r="G464" s="81" t="s">
        <v>1079</v>
      </c>
      <c r="H464" s="76">
        <v>3385.6615000000002</v>
      </c>
      <c r="I464" s="86"/>
      <c r="J464" s="76" t="s">
        <v>1075</v>
      </c>
    </row>
    <row r="465" spans="1:10" ht="13.5" x14ac:dyDescent="0.25">
      <c r="A465" s="29">
        <v>412</v>
      </c>
      <c r="B465" s="20" t="s">
        <v>1195</v>
      </c>
      <c r="C465" s="35" t="s">
        <v>1456</v>
      </c>
      <c r="D465" s="18" t="s">
        <v>21</v>
      </c>
      <c r="E465" s="18" t="s">
        <v>21</v>
      </c>
      <c r="F465" s="34" t="s">
        <v>842</v>
      </c>
      <c r="G465" s="81" t="s">
        <v>1079</v>
      </c>
      <c r="H465" s="76">
        <v>3578.4775000000004</v>
      </c>
      <c r="I465" s="86"/>
      <c r="J465" s="76" t="s">
        <v>1075</v>
      </c>
    </row>
    <row r="466" spans="1:10" ht="27" x14ac:dyDescent="0.25">
      <c r="A466" s="29">
        <v>413</v>
      </c>
      <c r="B466" s="20" t="s">
        <v>1196</v>
      </c>
      <c r="C466" s="35" t="s">
        <v>1457</v>
      </c>
      <c r="D466" s="18" t="s">
        <v>21</v>
      </c>
      <c r="E466" s="18" t="s">
        <v>21</v>
      </c>
      <c r="F466" s="34" t="s">
        <v>843</v>
      </c>
      <c r="G466" s="81" t="s">
        <v>1079</v>
      </c>
      <c r="H466" s="76">
        <v>3668.4115000000002</v>
      </c>
      <c r="I466" s="86"/>
      <c r="J466" s="76" t="s">
        <v>1075</v>
      </c>
    </row>
    <row r="467" spans="1:10" ht="13.5" x14ac:dyDescent="0.25">
      <c r="A467" s="29">
        <v>414</v>
      </c>
      <c r="B467" s="20" t="s">
        <v>1197</v>
      </c>
      <c r="C467" s="35" t="s">
        <v>1458</v>
      </c>
      <c r="D467" s="18" t="s">
        <v>21</v>
      </c>
      <c r="E467" s="18" t="s">
        <v>21</v>
      </c>
      <c r="F467" s="34" t="s">
        <v>844</v>
      </c>
      <c r="G467" s="81" t="s">
        <v>1079</v>
      </c>
      <c r="H467" s="76">
        <v>3861.2275000000004</v>
      </c>
      <c r="I467" s="86"/>
      <c r="J467" s="76" t="s">
        <v>1075</v>
      </c>
    </row>
    <row r="468" spans="1:10" ht="13.5" x14ac:dyDescent="0.25">
      <c r="A468" s="29">
        <v>415</v>
      </c>
      <c r="B468" s="20" t="s">
        <v>553</v>
      </c>
      <c r="C468" s="35" t="s">
        <v>1459</v>
      </c>
      <c r="D468" s="18" t="s">
        <v>21</v>
      </c>
      <c r="E468" s="18" t="s">
        <v>21</v>
      </c>
      <c r="F468" s="34" t="s">
        <v>264</v>
      </c>
      <c r="G468" s="81">
        <v>3385.6615000000002</v>
      </c>
      <c r="H468" s="76">
        <v>3385.6615000000002</v>
      </c>
      <c r="I468" s="86"/>
      <c r="J468" s="76" t="s">
        <v>1073</v>
      </c>
    </row>
    <row r="469" spans="1:10" ht="13.5" x14ac:dyDescent="0.25">
      <c r="A469" s="29">
        <v>416</v>
      </c>
      <c r="B469" s="64" t="s">
        <v>554</v>
      </c>
      <c r="C469" s="59" t="s">
        <v>265</v>
      </c>
      <c r="D469" s="53" t="s">
        <v>21</v>
      </c>
      <c r="E469" s="53" t="s">
        <v>21</v>
      </c>
      <c r="F469" s="55" t="str">
        <f>C469</f>
        <v>Base, Station, Digital UHF 440-520-MHz, 5000 Channels, 50 Watts</v>
      </c>
      <c r="G469" s="82">
        <v>3385.6615000000002</v>
      </c>
      <c r="H469" s="80" t="s">
        <v>1079</v>
      </c>
      <c r="I469" s="86"/>
      <c r="J469" s="76" t="s">
        <v>1074</v>
      </c>
    </row>
    <row r="470" spans="1:10" ht="13.5" x14ac:dyDescent="0.25">
      <c r="A470" s="29">
        <v>417</v>
      </c>
      <c r="B470" s="20" t="s">
        <v>555</v>
      </c>
      <c r="C470" s="35" t="s">
        <v>1460</v>
      </c>
      <c r="D470" s="18" t="s">
        <v>21</v>
      </c>
      <c r="E470" s="18" t="s">
        <v>21</v>
      </c>
      <c r="F470" s="34" t="s">
        <v>266</v>
      </c>
      <c r="G470" s="81">
        <v>3385.6615000000002</v>
      </c>
      <c r="H470" s="76">
        <v>3385.6615000000002</v>
      </c>
      <c r="I470" s="86"/>
      <c r="J470" s="76" t="s">
        <v>1073</v>
      </c>
    </row>
    <row r="471" spans="1:10" ht="13.5" x14ac:dyDescent="0.25">
      <c r="A471" s="94" t="s">
        <v>1436</v>
      </c>
      <c r="B471" s="95"/>
      <c r="C471" s="96"/>
      <c r="D471" s="96"/>
      <c r="E471" s="96"/>
      <c r="F471" s="93"/>
      <c r="G471" s="93"/>
      <c r="H471" s="93"/>
      <c r="I471" s="112"/>
      <c r="J471" s="93"/>
    </row>
    <row r="472" spans="1:10" ht="13.5" x14ac:dyDescent="0.25">
      <c r="A472" s="29">
        <v>418</v>
      </c>
      <c r="B472" s="20" t="s">
        <v>530</v>
      </c>
      <c r="C472" s="35" t="s">
        <v>218</v>
      </c>
      <c r="D472" s="18" t="s">
        <v>21</v>
      </c>
      <c r="E472" s="18" t="s">
        <v>21</v>
      </c>
      <c r="F472" s="34" t="s">
        <v>787</v>
      </c>
      <c r="G472" s="81">
        <v>441.87000000000006</v>
      </c>
      <c r="H472" s="76">
        <v>130</v>
      </c>
      <c r="I472" s="86">
        <f t="shared" ref="I472:I478" si="5">1-(G472/H472)</f>
        <v>-2.3990000000000005</v>
      </c>
      <c r="J472" s="76" t="s">
        <v>1072</v>
      </c>
    </row>
    <row r="473" spans="1:10" ht="13.5" x14ac:dyDescent="0.25">
      <c r="A473" s="29">
        <v>419</v>
      </c>
      <c r="B473" s="20" t="s">
        <v>532</v>
      </c>
      <c r="C473" s="35" t="s">
        <v>240</v>
      </c>
      <c r="D473" s="18" t="s">
        <v>21</v>
      </c>
      <c r="E473" s="18" t="s">
        <v>21</v>
      </c>
      <c r="F473" s="34" t="s">
        <v>788</v>
      </c>
      <c r="G473" s="81">
        <v>192.816</v>
      </c>
      <c r="H473" s="76">
        <v>192.816</v>
      </c>
      <c r="I473" s="86"/>
      <c r="J473" s="76" t="s">
        <v>1073</v>
      </c>
    </row>
    <row r="474" spans="1:10" ht="13.5" x14ac:dyDescent="0.25">
      <c r="A474" s="29">
        <v>420</v>
      </c>
      <c r="B474" s="20" t="s">
        <v>533</v>
      </c>
      <c r="C474" s="35" t="s">
        <v>290</v>
      </c>
      <c r="D474" s="18" t="s">
        <v>21</v>
      </c>
      <c r="E474" s="18" t="s">
        <v>21</v>
      </c>
      <c r="F474" s="34" t="s">
        <v>789</v>
      </c>
      <c r="G474" s="81">
        <v>324.70750000000004</v>
      </c>
      <c r="H474" s="76">
        <v>324.70750000000004</v>
      </c>
      <c r="I474" s="86"/>
      <c r="J474" s="76" t="s">
        <v>1073</v>
      </c>
    </row>
    <row r="475" spans="1:10" ht="13.5" x14ac:dyDescent="0.25">
      <c r="A475" s="29">
        <v>421</v>
      </c>
      <c r="B475" s="20" t="s">
        <v>534</v>
      </c>
      <c r="C475" s="35" t="s">
        <v>242</v>
      </c>
      <c r="D475" s="18" t="s">
        <v>21</v>
      </c>
      <c r="E475" s="18" t="s">
        <v>21</v>
      </c>
      <c r="F475" s="34" t="s">
        <v>790</v>
      </c>
      <c r="G475" s="81">
        <v>60.255000000000003</v>
      </c>
      <c r="H475" s="76">
        <v>60.255000000000003</v>
      </c>
      <c r="I475" s="86"/>
      <c r="J475" s="76" t="s">
        <v>1073</v>
      </c>
    </row>
    <row r="476" spans="1:10" ht="13.5" x14ac:dyDescent="0.25">
      <c r="A476" s="29">
        <v>422</v>
      </c>
      <c r="B476" s="119" t="s">
        <v>535</v>
      </c>
      <c r="C476" s="73" t="s">
        <v>243</v>
      </c>
      <c r="D476" s="53" t="s">
        <v>21</v>
      </c>
      <c r="E476" s="53" t="s">
        <v>21</v>
      </c>
      <c r="F476" s="88" t="s">
        <v>791</v>
      </c>
      <c r="G476" s="83">
        <v>465.30250000000001</v>
      </c>
      <c r="H476" s="76"/>
      <c r="I476" s="86"/>
      <c r="J476" s="76" t="s">
        <v>1074</v>
      </c>
    </row>
    <row r="477" spans="1:10" ht="13.5" x14ac:dyDescent="0.25">
      <c r="A477" s="29">
        <v>423</v>
      </c>
      <c r="B477" s="20" t="s">
        <v>536</v>
      </c>
      <c r="C477" s="35" t="s">
        <v>244</v>
      </c>
      <c r="D477" s="18" t="s">
        <v>21</v>
      </c>
      <c r="E477" s="18" t="s">
        <v>21</v>
      </c>
      <c r="F477" s="34" t="s">
        <v>244</v>
      </c>
      <c r="G477" s="81">
        <v>133.23050000000001</v>
      </c>
      <c r="H477" s="76">
        <v>133.23050000000001</v>
      </c>
      <c r="I477" s="86"/>
      <c r="J477" s="76" t="s">
        <v>1073</v>
      </c>
    </row>
    <row r="478" spans="1:10" ht="13.5" x14ac:dyDescent="0.25">
      <c r="A478" s="29">
        <v>424</v>
      </c>
      <c r="B478" s="20" t="s">
        <v>537</v>
      </c>
      <c r="C478" s="35" t="s">
        <v>845</v>
      </c>
      <c r="D478" s="18" t="s">
        <v>21</v>
      </c>
      <c r="E478" s="18" t="s">
        <v>21</v>
      </c>
      <c r="F478" s="35" t="s">
        <v>845</v>
      </c>
      <c r="G478" s="81">
        <v>167.375</v>
      </c>
      <c r="H478" s="76">
        <v>292.5</v>
      </c>
      <c r="I478" s="86">
        <f t="shared" si="5"/>
        <v>0.42777777777777781</v>
      </c>
      <c r="J478" s="76" t="s">
        <v>1072</v>
      </c>
    </row>
    <row r="479" spans="1:10" ht="13.5" x14ac:dyDescent="0.25">
      <c r="A479" s="29">
        <v>425</v>
      </c>
      <c r="B479" s="20" t="s">
        <v>538</v>
      </c>
      <c r="C479" s="35" t="s">
        <v>291</v>
      </c>
      <c r="D479" s="18" t="s">
        <v>21</v>
      </c>
      <c r="E479" s="18" t="s">
        <v>21</v>
      </c>
      <c r="F479" s="34" t="s">
        <v>245</v>
      </c>
      <c r="G479" s="81">
        <v>83.6875</v>
      </c>
      <c r="H479" s="76">
        <v>83.6875</v>
      </c>
      <c r="I479" s="86"/>
      <c r="J479" s="76" t="s">
        <v>1073</v>
      </c>
    </row>
    <row r="480" spans="1:10" ht="13.5" x14ac:dyDescent="0.25">
      <c r="A480" s="29">
        <v>426</v>
      </c>
      <c r="B480" s="20" t="s">
        <v>568</v>
      </c>
      <c r="C480" s="35" t="s">
        <v>292</v>
      </c>
      <c r="D480" s="18" t="s">
        <v>21</v>
      </c>
      <c r="E480" s="18" t="s">
        <v>21</v>
      </c>
      <c r="F480" s="34" t="s">
        <v>292</v>
      </c>
      <c r="G480" s="81">
        <v>120.51</v>
      </c>
      <c r="H480" s="76">
        <v>120.51</v>
      </c>
      <c r="I480" s="86"/>
      <c r="J480" s="76" t="s">
        <v>1073</v>
      </c>
    </row>
    <row r="481" spans="1:10" ht="13.5" x14ac:dyDescent="0.25">
      <c r="A481" s="29">
        <v>427</v>
      </c>
      <c r="B481" s="20" t="s">
        <v>569</v>
      </c>
      <c r="C481" s="35" t="s">
        <v>293</v>
      </c>
      <c r="D481" s="18" t="s">
        <v>21</v>
      </c>
      <c r="E481" s="18" t="s">
        <v>21</v>
      </c>
      <c r="F481" s="34" t="s">
        <v>293</v>
      </c>
      <c r="G481" s="81">
        <v>187.46000000000004</v>
      </c>
      <c r="H481" s="76">
        <v>187.46000000000004</v>
      </c>
      <c r="I481" s="86"/>
      <c r="J481" s="76" t="s">
        <v>1073</v>
      </c>
    </row>
    <row r="482" spans="1:10" ht="13.5" x14ac:dyDescent="0.25">
      <c r="A482" s="29">
        <v>428</v>
      </c>
      <c r="B482" s="20" t="s">
        <v>422</v>
      </c>
      <c r="C482" s="35" t="s">
        <v>95</v>
      </c>
      <c r="D482" s="18" t="s">
        <v>21</v>
      </c>
      <c r="E482" s="18" t="s">
        <v>21</v>
      </c>
      <c r="F482" s="34" t="s">
        <v>95</v>
      </c>
      <c r="G482" s="81">
        <v>166.70550000000003</v>
      </c>
      <c r="H482" s="76">
        <v>166.70550000000003</v>
      </c>
      <c r="I482" s="86"/>
      <c r="J482" s="76" t="s">
        <v>1073</v>
      </c>
    </row>
    <row r="483" spans="1:10" ht="13.5" x14ac:dyDescent="0.25">
      <c r="A483" s="29">
        <v>429</v>
      </c>
      <c r="B483" s="20" t="s">
        <v>423</v>
      </c>
      <c r="C483" s="35" t="s">
        <v>256</v>
      </c>
      <c r="D483" s="18" t="s">
        <v>21</v>
      </c>
      <c r="E483" s="18" t="s">
        <v>21</v>
      </c>
      <c r="F483" s="34" t="s">
        <v>793</v>
      </c>
      <c r="G483" s="81">
        <v>50.212499999999999</v>
      </c>
      <c r="H483" s="76">
        <v>50.212499999999999</v>
      </c>
      <c r="I483" s="86"/>
      <c r="J483" s="76" t="s">
        <v>1073</v>
      </c>
    </row>
    <row r="484" spans="1:10" ht="13.5" x14ac:dyDescent="0.25">
      <c r="A484" s="29">
        <v>430</v>
      </c>
      <c r="B484" s="20" t="s">
        <v>570</v>
      </c>
      <c r="C484" s="35" t="s">
        <v>294</v>
      </c>
      <c r="D484" s="18" t="s">
        <v>21</v>
      </c>
      <c r="E484" s="18" t="s">
        <v>21</v>
      </c>
      <c r="F484" s="34" t="s">
        <v>294</v>
      </c>
      <c r="G484" s="81">
        <v>689.58500000000004</v>
      </c>
      <c r="H484" s="76">
        <v>689.58500000000004</v>
      </c>
      <c r="I484" s="86"/>
      <c r="J484" s="76" t="s">
        <v>1073</v>
      </c>
    </row>
    <row r="485" spans="1:10" ht="13.5" x14ac:dyDescent="0.25">
      <c r="A485" s="29">
        <v>431</v>
      </c>
      <c r="B485" s="20" t="s">
        <v>571</v>
      </c>
      <c r="C485" s="35" t="s">
        <v>295</v>
      </c>
      <c r="D485" s="18" t="s">
        <v>21</v>
      </c>
      <c r="E485" s="18" t="s">
        <v>21</v>
      </c>
      <c r="F485" s="34" t="s">
        <v>295</v>
      </c>
      <c r="G485" s="81">
        <v>1985.0675000000003</v>
      </c>
      <c r="H485" s="76">
        <v>1985.0675000000003</v>
      </c>
      <c r="I485" s="86"/>
      <c r="J485" s="76" t="s">
        <v>1073</v>
      </c>
    </row>
    <row r="486" spans="1:10" ht="13.5" x14ac:dyDescent="0.25">
      <c r="A486" s="94" t="s">
        <v>1435</v>
      </c>
      <c r="B486" s="95"/>
      <c r="C486" s="96"/>
      <c r="D486" s="96"/>
      <c r="E486" s="96"/>
      <c r="F486" s="93"/>
      <c r="G486" s="93"/>
      <c r="H486" s="93"/>
      <c r="I486" s="112"/>
      <c r="J486" s="93"/>
    </row>
    <row r="487" spans="1:10" ht="13.5" x14ac:dyDescent="0.25">
      <c r="A487" s="29">
        <v>432</v>
      </c>
      <c r="B487" s="20" t="s">
        <v>506</v>
      </c>
      <c r="C487" s="35" t="s">
        <v>846</v>
      </c>
      <c r="D487" s="18" t="s">
        <v>21</v>
      </c>
      <c r="E487" s="18" t="s">
        <v>21</v>
      </c>
      <c r="F487" s="52" t="s">
        <v>846</v>
      </c>
      <c r="G487" s="81">
        <v>234.32500000000002</v>
      </c>
      <c r="H487" s="76">
        <v>282.75</v>
      </c>
      <c r="I487" s="86">
        <f t="shared" ref="I487:I493" si="6">1-(G487/H487)</f>
        <v>0.17126436781609189</v>
      </c>
      <c r="J487" s="76" t="s">
        <v>1072</v>
      </c>
    </row>
    <row r="488" spans="1:10" ht="13.5" x14ac:dyDescent="0.25">
      <c r="A488" s="29">
        <v>433</v>
      </c>
      <c r="B488" s="20" t="s">
        <v>508</v>
      </c>
      <c r="C488" s="35" t="s">
        <v>276</v>
      </c>
      <c r="D488" s="18" t="s">
        <v>21</v>
      </c>
      <c r="E488" s="18" t="s">
        <v>21</v>
      </c>
      <c r="F488" s="35" t="s">
        <v>276</v>
      </c>
      <c r="G488" s="81">
        <v>441.87000000000006</v>
      </c>
      <c r="H488" s="76">
        <v>130</v>
      </c>
      <c r="I488" s="86">
        <f t="shared" si="6"/>
        <v>-2.3990000000000005</v>
      </c>
      <c r="J488" s="76" t="s">
        <v>1072</v>
      </c>
    </row>
    <row r="489" spans="1:10" ht="13.5" x14ac:dyDescent="0.25">
      <c r="A489" s="29">
        <v>434</v>
      </c>
      <c r="B489" s="20" t="s">
        <v>510</v>
      </c>
      <c r="C489" s="35" t="s">
        <v>277</v>
      </c>
      <c r="D489" s="18" t="s">
        <v>21</v>
      </c>
      <c r="E489" s="18" t="s">
        <v>21</v>
      </c>
      <c r="F489" s="34" t="s">
        <v>277</v>
      </c>
      <c r="G489" s="81">
        <v>324.70750000000004</v>
      </c>
      <c r="H489" s="76">
        <v>324.70750000000004</v>
      </c>
      <c r="I489" s="86"/>
      <c r="J489" s="76" t="s">
        <v>1073</v>
      </c>
    </row>
    <row r="490" spans="1:10" ht="13.5" x14ac:dyDescent="0.25">
      <c r="A490" s="29">
        <v>435</v>
      </c>
      <c r="B490" s="20" t="s">
        <v>511</v>
      </c>
      <c r="C490" s="35" t="s">
        <v>278</v>
      </c>
      <c r="D490" s="18" t="s">
        <v>21</v>
      </c>
      <c r="E490" s="18" t="s">
        <v>21</v>
      </c>
      <c r="F490" s="34" t="s">
        <v>796</v>
      </c>
      <c r="G490" s="81">
        <v>60.255000000000003</v>
      </c>
      <c r="H490" s="76">
        <v>60.255000000000003</v>
      </c>
      <c r="I490" s="86"/>
      <c r="J490" s="76" t="s">
        <v>1073</v>
      </c>
    </row>
    <row r="491" spans="1:10" ht="13.5" x14ac:dyDescent="0.25">
      <c r="A491" s="29">
        <v>436</v>
      </c>
      <c r="B491" s="20" t="s">
        <v>512</v>
      </c>
      <c r="C491" s="35" t="s">
        <v>280</v>
      </c>
      <c r="D491" s="18" t="s">
        <v>21</v>
      </c>
      <c r="E491" s="18" t="s">
        <v>21</v>
      </c>
      <c r="F491" s="34" t="s">
        <v>797</v>
      </c>
      <c r="G491" s="81">
        <v>97.5</v>
      </c>
      <c r="H491" s="76">
        <v>97.5</v>
      </c>
      <c r="I491" s="86"/>
      <c r="J491" s="76" t="s">
        <v>1073</v>
      </c>
    </row>
    <row r="492" spans="1:10" ht="13.5" x14ac:dyDescent="0.25">
      <c r="A492" s="29">
        <v>437</v>
      </c>
      <c r="B492" s="20" t="s">
        <v>513</v>
      </c>
      <c r="C492" s="35" t="s">
        <v>223</v>
      </c>
      <c r="D492" s="18" t="s">
        <v>21</v>
      </c>
      <c r="E492" s="18" t="s">
        <v>21</v>
      </c>
      <c r="F492" s="34" t="s">
        <v>798</v>
      </c>
      <c r="G492" s="81">
        <v>133.23050000000001</v>
      </c>
      <c r="H492" s="76">
        <v>133.23050000000001</v>
      </c>
      <c r="I492" s="86"/>
      <c r="J492" s="76" t="s">
        <v>1073</v>
      </c>
    </row>
    <row r="493" spans="1:10" ht="13.5" x14ac:dyDescent="0.25">
      <c r="A493" s="29">
        <v>438</v>
      </c>
      <c r="B493" s="20" t="s">
        <v>514</v>
      </c>
      <c r="C493" s="35" t="s">
        <v>847</v>
      </c>
      <c r="D493" s="18" t="s">
        <v>21</v>
      </c>
      <c r="E493" s="18" t="s">
        <v>21</v>
      </c>
      <c r="F493" s="34" t="s">
        <v>799</v>
      </c>
      <c r="G493" s="81">
        <v>167.375</v>
      </c>
      <c r="H493" s="76">
        <v>292.5</v>
      </c>
      <c r="I493" s="86">
        <f t="shared" si="6"/>
        <v>0.42777777777777781</v>
      </c>
      <c r="J493" s="76" t="s">
        <v>1072</v>
      </c>
    </row>
    <row r="494" spans="1:10" ht="13.5" x14ac:dyDescent="0.25">
      <c r="A494" s="29">
        <v>439</v>
      </c>
      <c r="B494" s="20" t="s">
        <v>515</v>
      </c>
      <c r="C494" s="35" t="s">
        <v>281</v>
      </c>
      <c r="D494" s="18" t="s">
        <v>21</v>
      </c>
      <c r="E494" s="18" t="s">
        <v>21</v>
      </c>
      <c r="F494" s="34" t="s">
        <v>800</v>
      </c>
      <c r="G494" s="81">
        <v>83.6875</v>
      </c>
      <c r="H494" s="76">
        <v>83.6875</v>
      </c>
      <c r="I494" s="86"/>
      <c r="J494" s="76" t="s">
        <v>1073</v>
      </c>
    </row>
    <row r="495" spans="1:10" ht="13.5" x14ac:dyDescent="0.25">
      <c r="A495" s="94" t="s">
        <v>139</v>
      </c>
      <c r="B495" s="95"/>
      <c r="C495" s="96"/>
      <c r="D495" s="96"/>
      <c r="E495" s="96"/>
      <c r="F495" s="93"/>
      <c r="G495" s="93"/>
      <c r="H495" s="93"/>
      <c r="I495" s="112"/>
      <c r="J495" s="93"/>
    </row>
    <row r="496" spans="1:10" ht="13.5" x14ac:dyDescent="0.25">
      <c r="A496" s="29">
        <v>440</v>
      </c>
      <c r="B496" s="20" t="s">
        <v>465</v>
      </c>
      <c r="C496" s="35" t="s">
        <v>801</v>
      </c>
      <c r="D496" s="18" t="s">
        <v>21</v>
      </c>
      <c r="E496" s="18" t="s">
        <v>21</v>
      </c>
      <c r="F496" s="34" t="s">
        <v>801</v>
      </c>
      <c r="G496" s="81" t="s">
        <v>1079</v>
      </c>
      <c r="H496" s="76">
        <v>179</v>
      </c>
      <c r="I496" s="86"/>
      <c r="J496" s="76" t="s">
        <v>1075</v>
      </c>
    </row>
    <row r="497" spans="1:10" ht="13.5" x14ac:dyDescent="0.25">
      <c r="A497" s="29">
        <v>441</v>
      </c>
      <c r="B497" s="20" t="s">
        <v>466</v>
      </c>
      <c r="C497" s="35" t="s">
        <v>802</v>
      </c>
      <c r="D497" s="18" t="s">
        <v>21</v>
      </c>
      <c r="E497" s="18" t="s">
        <v>21</v>
      </c>
      <c r="F497" s="34" t="s">
        <v>802</v>
      </c>
      <c r="G497" s="81" t="s">
        <v>1079</v>
      </c>
      <c r="H497" s="76">
        <v>229</v>
      </c>
      <c r="I497" s="86"/>
      <c r="J497" s="76" t="s">
        <v>1075</v>
      </c>
    </row>
    <row r="498" spans="1:10" ht="13.5" x14ac:dyDescent="0.25">
      <c r="A498" s="29">
        <v>442</v>
      </c>
      <c r="B498" s="20" t="s">
        <v>467</v>
      </c>
      <c r="C498" s="35" t="s">
        <v>803</v>
      </c>
      <c r="D498" s="18" t="s">
        <v>21</v>
      </c>
      <c r="E498" s="18" t="s">
        <v>21</v>
      </c>
      <c r="F498" s="34" t="s">
        <v>803</v>
      </c>
      <c r="G498" s="81" t="s">
        <v>1079</v>
      </c>
      <c r="H498" s="76">
        <v>279</v>
      </c>
      <c r="I498" s="86"/>
      <c r="J498" s="76" t="s">
        <v>1075</v>
      </c>
    </row>
    <row r="499" spans="1:10" ht="27" x14ac:dyDescent="0.25">
      <c r="A499" s="29">
        <v>443</v>
      </c>
      <c r="B499" s="20" t="s">
        <v>1198</v>
      </c>
      <c r="C499" s="35" t="s">
        <v>848</v>
      </c>
      <c r="D499" s="18" t="s">
        <v>21</v>
      </c>
      <c r="E499" s="18" t="s">
        <v>21</v>
      </c>
      <c r="F499" s="34" t="s">
        <v>848</v>
      </c>
      <c r="G499" s="81" t="s">
        <v>1079</v>
      </c>
      <c r="H499" s="76">
        <v>635</v>
      </c>
      <c r="I499" s="86"/>
      <c r="J499" s="76" t="s">
        <v>1075</v>
      </c>
    </row>
    <row r="500" spans="1:10" ht="13.5" x14ac:dyDescent="0.25">
      <c r="A500" s="94" t="s">
        <v>143</v>
      </c>
      <c r="B500" s="95"/>
      <c r="C500" s="96"/>
      <c r="D500" s="96"/>
      <c r="E500" s="96"/>
      <c r="F500" s="93"/>
      <c r="G500" s="93"/>
      <c r="H500" s="93"/>
      <c r="I500" s="112"/>
      <c r="J500" s="93"/>
    </row>
    <row r="501" spans="1:10" ht="13.5" x14ac:dyDescent="0.25">
      <c r="A501" s="29">
        <v>444</v>
      </c>
      <c r="B501" s="65" t="s">
        <v>470</v>
      </c>
      <c r="C501" s="65" t="s">
        <v>297</v>
      </c>
      <c r="D501" s="32" t="s">
        <v>21</v>
      </c>
      <c r="E501" s="32" t="s">
        <v>21</v>
      </c>
      <c r="F501" s="34" t="s">
        <v>807</v>
      </c>
      <c r="G501" s="44">
        <v>43.484025000000003</v>
      </c>
      <c r="H501" s="76">
        <v>43.484025000000003</v>
      </c>
      <c r="I501" s="86"/>
      <c r="J501" s="76" t="s">
        <v>1073</v>
      </c>
    </row>
    <row r="502" spans="1:10" ht="27" x14ac:dyDescent="0.25">
      <c r="A502" s="29">
        <v>445</v>
      </c>
      <c r="B502" s="65" t="s">
        <v>471</v>
      </c>
      <c r="C502" s="65" t="s">
        <v>298</v>
      </c>
      <c r="D502" s="32" t="s">
        <v>21</v>
      </c>
      <c r="E502" s="32" t="s">
        <v>21</v>
      </c>
      <c r="F502" s="34" t="s">
        <v>808</v>
      </c>
      <c r="G502" s="44">
        <v>43.484025000000003</v>
      </c>
      <c r="H502" s="76">
        <v>43.484025000000003</v>
      </c>
      <c r="I502" s="86"/>
      <c r="J502" s="76" t="s">
        <v>1073</v>
      </c>
    </row>
    <row r="503" spans="1:10" ht="13.5" x14ac:dyDescent="0.25">
      <c r="A503" s="29">
        <v>446</v>
      </c>
      <c r="B503" s="65" t="s">
        <v>472</v>
      </c>
      <c r="C503" s="65" t="s">
        <v>183</v>
      </c>
      <c r="D503" s="32" t="s">
        <v>21</v>
      </c>
      <c r="E503" s="32" t="s">
        <v>21</v>
      </c>
      <c r="F503" s="34" t="s">
        <v>809</v>
      </c>
      <c r="G503" s="44">
        <v>70.297499999999999</v>
      </c>
      <c r="H503" s="76">
        <v>70.297499999999999</v>
      </c>
      <c r="I503" s="86"/>
      <c r="J503" s="76" t="s">
        <v>1073</v>
      </c>
    </row>
    <row r="504" spans="1:10" ht="13.5" x14ac:dyDescent="0.25">
      <c r="A504" s="29">
        <v>447</v>
      </c>
      <c r="B504" s="65" t="s">
        <v>473</v>
      </c>
      <c r="C504" s="65" t="s">
        <v>184</v>
      </c>
      <c r="D504" s="32" t="s">
        <v>21</v>
      </c>
      <c r="E504" s="32" t="s">
        <v>21</v>
      </c>
      <c r="F504" s="34" t="s">
        <v>810</v>
      </c>
      <c r="G504" s="44">
        <v>70.297499999999999</v>
      </c>
      <c r="H504" s="76">
        <v>70.297499999999999</v>
      </c>
      <c r="I504" s="86"/>
      <c r="J504" s="76" t="s">
        <v>1073</v>
      </c>
    </row>
    <row r="505" spans="1:10" ht="13.5" x14ac:dyDescent="0.25">
      <c r="A505" s="29">
        <v>448</v>
      </c>
      <c r="B505" s="65" t="s">
        <v>474</v>
      </c>
      <c r="C505" s="65" t="s">
        <v>185</v>
      </c>
      <c r="D505" s="32" t="s">
        <v>21</v>
      </c>
      <c r="E505" s="32" t="s">
        <v>21</v>
      </c>
      <c r="F505" s="34" t="s">
        <v>185</v>
      </c>
      <c r="G505" s="44">
        <v>70.297499999999999</v>
      </c>
      <c r="H505" s="76">
        <v>70.297499999999999</v>
      </c>
      <c r="I505" s="86"/>
      <c r="J505" s="76" t="s">
        <v>1073</v>
      </c>
    </row>
    <row r="506" spans="1:10" ht="13.5" x14ac:dyDescent="0.25">
      <c r="A506" s="29">
        <v>449</v>
      </c>
      <c r="B506" s="67" t="s">
        <v>477</v>
      </c>
      <c r="C506" s="67" t="s">
        <v>188</v>
      </c>
      <c r="D506" s="61" t="s">
        <v>21</v>
      </c>
      <c r="E506" s="61" t="s">
        <v>21</v>
      </c>
      <c r="F506" s="88" t="s">
        <v>813</v>
      </c>
      <c r="G506" s="89">
        <v>33.475000000000001</v>
      </c>
      <c r="H506" s="80" t="s">
        <v>1079</v>
      </c>
      <c r="I506" s="91"/>
      <c r="J506" s="76" t="s">
        <v>1074</v>
      </c>
    </row>
    <row r="507" spans="1:10" ht="13.5" x14ac:dyDescent="0.25">
      <c r="A507" s="94" t="s">
        <v>1437</v>
      </c>
      <c r="B507" s="95"/>
      <c r="C507" s="96"/>
      <c r="D507" s="96"/>
      <c r="E507" s="96"/>
      <c r="F507" s="93"/>
      <c r="G507" s="93"/>
      <c r="H507" s="93"/>
      <c r="I507" s="112"/>
      <c r="J507" s="93"/>
    </row>
    <row r="508" spans="1:10" ht="13.5" x14ac:dyDescent="0.25">
      <c r="A508" s="29">
        <v>450</v>
      </c>
      <c r="B508" s="65" t="s">
        <v>1188</v>
      </c>
      <c r="C508" s="65" t="s">
        <v>849</v>
      </c>
      <c r="D508" s="32" t="s">
        <v>21</v>
      </c>
      <c r="E508" s="32" t="s">
        <v>21</v>
      </c>
      <c r="F508" s="34" t="s">
        <v>815</v>
      </c>
      <c r="G508" s="44" t="s">
        <v>1079</v>
      </c>
      <c r="H508" s="76">
        <v>81.25</v>
      </c>
      <c r="I508" s="86"/>
      <c r="J508" s="76" t="s">
        <v>1075</v>
      </c>
    </row>
    <row r="509" spans="1:10" ht="13.5" x14ac:dyDescent="0.25">
      <c r="A509" s="29">
        <v>451</v>
      </c>
      <c r="B509" s="65" t="s">
        <v>480</v>
      </c>
      <c r="C509" s="65" t="s">
        <v>191</v>
      </c>
      <c r="D509" s="32" t="s">
        <v>21</v>
      </c>
      <c r="E509" s="32" t="s">
        <v>21</v>
      </c>
      <c r="F509" s="34" t="s">
        <v>191</v>
      </c>
      <c r="G509" s="44">
        <v>190.8075</v>
      </c>
      <c r="H509" s="76">
        <v>190.8075</v>
      </c>
      <c r="I509" s="86"/>
      <c r="J509" s="76" t="s">
        <v>1073</v>
      </c>
    </row>
    <row r="510" spans="1:10" ht="13.5" x14ac:dyDescent="0.25">
      <c r="A510" s="29">
        <v>452</v>
      </c>
      <c r="B510" s="65" t="s">
        <v>483</v>
      </c>
      <c r="C510" s="65" t="s">
        <v>816</v>
      </c>
      <c r="D510" s="32" t="s">
        <v>21</v>
      </c>
      <c r="E510" s="32" t="s">
        <v>21</v>
      </c>
      <c r="F510" s="34" t="s">
        <v>816</v>
      </c>
      <c r="G510" s="44" t="s">
        <v>1079</v>
      </c>
      <c r="H510" s="76">
        <v>178.08700000000002</v>
      </c>
      <c r="I510" s="86"/>
      <c r="J510" s="76" t="s">
        <v>1075</v>
      </c>
    </row>
    <row r="511" spans="1:10" ht="27" x14ac:dyDescent="0.25">
      <c r="A511" s="29">
        <v>453</v>
      </c>
      <c r="B511" s="65" t="s">
        <v>485</v>
      </c>
      <c r="C511" s="65" t="s">
        <v>817</v>
      </c>
      <c r="D511" s="32" t="s">
        <v>21</v>
      </c>
      <c r="E511" s="32" t="s">
        <v>21</v>
      </c>
      <c r="F511" s="34" t="s">
        <v>817</v>
      </c>
      <c r="G511" s="44" t="s">
        <v>1079</v>
      </c>
      <c r="H511" s="76">
        <v>237.9</v>
      </c>
      <c r="I511" s="86"/>
      <c r="J511" s="76" t="s">
        <v>1075</v>
      </c>
    </row>
    <row r="512" spans="1:10" ht="13.5" x14ac:dyDescent="0.25">
      <c r="A512" s="29">
        <v>454</v>
      </c>
      <c r="B512" s="65" t="s">
        <v>486</v>
      </c>
      <c r="C512" s="65" t="s">
        <v>288</v>
      </c>
      <c r="D512" s="32" t="s">
        <v>21</v>
      </c>
      <c r="E512" s="32" t="s">
        <v>21</v>
      </c>
      <c r="F512" s="34" t="s">
        <v>288</v>
      </c>
      <c r="G512" s="44">
        <v>36.059269999999998</v>
      </c>
      <c r="H512" s="76">
        <v>36.059269999999998</v>
      </c>
      <c r="I512" s="86"/>
      <c r="J512" s="76" t="s">
        <v>1073</v>
      </c>
    </row>
    <row r="513" spans="1:10" ht="13.5" x14ac:dyDescent="0.25">
      <c r="A513" s="29">
        <v>455</v>
      </c>
      <c r="B513" s="67" t="s">
        <v>481</v>
      </c>
      <c r="C513" s="67" t="s">
        <v>274</v>
      </c>
      <c r="D513" s="61" t="s">
        <v>21</v>
      </c>
      <c r="E513" s="61" t="s">
        <v>21</v>
      </c>
      <c r="F513" s="88" t="str">
        <f>C513</f>
        <v>External Speaker 20W, 4 Ohm, W/ Mounting Bracket</v>
      </c>
      <c r="G513" s="89">
        <v>33.475000000000001</v>
      </c>
      <c r="H513" s="80" t="s">
        <v>1079</v>
      </c>
      <c r="I513" s="91"/>
      <c r="J513" s="76" t="s">
        <v>1074</v>
      </c>
    </row>
    <row r="514" spans="1:10" ht="13.5" x14ac:dyDescent="0.25">
      <c r="A514" s="29">
        <v>456</v>
      </c>
      <c r="B514" s="67" t="s">
        <v>562</v>
      </c>
      <c r="C514" s="67" t="s">
        <v>275</v>
      </c>
      <c r="D514" s="61" t="s">
        <v>21</v>
      </c>
      <c r="E514" s="61" t="s">
        <v>21</v>
      </c>
      <c r="F514" s="88" t="str">
        <f>C514</f>
        <v>Standard Handheld Microphone KNG-M</v>
      </c>
      <c r="G514" s="89">
        <v>178.08700000000002</v>
      </c>
      <c r="H514" s="80" t="s">
        <v>1079</v>
      </c>
      <c r="I514" s="91"/>
      <c r="J514" s="76" t="s">
        <v>1074</v>
      </c>
    </row>
    <row r="515" spans="1:10" ht="13.5" x14ac:dyDescent="0.25">
      <c r="A515" s="29">
        <v>457</v>
      </c>
      <c r="B515" s="67" t="s">
        <v>484</v>
      </c>
      <c r="C515" s="67" t="s">
        <v>195</v>
      </c>
      <c r="D515" s="61" t="s">
        <v>21</v>
      </c>
      <c r="E515" s="61" t="s">
        <v>21</v>
      </c>
      <c r="F515" s="88" t="str">
        <f>C515</f>
        <v>Handheld Programming Microphone with right angle connector</v>
      </c>
      <c r="G515" s="89">
        <v>237.9</v>
      </c>
      <c r="H515" s="80" t="s">
        <v>1079</v>
      </c>
      <c r="I515" s="91"/>
      <c r="J515" s="76" t="s">
        <v>1074</v>
      </c>
    </row>
    <row r="516" spans="1:10" ht="13.5" x14ac:dyDescent="0.25">
      <c r="A516" s="94" t="s">
        <v>164</v>
      </c>
      <c r="B516" s="95"/>
      <c r="C516" s="96"/>
      <c r="D516" s="96"/>
      <c r="E516" s="96"/>
      <c r="F516" s="93"/>
      <c r="G516" s="93"/>
      <c r="H516" s="93"/>
      <c r="I516" s="112"/>
      <c r="J516" s="93"/>
    </row>
    <row r="517" spans="1:10" ht="13.5" x14ac:dyDescent="0.25">
      <c r="A517" s="29">
        <v>458</v>
      </c>
      <c r="B517" s="65" t="s">
        <v>415</v>
      </c>
      <c r="C517" s="65" t="s">
        <v>267</v>
      </c>
      <c r="D517" s="32" t="s">
        <v>21</v>
      </c>
      <c r="E517" s="32" t="s">
        <v>21</v>
      </c>
      <c r="F517" s="34" t="s">
        <v>642</v>
      </c>
      <c r="G517" s="44">
        <v>28.119</v>
      </c>
      <c r="H517" s="76">
        <v>28.119</v>
      </c>
      <c r="I517" s="86"/>
      <c r="J517" s="76" t="s">
        <v>1073</v>
      </c>
    </row>
    <row r="518" spans="1:10" ht="13.5" x14ac:dyDescent="0.25">
      <c r="A518" s="29">
        <v>459</v>
      </c>
      <c r="B518" s="65" t="s">
        <v>556</v>
      </c>
      <c r="C518" s="65" t="s">
        <v>268</v>
      </c>
      <c r="D518" s="32" t="s">
        <v>21</v>
      </c>
      <c r="E518" s="32" t="s">
        <v>21</v>
      </c>
      <c r="F518" s="34" t="s">
        <v>643</v>
      </c>
      <c r="G518" s="44">
        <v>31.801250000000003</v>
      </c>
      <c r="H518" s="76">
        <v>31.801250000000003</v>
      </c>
      <c r="I518" s="86"/>
      <c r="J518" s="76" t="s">
        <v>1073</v>
      </c>
    </row>
    <row r="519" spans="1:10" ht="13.5" x14ac:dyDescent="0.25">
      <c r="A519" s="29">
        <v>460</v>
      </c>
      <c r="B519" s="65" t="s">
        <v>1120</v>
      </c>
      <c r="C519" s="65" t="s">
        <v>651</v>
      </c>
      <c r="D519" s="32" t="s">
        <v>21</v>
      </c>
      <c r="E519" s="32" t="s">
        <v>21</v>
      </c>
      <c r="F519" s="34" t="s">
        <v>651</v>
      </c>
      <c r="G519" s="44" t="s">
        <v>1079</v>
      </c>
      <c r="H519" s="76">
        <v>100.425</v>
      </c>
      <c r="I519" s="86"/>
      <c r="J519" s="76" t="s">
        <v>1075</v>
      </c>
    </row>
    <row r="520" spans="1:10" ht="13.5" x14ac:dyDescent="0.25">
      <c r="A520" s="29">
        <v>461</v>
      </c>
      <c r="B520" s="65" t="s">
        <v>1121</v>
      </c>
      <c r="C520" s="65" t="s">
        <v>652</v>
      </c>
      <c r="D520" s="32" t="s">
        <v>21</v>
      </c>
      <c r="E520" s="32" t="s">
        <v>21</v>
      </c>
      <c r="F520" s="34" t="s">
        <v>652</v>
      </c>
      <c r="G520" s="44" t="s">
        <v>1079</v>
      </c>
      <c r="H520" s="76">
        <v>100.425</v>
      </c>
      <c r="I520" s="86"/>
      <c r="J520" s="76" t="s">
        <v>1075</v>
      </c>
    </row>
    <row r="521" spans="1:10" ht="13.5" x14ac:dyDescent="0.25">
      <c r="A521" s="29">
        <v>462</v>
      </c>
      <c r="B521" s="65" t="s">
        <v>416</v>
      </c>
      <c r="C521" s="65" t="s">
        <v>279</v>
      </c>
      <c r="D521" s="32" t="s">
        <v>21</v>
      </c>
      <c r="E521" s="32" t="s">
        <v>21</v>
      </c>
      <c r="F521" s="34" t="s">
        <v>762</v>
      </c>
      <c r="G521" s="44">
        <v>384.96250000000003</v>
      </c>
      <c r="H521" s="76">
        <v>384.96250000000003</v>
      </c>
      <c r="I521" s="86"/>
      <c r="J521" s="76" t="s">
        <v>1073</v>
      </c>
    </row>
    <row r="522" spans="1:10" ht="13.5" x14ac:dyDescent="0.25">
      <c r="A522" s="29">
        <v>463</v>
      </c>
      <c r="B522" s="65" t="s">
        <v>418</v>
      </c>
      <c r="C522" s="65" t="s">
        <v>248</v>
      </c>
      <c r="D522" s="32" t="s">
        <v>21</v>
      </c>
      <c r="E522" s="32" t="s">
        <v>21</v>
      </c>
      <c r="F522" s="34" t="s">
        <v>91</v>
      </c>
      <c r="G522" s="44">
        <v>368.22500000000002</v>
      </c>
      <c r="H522" s="76">
        <v>368.22500000000002</v>
      </c>
      <c r="I522" s="86"/>
      <c r="J522" s="76" t="s">
        <v>1073</v>
      </c>
    </row>
    <row r="523" spans="1:10" ht="13.5" x14ac:dyDescent="0.25">
      <c r="A523" s="29">
        <v>464</v>
      </c>
      <c r="B523" s="65" t="s">
        <v>419</v>
      </c>
      <c r="C523" s="65" t="s">
        <v>249</v>
      </c>
      <c r="D523" s="32" t="s">
        <v>21</v>
      </c>
      <c r="E523" s="32" t="s">
        <v>21</v>
      </c>
      <c r="F523" s="34" t="s">
        <v>768</v>
      </c>
      <c r="G523" s="44">
        <v>174.07000000000002</v>
      </c>
      <c r="H523" s="76">
        <v>174.07000000000002</v>
      </c>
      <c r="I523" s="86"/>
      <c r="J523" s="76" t="s">
        <v>1073</v>
      </c>
    </row>
    <row r="524" spans="1:10" ht="13.5" x14ac:dyDescent="0.25">
      <c r="A524" s="29">
        <v>465</v>
      </c>
      <c r="B524" s="65" t="s">
        <v>420</v>
      </c>
      <c r="C524" s="65" t="s">
        <v>250</v>
      </c>
      <c r="D524" s="32" t="s">
        <v>21</v>
      </c>
      <c r="E524" s="32" t="s">
        <v>21</v>
      </c>
      <c r="F524" s="34" t="s">
        <v>250</v>
      </c>
      <c r="G524" s="44">
        <v>83.6875</v>
      </c>
      <c r="H524" s="76">
        <v>83.6875</v>
      </c>
      <c r="I524" s="86"/>
      <c r="J524" s="76" t="s">
        <v>1073</v>
      </c>
    </row>
    <row r="525" spans="1:10" ht="13.5" x14ac:dyDescent="0.25">
      <c r="A525" s="29">
        <v>466</v>
      </c>
      <c r="B525" s="65" t="s">
        <v>572</v>
      </c>
      <c r="C525" s="65" t="s">
        <v>296</v>
      </c>
      <c r="D525" s="32" t="s">
        <v>21</v>
      </c>
      <c r="E525" s="32" t="s">
        <v>21</v>
      </c>
      <c r="F525" s="34" t="s">
        <v>850</v>
      </c>
      <c r="G525" s="44">
        <v>87.035000000000011</v>
      </c>
      <c r="H525" s="76">
        <v>87.035000000000011</v>
      </c>
      <c r="I525" s="86"/>
      <c r="J525" s="76" t="s">
        <v>1073</v>
      </c>
    </row>
    <row r="526" spans="1:10" ht="13.5" x14ac:dyDescent="0.25">
      <c r="A526" s="94" t="s">
        <v>1428</v>
      </c>
      <c r="B526" s="95"/>
      <c r="C526" s="96"/>
      <c r="D526" s="96"/>
      <c r="E526" s="96"/>
      <c r="F526" s="93"/>
      <c r="G526" s="93"/>
      <c r="H526" s="93"/>
      <c r="I526" s="112"/>
      <c r="J526" s="93"/>
    </row>
    <row r="527" spans="1:10" ht="13.5" x14ac:dyDescent="0.25">
      <c r="A527" s="29">
        <v>467</v>
      </c>
      <c r="B527" s="65" t="s">
        <v>561</v>
      </c>
      <c r="C527" s="65" t="s">
        <v>273</v>
      </c>
      <c r="D527" s="32" t="s">
        <v>21</v>
      </c>
      <c r="E527" s="32" t="s">
        <v>21</v>
      </c>
      <c r="F527" s="34" t="s">
        <v>851</v>
      </c>
      <c r="G527" s="44">
        <v>452.43471</v>
      </c>
      <c r="H527" s="76">
        <v>452.4325</v>
      </c>
      <c r="I527" s="86"/>
      <c r="J527" s="76" t="s">
        <v>1073</v>
      </c>
    </row>
    <row r="528" spans="1:10" ht="13.5" x14ac:dyDescent="0.25">
      <c r="A528" s="29">
        <v>468</v>
      </c>
      <c r="B528" s="65" t="s">
        <v>563</v>
      </c>
      <c r="C528" s="65" t="s">
        <v>282</v>
      </c>
      <c r="D528" s="32" t="s">
        <v>21</v>
      </c>
      <c r="E528" s="32" t="s">
        <v>21</v>
      </c>
      <c r="F528" s="34" t="s">
        <v>852</v>
      </c>
      <c r="G528" s="44">
        <v>397.68300000000005</v>
      </c>
      <c r="H528" s="76">
        <v>397.68300000000005</v>
      </c>
      <c r="I528" s="86"/>
      <c r="J528" s="76" t="s">
        <v>1073</v>
      </c>
    </row>
    <row r="529" spans="1:10" ht="13.5" x14ac:dyDescent="0.25">
      <c r="A529" s="29">
        <v>469</v>
      </c>
      <c r="B529" s="65" t="s">
        <v>564</v>
      </c>
      <c r="C529" s="65" t="s">
        <v>283</v>
      </c>
      <c r="D529" s="32" t="s">
        <v>21</v>
      </c>
      <c r="E529" s="32" t="s">
        <v>21</v>
      </c>
      <c r="F529" s="34" t="s">
        <v>283</v>
      </c>
      <c r="G529" s="44">
        <v>251.0625</v>
      </c>
      <c r="H529" s="76">
        <v>251.0625</v>
      </c>
      <c r="I529" s="86"/>
      <c r="J529" s="76" t="s">
        <v>1073</v>
      </c>
    </row>
    <row r="530" spans="1:10" ht="13.5" x14ac:dyDescent="0.25">
      <c r="A530" s="29">
        <v>470</v>
      </c>
      <c r="B530" s="65" t="s">
        <v>1199</v>
      </c>
      <c r="C530" s="65" t="s">
        <v>853</v>
      </c>
      <c r="D530" s="32" t="s">
        <v>21</v>
      </c>
      <c r="E530" s="32" t="s">
        <v>21</v>
      </c>
      <c r="F530" s="34" t="s">
        <v>853</v>
      </c>
      <c r="G530" s="44" t="s">
        <v>1079</v>
      </c>
      <c r="H530" s="76">
        <v>453.25149999999996</v>
      </c>
      <c r="I530" s="86"/>
      <c r="J530" s="76" t="s">
        <v>1075</v>
      </c>
    </row>
    <row r="531" spans="1:10" ht="13.5" x14ac:dyDescent="0.25">
      <c r="A531" s="29">
        <v>471</v>
      </c>
      <c r="B531" s="65" t="s">
        <v>565</v>
      </c>
      <c r="C531" s="65" t="s">
        <v>284</v>
      </c>
      <c r="D531" s="32" t="s">
        <v>21</v>
      </c>
      <c r="E531" s="32" t="s">
        <v>21</v>
      </c>
      <c r="F531" s="34" t="s">
        <v>284</v>
      </c>
      <c r="G531" s="44">
        <v>143.94250000000002</v>
      </c>
      <c r="H531" s="76">
        <v>143.94250000000002</v>
      </c>
      <c r="I531" s="86"/>
      <c r="J531" s="76" t="s">
        <v>1073</v>
      </c>
    </row>
    <row r="532" spans="1:10" ht="13.5" x14ac:dyDescent="0.25">
      <c r="A532" s="29">
        <v>472</v>
      </c>
      <c r="B532" s="65" t="s">
        <v>566</v>
      </c>
      <c r="C532" s="65" t="s">
        <v>285</v>
      </c>
      <c r="D532" s="32" t="s">
        <v>21</v>
      </c>
      <c r="E532" s="32" t="s">
        <v>21</v>
      </c>
      <c r="F532" s="34" t="s">
        <v>285</v>
      </c>
      <c r="G532" s="44">
        <v>164.0275</v>
      </c>
      <c r="H532" s="76">
        <v>164.0275</v>
      </c>
      <c r="I532" s="86"/>
      <c r="J532" s="76" t="s">
        <v>1073</v>
      </c>
    </row>
    <row r="533" spans="1:10" ht="27" x14ac:dyDescent="0.25">
      <c r="A533" s="29">
        <v>473</v>
      </c>
      <c r="B533" s="65" t="s">
        <v>567</v>
      </c>
      <c r="C533" s="65" t="s">
        <v>286</v>
      </c>
      <c r="D533" s="32" t="s">
        <v>21</v>
      </c>
      <c r="E533" s="32" t="s">
        <v>21</v>
      </c>
      <c r="F533" s="34" t="s">
        <v>286</v>
      </c>
      <c r="G533" s="44">
        <v>64.941500000000005</v>
      </c>
      <c r="H533" s="76">
        <v>64.941500000000005</v>
      </c>
      <c r="I533" s="86"/>
      <c r="J533" s="76" t="s">
        <v>1073</v>
      </c>
    </row>
    <row r="534" spans="1:10" ht="13.5" x14ac:dyDescent="0.25">
      <c r="A534" s="29">
        <v>474</v>
      </c>
      <c r="B534" s="65" t="s">
        <v>521</v>
      </c>
      <c r="C534" s="65" t="s">
        <v>287</v>
      </c>
      <c r="D534" s="32" t="s">
        <v>21</v>
      </c>
      <c r="E534" s="32" t="s">
        <v>21</v>
      </c>
      <c r="F534" s="34" t="s">
        <v>230</v>
      </c>
      <c r="G534" s="44">
        <v>281.19</v>
      </c>
      <c r="H534" s="76">
        <v>281.19</v>
      </c>
      <c r="I534" s="86"/>
      <c r="J534" s="76" t="s">
        <v>1073</v>
      </c>
    </row>
    <row r="535" spans="1:10" ht="13.5" x14ac:dyDescent="0.25">
      <c r="A535" s="29">
        <v>475</v>
      </c>
      <c r="B535" s="65" t="s">
        <v>522</v>
      </c>
      <c r="C535" s="65" t="s">
        <v>231</v>
      </c>
      <c r="D535" s="32" t="s">
        <v>21</v>
      </c>
      <c r="E535" s="32" t="s">
        <v>21</v>
      </c>
      <c r="F535" s="34" t="s">
        <v>824</v>
      </c>
      <c r="G535" s="44">
        <v>177.41749999999999</v>
      </c>
      <c r="H535" s="76">
        <v>177.41749999999999</v>
      </c>
      <c r="I535" s="86"/>
      <c r="J535" s="76" t="s">
        <v>1073</v>
      </c>
    </row>
    <row r="536" spans="1:10" ht="13.5" x14ac:dyDescent="0.25">
      <c r="A536" s="29">
        <v>476</v>
      </c>
      <c r="B536" s="65" t="s">
        <v>525</v>
      </c>
      <c r="C536" s="65" t="s">
        <v>289</v>
      </c>
      <c r="D536" s="32" t="s">
        <v>21</v>
      </c>
      <c r="E536" s="32" t="s">
        <v>21</v>
      </c>
      <c r="F536" s="34" t="s">
        <v>289</v>
      </c>
      <c r="G536" s="44">
        <v>659.4575000000001</v>
      </c>
      <c r="H536" s="76">
        <v>659.4575000000001</v>
      </c>
      <c r="I536" s="86"/>
      <c r="J536" s="76" t="s">
        <v>1073</v>
      </c>
    </row>
    <row r="537" spans="1:10" ht="13.5" x14ac:dyDescent="0.25">
      <c r="A537" s="94" t="s">
        <v>129</v>
      </c>
      <c r="B537" s="95"/>
      <c r="C537" s="96"/>
      <c r="D537" s="96"/>
      <c r="E537" s="96"/>
      <c r="F537" s="93"/>
      <c r="G537" s="93"/>
      <c r="H537" s="93"/>
      <c r="I537" s="112"/>
      <c r="J537" s="93"/>
    </row>
    <row r="538" spans="1:10" ht="13.5" x14ac:dyDescent="0.25">
      <c r="A538" s="29">
        <v>477</v>
      </c>
      <c r="B538" s="67" t="s">
        <v>559</v>
      </c>
      <c r="C538" s="67" t="s">
        <v>271</v>
      </c>
      <c r="D538" s="61" t="s">
        <v>21</v>
      </c>
      <c r="E538" s="61" t="s">
        <v>21</v>
      </c>
      <c r="F538" s="88" t="str">
        <f>C538</f>
        <v>Manual, Service, KNG-B XXX Printed</v>
      </c>
      <c r="G538" s="89">
        <v>83.6875</v>
      </c>
      <c r="H538" s="80" t="s">
        <v>1079</v>
      </c>
      <c r="I538" s="91"/>
      <c r="J538" s="76" t="s">
        <v>1074</v>
      </c>
    </row>
    <row r="539" spans="1:10" ht="13.5" x14ac:dyDescent="0.25">
      <c r="A539" s="29">
        <v>478</v>
      </c>
      <c r="B539" s="65" t="s">
        <v>560</v>
      </c>
      <c r="C539" s="65" t="s">
        <v>272</v>
      </c>
      <c r="D539" s="32" t="s">
        <v>21</v>
      </c>
      <c r="E539" s="32" t="s">
        <v>21</v>
      </c>
      <c r="F539" s="34" t="s">
        <v>854</v>
      </c>
      <c r="G539" s="44">
        <v>13.39</v>
      </c>
      <c r="H539" s="76">
        <v>13.39</v>
      </c>
      <c r="I539" s="86"/>
      <c r="J539" s="76" t="s">
        <v>1073</v>
      </c>
    </row>
    <row r="540" spans="1:10" ht="13.5" x14ac:dyDescent="0.25">
      <c r="A540" s="94" t="s">
        <v>856</v>
      </c>
      <c r="B540" s="95"/>
      <c r="C540" s="96"/>
      <c r="D540" s="96"/>
      <c r="E540" s="96"/>
      <c r="F540" s="93"/>
      <c r="G540" s="93"/>
      <c r="H540" s="93"/>
      <c r="I540" s="112"/>
      <c r="J540" s="93"/>
    </row>
    <row r="541" spans="1:10" ht="13.5" x14ac:dyDescent="0.25">
      <c r="A541" s="29">
        <v>479</v>
      </c>
      <c r="B541" s="65" t="s">
        <v>1200</v>
      </c>
      <c r="C541" s="65" t="s">
        <v>855</v>
      </c>
      <c r="D541" s="32" t="s">
        <v>21</v>
      </c>
      <c r="E541" s="32" t="s">
        <v>21</v>
      </c>
      <c r="F541" s="34" t="s">
        <v>855</v>
      </c>
      <c r="G541" s="44" t="s">
        <v>1079</v>
      </c>
      <c r="H541" s="76">
        <v>2850.1552300000008</v>
      </c>
      <c r="I541" s="86"/>
      <c r="J541" s="76" t="s">
        <v>1075</v>
      </c>
    </row>
    <row r="542" spans="1:10" ht="13.5" x14ac:dyDescent="0.25">
      <c r="A542" s="29">
        <v>480</v>
      </c>
      <c r="B542" s="67" t="s">
        <v>557</v>
      </c>
      <c r="C542" s="67" t="s">
        <v>269</v>
      </c>
      <c r="D542" s="61" t="s">
        <v>21</v>
      </c>
      <c r="E542" s="61" t="s">
        <v>21</v>
      </c>
      <c r="F542" s="88" t="str">
        <f>C542</f>
        <v>IP-224 Adaptor (No Options)</v>
      </c>
      <c r="G542" s="89">
        <v>2850.1552300000008</v>
      </c>
      <c r="H542" s="80" t="s">
        <v>1079</v>
      </c>
      <c r="I542" s="91"/>
      <c r="J542" s="76" t="s">
        <v>1074</v>
      </c>
    </row>
    <row r="543" spans="1:10" ht="13.5" x14ac:dyDescent="0.25">
      <c r="A543" s="29">
        <v>481</v>
      </c>
      <c r="B543" s="65" t="s">
        <v>558</v>
      </c>
      <c r="C543" s="65" t="s">
        <v>270</v>
      </c>
      <c r="D543" s="32" t="s">
        <v>21</v>
      </c>
      <c r="E543" s="32" t="s">
        <v>21</v>
      </c>
      <c r="F543" s="34" t="s">
        <v>857</v>
      </c>
      <c r="G543" s="44">
        <v>3899.3621550000003</v>
      </c>
      <c r="H543" s="76">
        <v>5483.8355000000001</v>
      </c>
      <c r="I543" s="86">
        <f>1-(G543/H543)</f>
        <v>0.28893524340764776</v>
      </c>
      <c r="J543" s="76" t="s">
        <v>1072</v>
      </c>
    </row>
    <row r="544" spans="1:10" ht="13.5" x14ac:dyDescent="0.25">
      <c r="A544" s="29">
        <v>482</v>
      </c>
      <c r="B544" s="65" t="s">
        <v>573</v>
      </c>
      <c r="C544" s="65" t="s">
        <v>299</v>
      </c>
      <c r="D544" s="32" t="s">
        <v>21</v>
      </c>
      <c r="E544" s="32" t="s">
        <v>21</v>
      </c>
      <c r="F544" s="34" t="s">
        <v>858</v>
      </c>
      <c r="G544" s="44">
        <v>943.995</v>
      </c>
      <c r="H544" s="76">
        <v>943.995</v>
      </c>
      <c r="I544" s="86"/>
      <c r="J544" s="76" t="s">
        <v>1073</v>
      </c>
    </row>
    <row r="545" spans="1:10" ht="13.5" x14ac:dyDescent="0.25">
      <c r="A545" s="29">
        <v>483</v>
      </c>
      <c r="B545" s="67" t="s">
        <v>574</v>
      </c>
      <c r="C545" s="67" t="s">
        <v>300</v>
      </c>
      <c r="D545" s="61" t="s">
        <v>21</v>
      </c>
      <c r="E545" s="61" t="s">
        <v>21</v>
      </c>
      <c r="F545" s="88" t="str">
        <f>C545</f>
        <v>Dispatcher Headset</v>
      </c>
      <c r="G545" s="89">
        <v>919.22350000000006</v>
      </c>
      <c r="H545" s="80" t="s">
        <v>1079</v>
      </c>
      <c r="I545" s="91"/>
      <c r="J545" s="76" t="s">
        <v>1074</v>
      </c>
    </row>
    <row r="546" spans="1:10" ht="40.5" x14ac:dyDescent="0.25">
      <c r="A546" s="29">
        <v>484</v>
      </c>
      <c r="B546" s="65" t="s">
        <v>575</v>
      </c>
      <c r="C546" s="65" t="s">
        <v>301</v>
      </c>
      <c r="D546" s="32" t="s">
        <v>21</v>
      </c>
      <c r="E546" s="32" t="s">
        <v>21</v>
      </c>
      <c r="F546" s="34" t="s">
        <v>859</v>
      </c>
      <c r="G546" s="44">
        <v>2363.335</v>
      </c>
      <c r="H546" s="76">
        <v>2363.335</v>
      </c>
      <c r="I546" s="86"/>
      <c r="J546" s="76" t="s">
        <v>1073</v>
      </c>
    </row>
    <row r="547" spans="1:10" ht="13.5" x14ac:dyDescent="0.25">
      <c r="A547" s="29">
        <v>485</v>
      </c>
      <c r="B547" s="65" t="s">
        <v>1201</v>
      </c>
      <c r="C547" s="65" t="s">
        <v>860</v>
      </c>
      <c r="D547" s="32" t="s">
        <v>21</v>
      </c>
      <c r="E547" s="32" t="s">
        <v>21</v>
      </c>
      <c r="F547" s="34" t="s">
        <v>860</v>
      </c>
      <c r="G547" s="44" t="s">
        <v>1079</v>
      </c>
      <c r="H547" s="76">
        <v>85.462000000000003</v>
      </c>
      <c r="I547" s="86"/>
      <c r="J547" s="76" t="s">
        <v>1075</v>
      </c>
    </row>
    <row r="548" spans="1:10" ht="13.5" x14ac:dyDescent="0.25">
      <c r="A548" s="29">
        <v>486</v>
      </c>
      <c r="B548" s="65" t="s">
        <v>1202</v>
      </c>
      <c r="C548" s="65" t="s">
        <v>861</v>
      </c>
      <c r="D548" s="32" t="s">
        <v>21</v>
      </c>
      <c r="E548" s="32" t="s">
        <v>21</v>
      </c>
      <c r="F548" s="34" t="s">
        <v>861</v>
      </c>
      <c r="G548" s="44" t="s">
        <v>1079</v>
      </c>
      <c r="H548" s="76">
        <v>90.350000000000009</v>
      </c>
      <c r="I548" s="86"/>
      <c r="J548" s="76" t="s">
        <v>1075</v>
      </c>
    </row>
    <row r="549" spans="1:10" ht="13.5" x14ac:dyDescent="0.25">
      <c r="A549" s="29">
        <v>487</v>
      </c>
      <c r="B549" s="65" t="s">
        <v>576</v>
      </c>
      <c r="C549" s="65" t="s">
        <v>302</v>
      </c>
      <c r="D549" s="32" t="s">
        <v>21</v>
      </c>
      <c r="E549" s="32" t="s">
        <v>21</v>
      </c>
      <c r="F549" s="34" t="s">
        <v>862</v>
      </c>
      <c r="G549" s="44">
        <v>8604.989770000002</v>
      </c>
      <c r="H549" s="76">
        <v>8604.989770000002</v>
      </c>
      <c r="I549" s="86"/>
      <c r="J549" s="76" t="s">
        <v>1073</v>
      </c>
    </row>
    <row r="550" spans="1:10" ht="13.5" x14ac:dyDescent="0.25">
      <c r="A550" s="29">
        <v>488</v>
      </c>
      <c r="B550" s="65" t="s">
        <v>1203</v>
      </c>
      <c r="C550" s="65" t="s">
        <v>863</v>
      </c>
      <c r="D550" s="32" t="s">
        <v>21</v>
      </c>
      <c r="E550" s="32" t="s">
        <v>21</v>
      </c>
      <c r="F550" s="34" t="s">
        <v>863</v>
      </c>
      <c r="G550" s="44" t="s">
        <v>1079</v>
      </c>
      <c r="H550" s="76">
        <v>2699.2680000000005</v>
      </c>
      <c r="I550" s="86"/>
      <c r="J550" s="76" t="s">
        <v>1075</v>
      </c>
    </row>
    <row r="551" spans="1:10" ht="13.5" x14ac:dyDescent="0.25">
      <c r="A551" s="29">
        <v>489</v>
      </c>
      <c r="B551" s="65" t="s">
        <v>579</v>
      </c>
      <c r="C551" s="65" t="s">
        <v>305</v>
      </c>
      <c r="D551" s="32" t="s">
        <v>21</v>
      </c>
      <c r="E551" s="32" t="s">
        <v>21</v>
      </c>
      <c r="F551" s="34" t="s">
        <v>864</v>
      </c>
      <c r="G551" s="44">
        <v>3681.2926150000003</v>
      </c>
      <c r="H551" s="76">
        <v>3681.2926150000003</v>
      </c>
      <c r="I551" s="86"/>
      <c r="J551" s="76" t="s">
        <v>1073</v>
      </c>
    </row>
    <row r="552" spans="1:10" ht="13.5" x14ac:dyDescent="0.25">
      <c r="A552" s="29">
        <v>490</v>
      </c>
      <c r="B552" s="65" t="s">
        <v>577</v>
      </c>
      <c r="C552" s="65" t="s">
        <v>303</v>
      </c>
      <c r="D552" s="32" t="s">
        <v>21</v>
      </c>
      <c r="E552" s="32" t="s">
        <v>21</v>
      </c>
      <c r="F552" s="34" t="s">
        <v>865</v>
      </c>
      <c r="G552" s="44">
        <v>4603.2878450000007</v>
      </c>
      <c r="H552" s="76">
        <v>4603.2878450000007</v>
      </c>
      <c r="I552" s="86"/>
      <c r="J552" s="76" t="s">
        <v>1073</v>
      </c>
    </row>
    <row r="553" spans="1:10" ht="13.5" x14ac:dyDescent="0.25">
      <c r="A553" s="29">
        <v>491</v>
      </c>
      <c r="B553" s="65" t="s">
        <v>578</v>
      </c>
      <c r="C553" s="65" t="s">
        <v>304</v>
      </c>
      <c r="D553" s="32" t="s">
        <v>21</v>
      </c>
      <c r="E553" s="32" t="s">
        <v>21</v>
      </c>
      <c r="F553" s="34" t="s">
        <v>866</v>
      </c>
      <c r="G553" s="44">
        <v>5755.7852300000004</v>
      </c>
      <c r="H553" s="76">
        <v>5755.7852300000004</v>
      </c>
      <c r="I553" s="86"/>
      <c r="J553" s="76" t="s">
        <v>1073</v>
      </c>
    </row>
    <row r="554" spans="1:10" ht="13.5" x14ac:dyDescent="0.25">
      <c r="A554" s="29">
        <v>492</v>
      </c>
      <c r="B554" s="65" t="s">
        <v>1204</v>
      </c>
      <c r="C554" s="65" t="s">
        <v>867</v>
      </c>
      <c r="D554" s="32" t="s">
        <v>21</v>
      </c>
      <c r="E554" s="32" t="s">
        <v>21</v>
      </c>
      <c r="F554" s="34" t="s">
        <v>867</v>
      </c>
      <c r="G554" s="44" t="s">
        <v>1079</v>
      </c>
      <c r="H554" s="76">
        <v>351.65000000000003</v>
      </c>
      <c r="I554" s="86"/>
      <c r="J554" s="76" t="s">
        <v>1075</v>
      </c>
    </row>
    <row r="555" spans="1:10" ht="13.5" x14ac:dyDescent="0.25">
      <c r="A555" s="29">
        <v>493</v>
      </c>
      <c r="B555" s="65" t="s">
        <v>1205</v>
      </c>
      <c r="C555" s="65" t="s">
        <v>868</v>
      </c>
      <c r="D555" s="32" t="s">
        <v>21</v>
      </c>
      <c r="E555" s="32" t="s">
        <v>21</v>
      </c>
      <c r="F555" s="34" t="s">
        <v>868</v>
      </c>
      <c r="G555" s="44" t="s">
        <v>1079</v>
      </c>
      <c r="H555" s="76">
        <v>443.3</v>
      </c>
      <c r="I555" s="86"/>
      <c r="J555" s="76" t="s">
        <v>1075</v>
      </c>
    </row>
    <row r="556" spans="1:10" ht="13.5" x14ac:dyDescent="0.25">
      <c r="A556" s="29">
        <v>494</v>
      </c>
      <c r="B556" s="65" t="s">
        <v>580</v>
      </c>
      <c r="C556" s="65" t="s">
        <v>306</v>
      </c>
      <c r="D556" s="32" t="s">
        <v>21</v>
      </c>
      <c r="E556" s="32" t="s">
        <v>21</v>
      </c>
      <c r="F556" s="34" t="s">
        <v>869</v>
      </c>
      <c r="G556" s="44">
        <v>109.28918</v>
      </c>
      <c r="H556" s="76">
        <v>109.28918</v>
      </c>
      <c r="I556" s="86"/>
      <c r="J556" s="76" t="s">
        <v>1073</v>
      </c>
    </row>
    <row r="557" spans="1:10" ht="13.5" x14ac:dyDescent="0.25">
      <c r="A557" s="29">
        <v>495</v>
      </c>
      <c r="B557" s="65" t="s">
        <v>581</v>
      </c>
      <c r="C557" s="65" t="s">
        <v>307</v>
      </c>
      <c r="D557" s="32" t="s">
        <v>21</v>
      </c>
      <c r="E557" s="32" t="s">
        <v>21</v>
      </c>
      <c r="F557" s="34" t="s">
        <v>870</v>
      </c>
      <c r="G557" s="44">
        <v>612.11715500000003</v>
      </c>
      <c r="H557" s="76">
        <v>612.11715500000003</v>
      </c>
      <c r="I557" s="86"/>
      <c r="J557" s="76" t="s">
        <v>1073</v>
      </c>
    </row>
    <row r="558" spans="1:10" ht="13.5" x14ac:dyDescent="0.25">
      <c r="A558" s="29">
        <v>496</v>
      </c>
      <c r="B558" s="65" t="s">
        <v>1206</v>
      </c>
      <c r="C558" s="65" t="s">
        <v>871</v>
      </c>
      <c r="D558" s="32" t="s">
        <v>21</v>
      </c>
      <c r="E558" s="32" t="s">
        <v>21</v>
      </c>
      <c r="F558" s="34" t="s">
        <v>871</v>
      </c>
      <c r="G558" s="44" t="s">
        <v>1079</v>
      </c>
      <c r="H558" s="76">
        <v>295.10000000000002</v>
      </c>
      <c r="I558" s="86"/>
      <c r="J558" s="76" t="s">
        <v>1075</v>
      </c>
    </row>
    <row r="559" spans="1:10" ht="13.5" x14ac:dyDescent="0.25">
      <c r="A559" s="29">
        <v>497</v>
      </c>
      <c r="B559" s="65" t="s">
        <v>582</v>
      </c>
      <c r="C559" s="65" t="s">
        <v>308</v>
      </c>
      <c r="D559" s="32" t="s">
        <v>21</v>
      </c>
      <c r="E559" s="32" t="s">
        <v>21</v>
      </c>
      <c r="F559" s="34" t="s">
        <v>872</v>
      </c>
      <c r="G559" s="44">
        <v>4374.7071550000001</v>
      </c>
      <c r="H559" s="76">
        <v>4374.7071550000001</v>
      </c>
      <c r="I559" s="86"/>
      <c r="J559" s="76" t="s">
        <v>1073</v>
      </c>
    </row>
    <row r="560" spans="1:10" ht="27" x14ac:dyDescent="0.25">
      <c r="A560" s="29">
        <v>498</v>
      </c>
      <c r="B560" s="65" t="s">
        <v>583</v>
      </c>
      <c r="C560" s="65" t="s">
        <v>309</v>
      </c>
      <c r="D560" s="32" t="s">
        <v>21</v>
      </c>
      <c r="E560" s="32" t="s">
        <v>21</v>
      </c>
      <c r="F560" s="34" t="s">
        <v>873</v>
      </c>
      <c r="G560" s="44">
        <v>101.38238500000001</v>
      </c>
      <c r="H560" s="76">
        <v>101.38238500000001</v>
      </c>
      <c r="I560" s="86"/>
      <c r="J560" s="76" t="s">
        <v>1073</v>
      </c>
    </row>
    <row r="561" spans="1:10" ht="27" x14ac:dyDescent="0.25">
      <c r="A561" s="29">
        <v>499</v>
      </c>
      <c r="B561" s="65" t="s">
        <v>584</v>
      </c>
      <c r="C561" s="65" t="s">
        <v>310</v>
      </c>
      <c r="D561" s="32" t="s">
        <v>21</v>
      </c>
      <c r="E561" s="32" t="s">
        <v>21</v>
      </c>
      <c r="F561" s="34" t="s">
        <v>874</v>
      </c>
      <c r="G561" s="44">
        <v>60.924500000000002</v>
      </c>
      <c r="H561" s="76">
        <v>60.924500000000002</v>
      </c>
      <c r="I561" s="86"/>
      <c r="J561" s="76" t="s">
        <v>1073</v>
      </c>
    </row>
    <row r="562" spans="1:10" ht="13.5" x14ac:dyDescent="0.25">
      <c r="A562" s="29">
        <v>500</v>
      </c>
      <c r="B562" s="65" t="s">
        <v>1207</v>
      </c>
      <c r="C562" s="65" t="s">
        <v>875</v>
      </c>
      <c r="D562" s="32" t="s">
        <v>21</v>
      </c>
      <c r="E562" s="32" t="s">
        <v>21</v>
      </c>
      <c r="F562" s="34" t="s">
        <v>875</v>
      </c>
      <c r="G562" s="44" t="s">
        <v>1079</v>
      </c>
      <c r="H562" s="76">
        <v>5655</v>
      </c>
      <c r="I562" s="86"/>
      <c r="J562" s="76" t="s">
        <v>1075</v>
      </c>
    </row>
    <row r="563" spans="1:10" ht="13.5" x14ac:dyDescent="0.25">
      <c r="A563" s="29">
        <v>501</v>
      </c>
      <c r="B563" s="65" t="s">
        <v>1208</v>
      </c>
      <c r="C563" s="65" t="s">
        <v>876</v>
      </c>
      <c r="D563" s="32" t="s">
        <v>21</v>
      </c>
      <c r="E563" s="32" t="s">
        <v>21</v>
      </c>
      <c r="F563" s="34" t="s">
        <v>876</v>
      </c>
      <c r="G563" s="44" t="s">
        <v>1079</v>
      </c>
      <c r="H563" s="76">
        <v>196.95000000000002</v>
      </c>
      <c r="I563" s="86"/>
      <c r="J563" s="76" t="s">
        <v>1075</v>
      </c>
    </row>
    <row r="564" spans="1:10" ht="13.5" x14ac:dyDescent="0.25">
      <c r="A564" s="29">
        <v>502</v>
      </c>
      <c r="B564" s="65" t="s">
        <v>585</v>
      </c>
      <c r="C564" s="65" t="s">
        <v>311</v>
      </c>
      <c r="D564" s="32" t="s">
        <v>21</v>
      </c>
      <c r="E564" s="32" t="s">
        <v>21</v>
      </c>
      <c r="F564" s="34" t="s">
        <v>877</v>
      </c>
      <c r="G564" s="44">
        <v>380.65761500000002</v>
      </c>
      <c r="H564" s="76">
        <v>380.65761500000002</v>
      </c>
      <c r="I564" s="86"/>
      <c r="J564" s="76" t="s">
        <v>1073</v>
      </c>
    </row>
    <row r="565" spans="1:10" ht="27" x14ac:dyDescent="0.25">
      <c r="A565" s="29">
        <v>503</v>
      </c>
      <c r="B565" s="65" t="s">
        <v>586</v>
      </c>
      <c r="C565" s="65" t="s">
        <v>312</v>
      </c>
      <c r="D565" s="32" t="s">
        <v>21</v>
      </c>
      <c r="E565" s="32" t="s">
        <v>21</v>
      </c>
      <c r="F565" s="34" t="s">
        <v>878</v>
      </c>
      <c r="G565" s="44">
        <v>380.65761500000002</v>
      </c>
      <c r="H565" s="76">
        <v>380.65761500000002</v>
      </c>
      <c r="I565" s="86"/>
      <c r="J565" s="76" t="s">
        <v>1073</v>
      </c>
    </row>
    <row r="566" spans="1:10" ht="27" x14ac:dyDescent="0.25">
      <c r="A566" s="29">
        <v>504</v>
      </c>
      <c r="B566" s="65" t="s">
        <v>587</v>
      </c>
      <c r="C566" s="65" t="s">
        <v>313</v>
      </c>
      <c r="D566" s="32" t="s">
        <v>21</v>
      </c>
      <c r="E566" s="32" t="s">
        <v>21</v>
      </c>
      <c r="F566" s="34" t="s">
        <v>879</v>
      </c>
      <c r="G566" s="44">
        <v>1009.987615</v>
      </c>
      <c r="H566" s="76">
        <v>1009.987615</v>
      </c>
      <c r="I566" s="86"/>
      <c r="J566" s="76" t="s">
        <v>1073</v>
      </c>
    </row>
    <row r="567" spans="1:10" ht="13.5" x14ac:dyDescent="0.25">
      <c r="A567" s="29">
        <v>505</v>
      </c>
      <c r="B567" s="65" t="s">
        <v>588</v>
      </c>
      <c r="C567" s="65" t="s">
        <v>314</v>
      </c>
      <c r="D567" s="32" t="s">
        <v>21</v>
      </c>
      <c r="E567" s="32" t="s">
        <v>21</v>
      </c>
      <c r="F567" s="34" t="s">
        <v>880</v>
      </c>
      <c r="G567" s="44">
        <v>1009.987615</v>
      </c>
      <c r="H567" s="76">
        <v>1009.987615</v>
      </c>
      <c r="I567" s="86"/>
      <c r="J567" s="76" t="s">
        <v>1073</v>
      </c>
    </row>
    <row r="568" spans="1:10" ht="27" x14ac:dyDescent="0.25">
      <c r="A568" s="29">
        <v>506</v>
      </c>
      <c r="B568" s="65" t="s">
        <v>589</v>
      </c>
      <c r="C568" s="65" t="s">
        <v>315</v>
      </c>
      <c r="D568" s="32" t="s">
        <v>21</v>
      </c>
      <c r="E568" s="32" t="s">
        <v>21</v>
      </c>
      <c r="F568" s="34" t="s">
        <v>881</v>
      </c>
      <c r="G568" s="44">
        <v>260.14761500000003</v>
      </c>
      <c r="H568" s="76">
        <v>260.14761500000003</v>
      </c>
      <c r="I568" s="86"/>
      <c r="J568" s="76" t="s">
        <v>1073</v>
      </c>
    </row>
    <row r="569" spans="1:10" ht="13.5" x14ac:dyDescent="0.25">
      <c r="A569" s="29">
        <v>507</v>
      </c>
      <c r="B569" s="65" t="s">
        <v>1209</v>
      </c>
      <c r="C569" s="65" t="s">
        <v>882</v>
      </c>
      <c r="D569" s="32" t="s">
        <v>21</v>
      </c>
      <c r="E569" s="32" t="s">
        <v>21</v>
      </c>
      <c r="F569" s="34" t="s">
        <v>882</v>
      </c>
      <c r="G569" s="44" t="s">
        <v>1079</v>
      </c>
      <c r="H569" s="76">
        <v>4414.8</v>
      </c>
      <c r="I569" s="86"/>
      <c r="J569" s="76" t="s">
        <v>1075</v>
      </c>
    </row>
    <row r="570" spans="1:10" ht="13.5" x14ac:dyDescent="0.25">
      <c r="A570" s="29">
        <v>508</v>
      </c>
      <c r="B570" s="65" t="s">
        <v>1210</v>
      </c>
      <c r="C570" s="65" t="s">
        <v>883</v>
      </c>
      <c r="D570" s="32" t="s">
        <v>21</v>
      </c>
      <c r="E570" s="32" t="s">
        <v>21</v>
      </c>
      <c r="F570" s="34" t="s">
        <v>883</v>
      </c>
      <c r="G570" s="44" t="s">
        <v>1079</v>
      </c>
      <c r="H570" s="76">
        <v>8578.5830000000005</v>
      </c>
      <c r="I570" s="86"/>
      <c r="J570" s="76" t="s">
        <v>1075</v>
      </c>
    </row>
    <row r="571" spans="1:10" s="31" customFormat="1" ht="27" x14ac:dyDescent="0.45">
      <c r="A571" s="45" t="s">
        <v>1420</v>
      </c>
      <c r="B571" s="45"/>
      <c r="C571" s="45"/>
      <c r="D571" s="45"/>
      <c r="E571" s="45"/>
      <c r="F571" s="45"/>
      <c r="G571" s="45"/>
      <c r="H571" s="46"/>
      <c r="I571" s="111"/>
      <c r="J571" s="46"/>
    </row>
    <row r="572" spans="1:10" ht="13.5" x14ac:dyDescent="0.25">
      <c r="A572" s="29">
        <v>509</v>
      </c>
      <c r="B572" s="65" t="s">
        <v>1211</v>
      </c>
      <c r="C572" s="65" t="s">
        <v>884</v>
      </c>
      <c r="D572" s="32" t="s">
        <v>21</v>
      </c>
      <c r="E572" s="32" t="s">
        <v>21</v>
      </c>
      <c r="F572" s="34" t="s">
        <v>884</v>
      </c>
      <c r="G572" s="44" t="s">
        <v>1079</v>
      </c>
      <c r="H572" s="76">
        <v>2972.2289999999998</v>
      </c>
      <c r="I572" s="86"/>
      <c r="J572" s="76" t="s">
        <v>1075</v>
      </c>
    </row>
    <row r="573" spans="1:10" ht="13.5" x14ac:dyDescent="0.25">
      <c r="A573" s="94" t="s">
        <v>1461</v>
      </c>
      <c r="B573" s="95"/>
      <c r="C573" s="96"/>
      <c r="D573" s="96"/>
      <c r="E573" s="96"/>
      <c r="F573" s="93"/>
      <c r="G573" s="93"/>
      <c r="H573" s="93"/>
      <c r="I573" s="112"/>
      <c r="J573" s="93"/>
    </row>
    <row r="574" spans="1:10" ht="13.5" x14ac:dyDescent="0.25">
      <c r="A574" s="29">
        <v>510</v>
      </c>
      <c r="B574" s="65" t="s">
        <v>1212</v>
      </c>
      <c r="C574" s="65" t="s">
        <v>885</v>
      </c>
      <c r="D574" s="32" t="s">
        <v>21</v>
      </c>
      <c r="E574" s="32" t="s">
        <v>21</v>
      </c>
      <c r="F574" s="34" t="s">
        <v>885</v>
      </c>
      <c r="G574" s="44" t="s">
        <v>1079</v>
      </c>
      <c r="H574" s="76">
        <v>614.25</v>
      </c>
      <c r="I574" s="86"/>
      <c r="J574" s="76" t="s">
        <v>1075</v>
      </c>
    </row>
    <row r="575" spans="1:10" ht="13.5" x14ac:dyDescent="0.25">
      <c r="A575" s="94" t="s">
        <v>1462</v>
      </c>
      <c r="B575" s="95"/>
      <c r="C575" s="96"/>
      <c r="D575" s="96"/>
      <c r="E575" s="96"/>
      <c r="F575" s="93"/>
      <c r="G575" s="93"/>
      <c r="H575" s="93"/>
      <c r="I575" s="112"/>
      <c r="J575" s="93"/>
    </row>
    <row r="576" spans="1:10" ht="13.5" x14ac:dyDescent="0.25">
      <c r="A576" s="29">
        <v>511</v>
      </c>
      <c r="B576" s="65" t="s">
        <v>470</v>
      </c>
      <c r="C576" s="65" t="s">
        <v>807</v>
      </c>
      <c r="D576" s="32" t="s">
        <v>21</v>
      </c>
      <c r="E576" s="32" t="s">
        <v>21</v>
      </c>
      <c r="F576" s="34" t="s">
        <v>807</v>
      </c>
      <c r="G576" s="44" t="s">
        <v>1079</v>
      </c>
      <c r="H576" s="76">
        <v>43.484025000000003</v>
      </c>
      <c r="I576" s="86"/>
      <c r="J576" s="76" t="s">
        <v>1075</v>
      </c>
    </row>
    <row r="577" spans="1:10" ht="13.5" x14ac:dyDescent="0.25">
      <c r="A577" s="29">
        <v>512</v>
      </c>
      <c r="B577" s="65" t="s">
        <v>1213</v>
      </c>
      <c r="C577" s="65" t="s">
        <v>886</v>
      </c>
      <c r="D577" s="32" t="s">
        <v>21</v>
      </c>
      <c r="E577" s="32" t="s">
        <v>21</v>
      </c>
      <c r="F577" s="34" t="s">
        <v>886</v>
      </c>
      <c r="G577" s="44" t="s">
        <v>1079</v>
      </c>
      <c r="H577" s="76">
        <v>31.466500000000003</v>
      </c>
      <c r="I577" s="86"/>
      <c r="J577" s="76" t="s">
        <v>1075</v>
      </c>
    </row>
    <row r="578" spans="1:10" ht="13.5" x14ac:dyDescent="0.25">
      <c r="A578" s="29">
        <v>513</v>
      </c>
      <c r="B578" s="65" t="s">
        <v>1214</v>
      </c>
      <c r="C578" s="65" t="s">
        <v>887</v>
      </c>
      <c r="D578" s="32" t="s">
        <v>21</v>
      </c>
      <c r="E578" s="32" t="s">
        <v>21</v>
      </c>
      <c r="F578" s="34" t="s">
        <v>887</v>
      </c>
      <c r="G578" s="44" t="s">
        <v>1079</v>
      </c>
      <c r="H578" s="76">
        <v>46.865000000000009</v>
      </c>
      <c r="I578" s="86"/>
      <c r="J578" s="76" t="s">
        <v>1075</v>
      </c>
    </row>
    <row r="579" spans="1:10" ht="13.5" x14ac:dyDescent="0.25">
      <c r="A579" s="29">
        <v>514</v>
      </c>
      <c r="B579" s="65" t="s">
        <v>472</v>
      </c>
      <c r="C579" s="65" t="s">
        <v>888</v>
      </c>
      <c r="D579" s="32" t="s">
        <v>21</v>
      </c>
      <c r="E579" s="32" t="s">
        <v>21</v>
      </c>
      <c r="F579" s="34" t="s">
        <v>809</v>
      </c>
      <c r="G579" s="44" t="s">
        <v>1079</v>
      </c>
      <c r="H579" s="76">
        <v>70.297499999999999</v>
      </c>
      <c r="I579" s="86"/>
      <c r="J579" s="76" t="s">
        <v>1075</v>
      </c>
    </row>
    <row r="580" spans="1:10" ht="13.5" x14ac:dyDescent="0.25">
      <c r="A580" s="29">
        <v>515</v>
      </c>
      <c r="B580" s="65" t="s">
        <v>473</v>
      </c>
      <c r="C580" s="65" t="s">
        <v>889</v>
      </c>
      <c r="D580" s="32" t="s">
        <v>21</v>
      </c>
      <c r="E580" s="32" t="s">
        <v>21</v>
      </c>
      <c r="F580" s="34" t="s">
        <v>810</v>
      </c>
      <c r="G580" s="44" t="s">
        <v>1079</v>
      </c>
      <c r="H580" s="76">
        <v>70.297499999999999</v>
      </c>
      <c r="I580" s="86"/>
      <c r="J580" s="76" t="s">
        <v>1075</v>
      </c>
    </row>
    <row r="581" spans="1:10" ht="13.5" x14ac:dyDescent="0.25">
      <c r="A581" s="29">
        <v>516</v>
      </c>
      <c r="B581" s="65" t="s">
        <v>474</v>
      </c>
      <c r="C581" s="65" t="s">
        <v>890</v>
      </c>
      <c r="D581" s="32" t="s">
        <v>21</v>
      </c>
      <c r="E581" s="32" t="s">
        <v>21</v>
      </c>
      <c r="F581" s="34" t="s">
        <v>185</v>
      </c>
      <c r="G581" s="44" t="s">
        <v>1079</v>
      </c>
      <c r="H581" s="76">
        <v>70.297499999999999</v>
      </c>
      <c r="I581" s="86"/>
      <c r="J581" s="76" t="s">
        <v>1075</v>
      </c>
    </row>
    <row r="582" spans="1:10" ht="13.5" x14ac:dyDescent="0.25">
      <c r="A582" s="94" t="s">
        <v>1464</v>
      </c>
      <c r="B582" s="95"/>
      <c r="C582" s="96"/>
      <c r="D582" s="96"/>
      <c r="E582" s="96"/>
      <c r="F582" s="93"/>
      <c r="G582" s="93"/>
      <c r="H582" s="93"/>
      <c r="I582" s="112"/>
      <c r="J582" s="93"/>
    </row>
    <row r="583" spans="1:10" ht="13.5" x14ac:dyDescent="0.25">
      <c r="A583" s="29">
        <v>517</v>
      </c>
      <c r="B583" s="65" t="s">
        <v>1215</v>
      </c>
      <c r="C583" s="65" t="s">
        <v>891</v>
      </c>
      <c r="D583" s="32" t="s">
        <v>21</v>
      </c>
      <c r="E583" s="32" t="s">
        <v>21</v>
      </c>
      <c r="F583" s="34" t="s">
        <v>891</v>
      </c>
      <c r="G583" s="44" t="s">
        <v>1079</v>
      </c>
      <c r="H583" s="76">
        <v>4521.1334999999999</v>
      </c>
      <c r="I583" s="86"/>
      <c r="J583" s="76" t="s">
        <v>1075</v>
      </c>
    </row>
    <row r="584" spans="1:10" ht="13.5" x14ac:dyDescent="0.25">
      <c r="A584" s="29">
        <v>518</v>
      </c>
      <c r="B584" s="65" t="s">
        <v>1216</v>
      </c>
      <c r="C584" s="65" t="s">
        <v>892</v>
      </c>
      <c r="D584" s="32" t="s">
        <v>21</v>
      </c>
      <c r="E584" s="32" t="s">
        <v>21</v>
      </c>
      <c r="F584" s="34" t="s">
        <v>892</v>
      </c>
      <c r="G584" s="44" t="s">
        <v>1079</v>
      </c>
      <c r="H584" s="76">
        <v>136.79224000000002</v>
      </c>
      <c r="I584" s="86"/>
      <c r="J584" s="76" t="s">
        <v>1075</v>
      </c>
    </row>
    <row r="585" spans="1:10" ht="13.5" x14ac:dyDescent="0.25">
      <c r="A585" s="94" t="s">
        <v>1463</v>
      </c>
      <c r="B585" s="95"/>
      <c r="C585" s="96"/>
      <c r="D585" s="96"/>
      <c r="E585" s="96"/>
      <c r="F585" s="93"/>
      <c r="G585" s="93"/>
      <c r="H585" s="93"/>
      <c r="I585" s="112"/>
      <c r="J585" s="93"/>
    </row>
    <row r="586" spans="1:10" ht="13.5" x14ac:dyDescent="0.25">
      <c r="A586" s="29">
        <v>519</v>
      </c>
      <c r="B586" s="65" t="s">
        <v>1217</v>
      </c>
      <c r="C586" s="65" t="s">
        <v>893</v>
      </c>
      <c r="D586" s="32" t="s">
        <v>21</v>
      </c>
      <c r="E586" s="32" t="s">
        <v>21</v>
      </c>
      <c r="F586" s="34" t="s">
        <v>893</v>
      </c>
      <c r="G586" s="44" t="s">
        <v>1079</v>
      </c>
      <c r="H586" s="76">
        <v>55.568500000000007</v>
      </c>
      <c r="I586" s="86"/>
      <c r="J586" s="76" t="s">
        <v>1075</v>
      </c>
    </row>
    <row r="587" spans="1:10" ht="13.5" x14ac:dyDescent="0.25">
      <c r="A587" s="29">
        <v>520</v>
      </c>
      <c r="B587" s="65" t="s">
        <v>1218</v>
      </c>
      <c r="C587" s="65" t="s">
        <v>894</v>
      </c>
      <c r="D587" s="32" t="s">
        <v>21</v>
      </c>
      <c r="E587" s="32" t="s">
        <v>21</v>
      </c>
      <c r="F587" s="34" t="s">
        <v>894</v>
      </c>
      <c r="G587" s="44" t="s">
        <v>1079</v>
      </c>
      <c r="H587" s="76">
        <v>286.54600000000005</v>
      </c>
      <c r="I587" s="86"/>
      <c r="J587" s="76" t="s">
        <v>1075</v>
      </c>
    </row>
    <row r="588" spans="1:10" ht="13.5" x14ac:dyDescent="0.25">
      <c r="A588" s="29">
        <v>521</v>
      </c>
      <c r="B588" s="65" t="s">
        <v>1219</v>
      </c>
      <c r="C588" s="65" t="s">
        <v>895</v>
      </c>
      <c r="D588" s="32" t="s">
        <v>21</v>
      </c>
      <c r="E588" s="32" t="s">
        <v>21</v>
      </c>
      <c r="F588" s="34" t="s">
        <v>895</v>
      </c>
      <c r="G588" s="44" t="s">
        <v>1079</v>
      </c>
      <c r="H588" s="76">
        <v>528.90500000000009</v>
      </c>
      <c r="I588" s="86"/>
      <c r="J588" s="76" t="s">
        <v>1075</v>
      </c>
    </row>
    <row r="589" spans="1:10" ht="13.5" x14ac:dyDescent="0.25">
      <c r="A589" s="29">
        <v>522</v>
      </c>
      <c r="B589" s="65" t="s">
        <v>1220</v>
      </c>
      <c r="C589" s="65" t="s">
        <v>896</v>
      </c>
      <c r="D589" s="32" t="s">
        <v>21</v>
      </c>
      <c r="E589" s="32" t="s">
        <v>21</v>
      </c>
      <c r="F589" s="34" t="s">
        <v>896</v>
      </c>
      <c r="G589" s="44" t="s">
        <v>1079</v>
      </c>
      <c r="H589" s="76">
        <v>1390.5515</v>
      </c>
      <c r="I589" s="86"/>
      <c r="J589" s="76" t="s">
        <v>1075</v>
      </c>
    </row>
    <row r="590" spans="1:10" ht="13.5" x14ac:dyDescent="0.25">
      <c r="A590" s="29">
        <v>523</v>
      </c>
      <c r="B590" s="65" t="s">
        <v>1221</v>
      </c>
      <c r="C590" s="65" t="s">
        <v>897</v>
      </c>
      <c r="D590" s="32" t="s">
        <v>21</v>
      </c>
      <c r="E590" s="32" t="s">
        <v>21</v>
      </c>
      <c r="F590" s="34" t="s">
        <v>897</v>
      </c>
      <c r="G590" s="44" t="s">
        <v>1079</v>
      </c>
      <c r="H590" s="76">
        <v>1924.8125</v>
      </c>
      <c r="I590" s="86"/>
      <c r="J590" s="76" t="s">
        <v>1075</v>
      </c>
    </row>
    <row r="591" spans="1:10" ht="13.5" x14ac:dyDescent="0.25">
      <c r="A591" s="29">
        <v>524</v>
      </c>
      <c r="B591" s="65" t="s">
        <v>1222</v>
      </c>
      <c r="C591" s="65" t="s">
        <v>898</v>
      </c>
      <c r="D591" s="32" t="s">
        <v>21</v>
      </c>
      <c r="E591" s="32" t="s">
        <v>21</v>
      </c>
      <c r="F591" s="34" t="s">
        <v>898</v>
      </c>
      <c r="G591" s="44" t="s">
        <v>1079</v>
      </c>
      <c r="H591" s="76">
        <v>136.45749000000001</v>
      </c>
      <c r="I591" s="86"/>
      <c r="J591" s="76" t="s">
        <v>1075</v>
      </c>
    </row>
    <row r="592" spans="1:10" ht="13.5" x14ac:dyDescent="0.25">
      <c r="A592" s="29">
        <v>525</v>
      </c>
      <c r="B592" s="65" t="s">
        <v>1223</v>
      </c>
      <c r="C592" s="65" t="s">
        <v>899</v>
      </c>
      <c r="D592" s="32" t="s">
        <v>21</v>
      </c>
      <c r="E592" s="32" t="s">
        <v>21</v>
      </c>
      <c r="F592" s="34" t="s">
        <v>899</v>
      </c>
      <c r="G592" s="44" t="s">
        <v>1079</v>
      </c>
      <c r="H592" s="76">
        <v>153.98500000000001</v>
      </c>
      <c r="I592" s="86"/>
      <c r="J592" s="76" t="s">
        <v>1075</v>
      </c>
    </row>
    <row r="593" spans="1:10" ht="13.5" x14ac:dyDescent="0.25">
      <c r="A593" s="29">
        <v>526</v>
      </c>
      <c r="B593" s="65" t="s">
        <v>1224</v>
      </c>
      <c r="C593" s="65" t="s">
        <v>900</v>
      </c>
      <c r="D593" s="32" t="s">
        <v>21</v>
      </c>
      <c r="E593" s="32" t="s">
        <v>21</v>
      </c>
      <c r="F593" s="34" t="s">
        <v>900</v>
      </c>
      <c r="G593" s="44" t="s">
        <v>1079</v>
      </c>
      <c r="H593" s="76">
        <v>324.70750000000004</v>
      </c>
      <c r="I593" s="86"/>
      <c r="J593" s="76" t="s">
        <v>1075</v>
      </c>
    </row>
    <row r="594" spans="1:10" ht="13.5" x14ac:dyDescent="0.25">
      <c r="A594" s="94" t="s">
        <v>1465</v>
      </c>
      <c r="B594" s="95"/>
      <c r="C594" s="96"/>
      <c r="D594" s="96"/>
      <c r="E594" s="96"/>
      <c r="F594" s="93"/>
      <c r="G594" s="93"/>
      <c r="H594" s="93"/>
      <c r="I594" s="112"/>
      <c r="J594" s="93"/>
    </row>
    <row r="595" spans="1:10" ht="13.5" x14ac:dyDescent="0.25">
      <c r="A595" s="29">
        <v>527</v>
      </c>
      <c r="B595" s="65" t="s">
        <v>1225</v>
      </c>
      <c r="C595" s="65" t="s">
        <v>901</v>
      </c>
      <c r="D595" s="32" t="s">
        <v>21</v>
      </c>
      <c r="E595" s="32" t="s">
        <v>21</v>
      </c>
      <c r="F595" s="34" t="s">
        <v>901</v>
      </c>
      <c r="G595" s="44" t="s">
        <v>1079</v>
      </c>
      <c r="H595" s="76">
        <v>1699.191</v>
      </c>
      <c r="I595" s="86"/>
      <c r="J595" s="76" t="s">
        <v>1075</v>
      </c>
    </row>
    <row r="596" spans="1:10" ht="13.5" x14ac:dyDescent="0.25">
      <c r="A596" s="94" t="s">
        <v>1466</v>
      </c>
      <c r="B596" s="95"/>
      <c r="C596" s="96"/>
      <c r="D596" s="96"/>
      <c r="E596" s="96"/>
      <c r="F596" s="93"/>
      <c r="G596" s="93"/>
      <c r="H596" s="93"/>
      <c r="I596" s="112"/>
      <c r="J596" s="93"/>
    </row>
    <row r="597" spans="1:10" ht="13.5" x14ac:dyDescent="0.25">
      <c r="A597" s="29">
        <v>528</v>
      </c>
      <c r="B597" s="65" t="s">
        <v>1226</v>
      </c>
      <c r="C597" s="65" t="s">
        <v>902</v>
      </c>
      <c r="D597" s="32" t="s">
        <v>21</v>
      </c>
      <c r="E597" s="32" t="s">
        <v>21</v>
      </c>
      <c r="F597" s="34" t="s">
        <v>902</v>
      </c>
      <c r="G597" s="44" t="s">
        <v>1079</v>
      </c>
      <c r="H597" s="76">
        <v>69.628</v>
      </c>
      <c r="I597" s="86"/>
      <c r="J597" s="76" t="s">
        <v>1075</v>
      </c>
    </row>
    <row r="598" spans="1:10" ht="13.5" x14ac:dyDescent="0.25">
      <c r="A598" s="29">
        <v>529</v>
      </c>
      <c r="B598" s="65" t="s">
        <v>1227</v>
      </c>
      <c r="C598" s="65" t="s">
        <v>903</v>
      </c>
      <c r="D598" s="32" t="s">
        <v>21</v>
      </c>
      <c r="E598" s="32" t="s">
        <v>21</v>
      </c>
      <c r="F598" s="34" t="s">
        <v>903</v>
      </c>
      <c r="G598" s="44" t="s">
        <v>1079</v>
      </c>
      <c r="H598" s="76">
        <v>92.410499999999999</v>
      </c>
      <c r="I598" s="86"/>
      <c r="J598" s="76" t="s">
        <v>1075</v>
      </c>
    </row>
    <row r="599" spans="1:10" ht="13.5" x14ac:dyDescent="0.25">
      <c r="A599" s="29">
        <v>530</v>
      </c>
      <c r="B599" s="65" t="s">
        <v>1228</v>
      </c>
      <c r="C599" s="65" t="s">
        <v>904</v>
      </c>
      <c r="D599" s="32" t="s">
        <v>21</v>
      </c>
      <c r="E599" s="32" t="s">
        <v>21</v>
      </c>
      <c r="F599" s="34" t="s">
        <v>904</v>
      </c>
      <c r="G599" s="44" t="s">
        <v>1079</v>
      </c>
      <c r="H599" s="76">
        <v>103.77250000000001</v>
      </c>
      <c r="I599" s="86"/>
      <c r="J599" s="76" t="s">
        <v>1075</v>
      </c>
    </row>
    <row r="600" spans="1:10" ht="13.5" x14ac:dyDescent="0.25">
      <c r="A600" s="29">
        <v>531</v>
      </c>
      <c r="B600" s="65" t="s">
        <v>1229</v>
      </c>
      <c r="C600" s="65" t="s">
        <v>905</v>
      </c>
      <c r="D600" s="32" t="s">
        <v>21</v>
      </c>
      <c r="E600" s="32" t="s">
        <v>21</v>
      </c>
      <c r="F600" s="34" t="s">
        <v>905</v>
      </c>
      <c r="G600" s="44" t="s">
        <v>1079</v>
      </c>
      <c r="H600" s="76">
        <v>103.77250000000001</v>
      </c>
      <c r="I600" s="86"/>
      <c r="J600" s="76" t="s">
        <v>1075</v>
      </c>
    </row>
    <row r="601" spans="1:10" ht="13.5" x14ac:dyDescent="0.25">
      <c r="A601" s="29">
        <v>532</v>
      </c>
      <c r="B601" s="65" t="s">
        <v>1230</v>
      </c>
      <c r="C601" s="65" t="s">
        <v>906</v>
      </c>
      <c r="D601" s="32" t="s">
        <v>21</v>
      </c>
      <c r="E601" s="32" t="s">
        <v>21</v>
      </c>
      <c r="F601" s="34" t="s">
        <v>906</v>
      </c>
      <c r="G601" s="44" t="s">
        <v>1079</v>
      </c>
      <c r="H601" s="76">
        <v>150.63750000000002</v>
      </c>
      <c r="I601" s="86"/>
      <c r="J601" s="76" t="s">
        <v>1075</v>
      </c>
    </row>
    <row r="602" spans="1:10" ht="13.5" x14ac:dyDescent="0.25">
      <c r="A602" s="29">
        <v>533</v>
      </c>
      <c r="B602" s="65" t="s">
        <v>1231</v>
      </c>
      <c r="C602" s="65" t="s">
        <v>907</v>
      </c>
      <c r="D602" s="32" t="s">
        <v>21</v>
      </c>
      <c r="E602" s="32" t="s">
        <v>21</v>
      </c>
      <c r="F602" s="34" t="s">
        <v>907</v>
      </c>
      <c r="G602" s="44" t="s">
        <v>1079</v>
      </c>
      <c r="H602" s="76">
        <v>63.937250000000006</v>
      </c>
      <c r="I602" s="86"/>
      <c r="J602" s="76" t="s">
        <v>1075</v>
      </c>
    </row>
    <row r="603" spans="1:10" ht="13.5" x14ac:dyDescent="0.25">
      <c r="A603" s="29">
        <v>534</v>
      </c>
      <c r="B603" s="65" t="s">
        <v>1232</v>
      </c>
      <c r="C603" s="65" t="s">
        <v>908</v>
      </c>
      <c r="D603" s="32" t="s">
        <v>21</v>
      </c>
      <c r="E603" s="32" t="s">
        <v>21</v>
      </c>
      <c r="F603" s="34" t="s">
        <v>908</v>
      </c>
      <c r="G603" s="44" t="s">
        <v>1079</v>
      </c>
      <c r="H603" s="76">
        <v>117.923</v>
      </c>
      <c r="I603" s="86"/>
      <c r="J603" s="76" t="s">
        <v>1075</v>
      </c>
    </row>
    <row r="604" spans="1:10" ht="13.5" x14ac:dyDescent="0.25">
      <c r="A604" s="29">
        <v>535</v>
      </c>
      <c r="B604" s="65" t="s">
        <v>1233</v>
      </c>
      <c r="C604" s="65" t="s">
        <v>909</v>
      </c>
      <c r="D604" s="32" t="s">
        <v>21</v>
      </c>
      <c r="E604" s="32" t="s">
        <v>21</v>
      </c>
      <c r="F604" s="34" t="s">
        <v>909</v>
      </c>
      <c r="G604" s="44" t="s">
        <v>1079</v>
      </c>
      <c r="H604" s="76">
        <v>150.63750000000002</v>
      </c>
      <c r="I604" s="86"/>
      <c r="J604" s="76" t="s">
        <v>1075</v>
      </c>
    </row>
    <row r="605" spans="1:10" ht="13.5" x14ac:dyDescent="0.25">
      <c r="A605" s="29">
        <v>536</v>
      </c>
      <c r="B605" s="65" t="s">
        <v>1234</v>
      </c>
      <c r="C605" s="65" t="s">
        <v>910</v>
      </c>
      <c r="D605" s="32" t="s">
        <v>21</v>
      </c>
      <c r="E605" s="32" t="s">
        <v>21</v>
      </c>
      <c r="F605" s="34" t="s">
        <v>910</v>
      </c>
      <c r="G605" s="44" t="s">
        <v>1079</v>
      </c>
      <c r="H605" s="76">
        <v>164.0275</v>
      </c>
      <c r="I605" s="86"/>
      <c r="J605" s="76" t="s">
        <v>1075</v>
      </c>
    </row>
    <row r="606" spans="1:10" ht="13.5" x14ac:dyDescent="0.25">
      <c r="A606" s="29">
        <v>537</v>
      </c>
      <c r="B606" s="65" t="s">
        <v>1235</v>
      </c>
      <c r="C606" s="65" t="s">
        <v>911</v>
      </c>
      <c r="D606" s="32" t="s">
        <v>21</v>
      </c>
      <c r="E606" s="32" t="s">
        <v>21</v>
      </c>
      <c r="F606" s="34" t="s">
        <v>911</v>
      </c>
      <c r="G606" s="44" t="s">
        <v>1079</v>
      </c>
      <c r="H606" s="76">
        <v>46.865000000000009</v>
      </c>
      <c r="I606" s="86"/>
      <c r="J606" s="76" t="s">
        <v>1075</v>
      </c>
    </row>
    <row r="607" spans="1:10" ht="13.5" x14ac:dyDescent="0.25">
      <c r="A607" s="29">
        <v>538</v>
      </c>
      <c r="B607" s="65" t="s">
        <v>1236</v>
      </c>
      <c r="C607" s="65" t="s">
        <v>912</v>
      </c>
      <c r="D607" s="32" t="s">
        <v>21</v>
      </c>
      <c r="E607" s="32" t="s">
        <v>21</v>
      </c>
      <c r="F607" s="34" t="s">
        <v>912</v>
      </c>
      <c r="G607" s="44" t="s">
        <v>1079</v>
      </c>
      <c r="H607" s="76">
        <v>324.70750000000004</v>
      </c>
      <c r="I607" s="86"/>
      <c r="J607" s="76" t="s">
        <v>1075</v>
      </c>
    </row>
    <row r="608" spans="1:10" ht="13.5" x14ac:dyDescent="0.25">
      <c r="A608" s="29">
        <v>539</v>
      </c>
      <c r="B608" s="65" t="s">
        <v>1237</v>
      </c>
      <c r="C608" s="65" t="s">
        <v>913</v>
      </c>
      <c r="D608" s="32" t="s">
        <v>21</v>
      </c>
      <c r="E608" s="32" t="s">
        <v>21</v>
      </c>
      <c r="F608" s="34" t="s">
        <v>913</v>
      </c>
      <c r="G608" s="44" t="s">
        <v>1079</v>
      </c>
      <c r="H608" s="76">
        <v>123.85750000000002</v>
      </c>
      <c r="I608" s="86"/>
      <c r="J608" s="76" t="s">
        <v>1075</v>
      </c>
    </row>
    <row r="609" spans="1:10" ht="13.5" x14ac:dyDescent="0.25">
      <c r="A609" s="29">
        <v>540</v>
      </c>
      <c r="B609" s="65" t="s">
        <v>1238</v>
      </c>
      <c r="C609" s="65" t="s">
        <v>914</v>
      </c>
      <c r="D609" s="32" t="s">
        <v>21</v>
      </c>
      <c r="E609" s="32" t="s">
        <v>21</v>
      </c>
      <c r="F609" s="34" t="s">
        <v>914</v>
      </c>
      <c r="G609" s="44" t="s">
        <v>1079</v>
      </c>
      <c r="H609" s="76">
        <v>143.94250000000002</v>
      </c>
      <c r="I609" s="86"/>
      <c r="J609" s="76" t="s">
        <v>1075</v>
      </c>
    </row>
    <row r="610" spans="1:10" ht="13.5" x14ac:dyDescent="0.25">
      <c r="A610" s="29">
        <v>541</v>
      </c>
      <c r="B610" s="65" t="s">
        <v>1239</v>
      </c>
      <c r="C610" s="65" t="s">
        <v>915</v>
      </c>
      <c r="D610" s="32" t="s">
        <v>21</v>
      </c>
      <c r="E610" s="32" t="s">
        <v>21</v>
      </c>
      <c r="F610" s="34" t="s">
        <v>915</v>
      </c>
      <c r="G610" s="44" t="s">
        <v>1079</v>
      </c>
      <c r="H610" s="76">
        <v>40.17</v>
      </c>
      <c r="I610" s="86"/>
      <c r="J610" s="76" t="s">
        <v>1075</v>
      </c>
    </row>
    <row r="611" spans="1:10" ht="13.5" x14ac:dyDescent="0.25">
      <c r="A611" s="29">
        <v>542</v>
      </c>
      <c r="B611" s="65" t="s">
        <v>1240</v>
      </c>
      <c r="C611" s="65" t="s">
        <v>916</v>
      </c>
      <c r="D611" s="32" t="s">
        <v>21</v>
      </c>
      <c r="E611" s="32" t="s">
        <v>21</v>
      </c>
      <c r="F611" s="34" t="s">
        <v>916</v>
      </c>
      <c r="G611" s="44" t="s">
        <v>1079</v>
      </c>
      <c r="H611" s="76">
        <v>130.55250000000001</v>
      </c>
      <c r="I611" s="86"/>
      <c r="J611" s="76" t="s">
        <v>1075</v>
      </c>
    </row>
    <row r="612" spans="1:10" ht="13.5" x14ac:dyDescent="0.25">
      <c r="A612" s="29">
        <v>543</v>
      </c>
      <c r="B612" s="65" t="s">
        <v>1241</v>
      </c>
      <c r="C612" s="65" t="s">
        <v>917</v>
      </c>
      <c r="D612" s="32" t="s">
        <v>21</v>
      </c>
      <c r="E612" s="32" t="s">
        <v>21</v>
      </c>
      <c r="F612" s="34" t="s">
        <v>917</v>
      </c>
      <c r="G612" s="44" t="s">
        <v>1079</v>
      </c>
      <c r="H612" s="76">
        <v>120.34931999999999</v>
      </c>
      <c r="I612" s="86"/>
      <c r="J612" s="76" t="s">
        <v>1075</v>
      </c>
    </row>
    <row r="613" spans="1:10" ht="13.5" x14ac:dyDescent="0.25">
      <c r="A613" s="29">
        <v>544</v>
      </c>
      <c r="B613" s="65" t="s">
        <v>1242</v>
      </c>
      <c r="C613" s="65" t="s">
        <v>918</v>
      </c>
      <c r="D613" s="32" t="s">
        <v>21</v>
      </c>
      <c r="E613" s="32" t="s">
        <v>21</v>
      </c>
      <c r="F613" s="34" t="s">
        <v>918</v>
      </c>
      <c r="G613" s="44" t="s">
        <v>1079</v>
      </c>
      <c r="H613" s="76">
        <v>43.517500000000005</v>
      </c>
      <c r="I613" s="86"/>
      <c r="J613" s="76" t="s">
        <v>1075</v>
      </c>
    </row>
    <row r="614" spans="1:10" ht="13.5" x14ac:dyDescent="0.25">
      <c r="A614" s="29">
        <v>545</v>
      </c>
      <c r="B614" s="65" t="s">
        <v>1243</v>
      </c>
      <c r="C614" s="65" t="s">
        <v>919</v>
      </c>
      <c r="D614" s="32" t="s">
        <v>21</v>
      </c>
      <c r="E614" s="32" t="s">
        <v>21</v>
      </c>
      <c r="F614" s="34" t="s">
        <v>919</v>
      </c>
      <c r="G614" s="44" t="s">
        <v>1079</v>
      </c>
      <c r="H614" s="76">
        <v>150.63750000000002</v>
      </c>
      <c r="I614" s="86"/>
      <c r="J614" s="76" t="s">
        <v>1075</v>
      </c>
    </row>
    <row r="615" spans="1:10" ht="13.5" x14ac:dyDescent="0.25">
      <c r="A615" s="29">
        <v>546</v>
      </c>
      <c r="B615" s="65" t="s">
        <v>1244</v>
      </c>
      <c r="C615" s="65" t="s">
        <v>920</v>
      </c>
      <c r="D615" s="32" t="s">
        <v>21</v>
      </c>
      <c r="E615" s="32" t="s">
        <v>21</v>
      </c>
      <c r="F615" s="34" t="s">
        <v>920</v>
      </c>
      <c r="G615" s="44" t="s">
        <v>1079</v>
      </c>
      <c r="H615" s="76">
        <v>177.41749999999999</v>
      </c>
      <c r="I615" s="86"/>
      <c r="J615" s="76" t="s">
        <v>1075</v>
      </c>
    </row>
    <row r="616" spans="1:10" ht="13.5" x14ac:dyDescent="0.25">
      <c r="A616" s="29">
        <v>547</v>
      </c>
      <c r="B616" s="65" t="s">
        <v>1245</v>
      </c>
      <c r="C616" s="65" t="s">
        <v>921</v>
      </c>
      <c r="D616" s="32" t="s">
        <v>21</v>
      </c>
      <c r="E616" s="32" t="s">
        <v>21</v>
      </c>
      <c r="F616" s="34" t="s">
        <v>921</v>
      </c>
      <c r="G616" s="44" t="s">
        <v>1079</v>
      </c>
      <c r="H616" s="76">
        <v>177.41749999999999</v>
      </c>
      <c r="I616" s="86"/>
      <c r="J616" s="76" t="s">
        <v>1075</v>
      </c>
    </row>
    <row r="617" spans="1:10" ht="13.5" x14ac:dyDescent="0.25">
      <c r="A617" s="29">
        <v>548</v>
      </c>
      <c r="B617" s="65" t="s">
        <v>1246</v>
      </c>
      <c r="C617" s="65" t="s">
        <v>922</v>
      </c>
      <c r="D617" s="32" t="s">
        <v>21</v>
      </c>
      <c r="E617" s="32" t="s">
        <v>21</v>
      </c>
      <c r="F617" s="34" t="s">
        <v>922</v>
      </c>
      <c r="G617" s="44" t="s">
        <v>1079</v>
      </c>
      <c r="H617" s="76">
        <v>87.035000000000011</v>
      </c>
      <c r="I617" s="86"/>
      <c r="J617" s="76" t="s">
        <v>1075</v>
      </c>
    </row>
    <row r="618" spans="1:10" ht="13.5" x14ac:dyDescent="0.25">
      <c r="A618" s="29">
        <v>549</v>
      </c>
      <c r="B618" s="65" t="s">
        <v>1247</v>
      </c>
      <c r="C618" s="65" t="s">
        <v>923</v>
      </c>
      <c r="D618" s="32" t="s">
        <v>21</v>
      </c>
      <c r="E618" s="32" t="s">
        <v>21</v>
      </c>
      <c r="F618" s="34" t="s">
        <v>923</v>
      </c>
      <c r="G618" s="44" t="s">
        <v>1079</v>
      </c>
      <c r="H618" s="76">
        <v>150.63750000000002</v>
      </c>
      <c r="I618" s="86"/>
      <c r="J618" s="76" t="s">
        <v>1075</v>
      </c>
    </row>
    <row r="619" spans="1:10" ht="13.5" x14ac:dyDescent="0.25">
      <c r="A619" s="29">
        <v>550</v>
      </c>
      <c r="B619" s="65" t="s">
        <v>1248</v>
      </c>
      <c r="C619" s="65" t="s">
        <v>924</v>
      </c>
      <c r="D619" s="32" t="s">
        <v>21</v>
      </c>
      <c r="E619" s="32" t="s">
        <v>21</v>
      </c>
      <c r="F619" s="34" t="s">
        <v>924</v>
      </c>
      <c r="G619" s="44" t="s">
        <v>1079</v>
      </c>
      <c r="H619" s="76">
        <v>190.8075</v>
      </c>
      <c r="I619" s="86"/>
      <c r="J619" s="76" t="s">
        <v>1075</v>
      </c>
    </row>
    <row r="620" spans="1:10" ht="13.5" x14ac:dyDescent="0.25">
      <c r="A620" s="29">
        <v>551</v>
      </c>
      <c r="B620" s="65" t="s">
        <v>1249</v>
      </c>
      <c r="C620" s="65" t="s">
        <v>925</v>
      </c>
      <c r="D620" s="32" t="s">
        <v>21</v>
      </c>
      <c r="E620" s="32" t="s">
        <v>21</v>
      </c>
      <c r="F620" s="34" t="s">
        <v>925</v>
      </c>
      <c r="G620" s="44" t="s">
        <v>1079</v>
      </c>
      <c r="H620" s="76">
        <v>167.375</v>
      </c>
      <c r="I620" s="86"/>
      <c r="J620" s="76" t="s">
        <v>1075</v>
      </c>
    </row>
    <row r="621" spans="1:10" ht="13.5" x14ac:dyDescent="0.25">
      <c r="A621" s="29">
        <v>552</v>
      </c>
      <c r="B621" s="65" t="s">
        <v>1250</v>
      </c>
      <c r="C621" s="65" t="s">
        <v>926</v>
      </c>
      <c r="D621" s="32" t="s">
        <v>21</v>
      </c>
      <c r="E621" s="32" t="s">
        <v>21</v>
      </c>
      <c r="F621" s="34" t="s">
        <v>926</v>
      </c>
      <c r="G621" s="44" t="s">
        <v>1079</v>
      </c>
      <c r="H621" s="76">
        <v>167.375</v>
      </c>
      <c r="I621" s="86"/>
      <c r="J621" s="76" t="s">
        <v>1075</v>
      </c>
    </row>
    <row r="622" spans="1:10" ht="13.5" x14ac:dyDescent="0.25">
      <c r="A622" s="94" t="s">
        <v>1467</v>
      </c>
      <c r="B622" s="95"/>
      <c r="C622" s="96"/>
      <c r="D622" s="96"/>
      <c r="E622" s="96"/>
      <c r="F622" s="93"/>
      <c r="G622" s="93"/>
      <c r="H622" s="93"/>
      <c r="I622" s="112"/>
      <c r="J622" s="93"/>
    </row>
    <row r="623" spans="1:10" ht="13.5" x14ac:dyDescent="0.25">
      <c r="A623" s="29">
        <v>553</v>
      </c>
      <c r="B623" s="65" t="s">
        <v>1251</v>
      </c>
      <c r="C623" s="65" t="s">
        <v>927</v>
      </c>
      <c r="D623" s="32" t="s">
        <v>21</v>
      </c>
      <c r="E623" s="32" t="s">
        <v>21</v>
      </c>
      <c r="F623" s="34" t="s">
        <v>927</v>
      </c>
      <c r="G623" s="44" t="s">
        <v>1079</v>
      </c>
      <c r="H623" s="76">
        <v>792.68799999999999</v>
      </c>
      <c r="I623" s="86"/>
      <c r="J623" s="76" t="s">
        <v>1075</v>
      </c>
    </row>
    <row r="624" spans="1:10" ht="13.5" x14ac:dyDescent="0.25">
      <c r="A624" s="29">
        <v>554</v>
      </c>
      <c r="B624" s="65" t="s">
        <v>1252</v>
      </c>
      <c r="C624" s="65" t="s">
        <v>928</v>
      </c>
      <c r="D624" s="32" t="s">
        <v>21</v>
      </c>
      <c r="E624" s="32" t="s">
        <v>21</v>
      </c>
      <c r="F624" s="34" t="s">
        <v>928</v>
      </c>
      <c r="G624" s="44" t="s">
        <v>1079</v>
      </c>
      <c r="H624" s="76">
        <v>792.68799999999999</v>
      </c>
      <c r="I624" s="86"/>
      <c r="J624" s="76" t="s">
        <v>1075</v>
      </c>
    </row>
    <row r="625" spans="1:10" ht="13.5" x14ac:dyDescent="0.25">
      <c r="A625" s="29">
        <v>555</v>
      </c>
      <c r="B625" s="65" t="s">
        <v>1253</v>
      </c>
      <c r="C625" s="65" t="s">
        <v>929</v>
      </c>
      <c r="D625" s="32" t="s">
        <v>21</v>
      </c>
      <c r="E625" s="32" t="s">
        <v>21</v>
      </c>
      <c r="F625" s="34" t="s">
        <v>929</v>
      </c>
      <c r="G625" s="44" t="s">
        <v>1079</v>
      </c>
      <c r="H625" s="76">
        <v>792.68799999999999</v>
      </c>
      <c r="I625" s="86"/>
      <c r="J625" s="76" t="s">
        <v>1075</v>
      </c>
    </row>
    <row r="626" spans="1:10" ht="13.5" x14ac:dyDescent="0.25">
      <c r="A626" s="29">
        <v>556</v>
      </c>
      <c r="B626" s="65" t="s">
        <v>1254</v>
      </c>
      <c r="C626" s="65" t="s">
        <v>930</v>
      </c>
      <c r="D626" s="32" t="s">
        <v>21</v>
      </c>
      <c r="E626" s="32" t="s">
        <v>21</v>
      </c>
      <c r="F626" s="34" t="s">
        <v>930</v>
      </c>
      <c r="G626" s="44" t="s">
        <v>1079</v>
      </c>
      <c r="H626" s="76">
        <v>859.63800000000003</v>
      </c>
      <c r="I626" s="86"/>
      <c r="J626" s="76" t="s">
        <v>1075</v>
      </c>
    </row>
    <row r="627" spans="1:10" ht="13.5" x14ac:dyDescent="0.25">
      <c r="A627" s="29">
        <v>557</v>
      </c>
      <c r="B627" s="65" t="s">
        <v>1255</v>
      </c>
      <c r="C627" s="65" t="s">
        <v>931</v>
      </c>
      <c r="D627" s="32" t="s">
        <v>21</v>
      </c>
      <c r="E627" s="32" t="s">
        <v>21</v>
      </c>
      <c r="F627" s="34" t="s">
        <v>931</v>
      </c>
      <c r="G627" s="44" t="s">
        <v>1079</v>
      </c>
      <c r="H627" s="76">
        <v>649.41500000000008</v>
      </c>
      <c r="I627" s="86"/>
      <c r="J627" s="76" t="s">
        <v>1075</v>
      </c>
    </row>
    <row r="628" spans="1:10" ht="13.5" x14ac:dyDescent="0.25">
      <c r="A628" s="29">
        <v>558</v>
      </c>
      <c r="B628" s="65" t="s">
        <v>1256</v>
      </c>
      <c r="C628" s="65" t="s">
        <v>932</v>
      </c>
      <c r="D628" s="32" t="s">
        <v>21</v>
      </c>
      <c r="E628" s="32" t="s">
        <v>21</v>
      </c>
      <c r="F628" s="34" t="s">
        <v>932</v>
      </c>
      <c r="G628" s="44" t="s">
        <v>1079</v>
      </c>
      <c r="H628" s="76">
        <v>859.63800000000003</v>
      </c>
      <c r="I628" s="86"/>
      <c r="J628" s="76" t="s">
        <v>1075</v>
      </c>
    </row>
    <row r="629" spans="1:10" ht="13.5" x14ac:dyDescent="0.25">
      <c r="A629" s="29">
        <v>559</v>
      </c>
      <c r="B629" s="65" t="s">
        <v>1257</v>
      </c>
      <c r="C629" s="65" t="s">
        <v>933</v>
      </c>
      <c r="D629" s="32" t="s">
        <v>21</v>
      </c>
      <c r="E629" s="32" t="s">
        <v>21</v>
      </c>
      <c r="F629" s="34" t="s">
        <v>933</v>
      </c>
      <c r="G629" s="44" t="s">
        <v>1079</v>
      </c>
      <c r="H629" s="76">
        <v>859.63800000000003</v>
      </c>
      <c r="I629" s="86"/>
      <c r="J629" s="76" t="s">
        <v>1075</v>
      </c>
    </row>
    <row r="630" spans="1:10" ht="13.5" x14ac:dyDescent="0.25">
      <c r="A630" s="29">
        <v>560</v>
      </c>
      <c r="B630" s="65" t="s">
        <v>1258</v>
      </c>
      <c r="C630" s="65" t="s">
        <v>934</v>
      </c>
      <c r="D630" s="32" t="s">
        <v>21</v>
      </c>
      <c r="E630" s="32" t="s">
        <v>21</v>
      </c>
      <c r="F630" s="34" t="s">
        <v>934</v>
      </c>
      <c r="G630" s="44" t="s">
        <v>1079</v>
      </c>
      <c r="H630" s="76">
        <v>1257.9905000000001</v>
      </c>
      <c r="I630" s="86"/>
      <c r="J630" s="76" t="s">
        <v>1075</v>
      </c>
    </row>
    <row r="631" spans="1:10" ht="13.5" x14ac:dyDescent="0.25">
      <c r="A631" s="29">
        <v>561</v>
      </c>
      <c r="B631" s="65" t="s">
        <v>1259</v>
      </c>
      <c r="C631" s="65" t="s">
        <v>935</v>
      </c>
      <c r="D631" s="32" t="s">
        <v>21</v>
      </c>
      <c r="E631" s="32" t="s">
        <v>21</v>
      </c>
      <c r="F631" s="34" t="s">
        <v>935</v>
      </c>
      <c r="G631" s="44" t="s">
        <v>1079</v>
      </c>
      <c r="H631" s="76">
        <v>61.373065000000004</v>
      </c>
      <c r="I631" s="86"/>
      <c r="J631" s="76" t="s">
        <v>1075</v>
      </c>
    </row>
    <row r="632" spans="1:10" ht="13.5" x14ac:dyDescent="0.25">
      <c r="A632" s="29">
        <v>562</v>
      </c>
      <c r="B632" s="65" t="s">
        <v>1251</v>
      </c>
      <c r="C632" s="65" t="s">
        <v>927</v>
      </c>
      <c r="D632" s="32" t="s">
        <v>21</v>
      </c>
      <c r="E632" s="32" t="s">
        <v>21</v>
      </c>
      <c r="F632" s="34" t="s">
        <v>927</v>
      </c>
      <c r="G632" s="44" t="s">
        <v>1079</v>
      </c>
      <c r="H632" s="76">
        <v>792.68799999999999</v>
      </c>
      <c r="I632" s="86"/>
      <c r="J632" s="76" t="s">
        <v>1075</v>
      </c>
    </row>
    <row r="633" spans="1:10" ht="13.5" x14ac:dyDescent="0.25">
      <c r="A633" s="29">
        <v>563</v>
      </c>
      <c r="B633" s="65" t="s">
        <v>1260</v>
      </c>
      <c r="C633" s="65" t="s">
        <v>936</v>
      </c>
      <c r="D633" s="32" t="s">
        <v>21</v>
      </c>
      <c r="E633" s="32" t="s">
        <v>21</v>
      </c>
      <c r="F633" s="34" t="s">
        <v>936</v>
      </c>
      <c r="G633" s="44" t="s">
        <v>1079</v>
      </c>
      <c r="H633" s="76">
        <v>792.68799999999999</v>
      </c>
      <c r="I633" s="86"/>
      <c r="J633" s="76" t="s">
        <v>1075</v>
      </c>
    </row>
    <row r="634" spans="1:10" ht="13.5" x14ac:dyDescent="0.25">
      <c r="A634" s="94" t="s">
        <v>1468</v>
      </c>
      <c r="B634" s="95"/>
      <c r="C634" s="96"/>
      <c r="D634" s="96"/>
      <c r="E634" s="96"/>
      <c r="F634" s="93"/>
      <c r="G634" s="93"/>
      <c r="H634" s="93"/>
      <c r="I634" s="112"/>
      <c r="J634" s="93"/>
    </row>
    <row r="635" spans="1:10" ht="13.5" x14ac:dyDescent="0.25">
      <c r="A635" s="29">
        <v>564</v>
      </c>
      <c r="B635" s="65" t="s">
        <v>1261</v>
      </c>
      <c r="C635" s="65" t="s">
        <v>937</v>
      </c>
      <c r="D635" s="32" t="s">
        <v>21</v>
      </c>
      <c r="E635" s="32" t="s">
        <v>21</v>
      </c>
      <c r="F635" s="34" t="s">
        <v>937</v>
      </c>
      <c r="G635" s="44" t="s">
        <v>1079</v>
      </c>
      <c r="H635" s="76">
        <v>1392.5600000000002</v>
      </c>
      <c r="I635" s="86"/>
      <c r="J635" s="76" t="s">
        <v>1075</v>
      </c>
    </row>
    <row r="636" spans="1:10" ht="13.5" x14ac:dyDescent="0.25">
      <c r="A636" s="29">
        <v>565</v>
      </c>
      <c r="B636" s="65" t="s">
        <v>1262</v>
      </c>
      <c r="C636" s="65" t="s">
        <v>938</v>
      </c>
      <c r="D636" s="32" t="s">
        <v>21</v>
      </c>
      <c r="E636" s="32" t="s">
        <v>21</v>
      </c>
      <c r="F636" s="34" t="s">
        <v>938</v>
      </c>
      <c r="G636" s="44" t="s">
        <v>1079</v>
      </c>
      <c r="H636" s="76">
        <v>1036.75</v>
      </c>
      <c r="I636" s="86"/>
      <c r="J636" s="76" t="s">
        <v>1075</v>
      </c>
    </row>
    <row r="637" spans="1:10" ht="13.5" x14ac:dyDescent="0.25">
      <c r="A637" s="29">
        <v>566</v>
      </c>
      <c r="B637" s="65" t="s">
        <v>1263</v>
      </c>
      <c r="C637" s="65" t="s">
        <v>939</v>
      </c>
      <c r="D637" s="32" t="s">
        <v>21</v>
      </c>
      <c r="E637" s="32" t="s">
        <v>21</v>
      </c>
      <c r="F637" s="34" t="s">
        <v>939</v>
      </c>
      <c r="G637" s="44" t="s">
        <v>1079</v>
      </c>
      <c r="H637" s="76">
        <v>803.4</v>
      </c>
      <c r="I637" s="86"/>
      <c r="J637" s="76" t="s">
        <v>1075</v>
      </c>
    </row>
    <row r="638" spans="1:10" ht="13.5" x14ac:dyDescent="0.25">
      <c r="A638" s="29">
        <v>567</v>
      </c>
      <c r="B638" s="65" t="s">
        <v>1264</v>
      </c>
      <c r="C638" s="65" t="s">
        <v>940</v>
      </c>
      <c r="D638" s="32" t="s">
        <v>21</v>
      </c>
      <c r="E638" s="32" t="s">
        <v>21</v>
      </c>
      <c r="F638" s="34" t="s">
        <v>940</v>
      </c>
      <c r="G638" s="44" t="s">
        <v>1079</v>
      </c>
      <c r="H638" s="76">
        <v>1116.0565000000001</v>
      </c>
      <c r="I638" s="86"/>
      <c r="J638" s="76" t="s">
        <v>1075</v>
      </c>
    </row>
    <row r="639" spans="1:10" ht="13.5" x14ac:dyDescent="0.25">
      <c r="A639" s="29">
        <v>568</v>
      </c>
      <c r="B639" s="65" t="s">
        <v>1265</v>
      </c>
      <c r="C639" s="65" t="s">
        <v>941</v>
      </c>
      <c r="D639" s="32" t="s">
        <v>21</v>
      </c>
      <c r="E639" s="32" t="s">
        <v>21</v>
      </c>
      <c r="F639" s="34" t="s">
        <v>941</v>
      </c>
      <c r="G639" s="44" t="s">
        <v>1079</v>
      </c>
      <c r="H639" s="76">
        <v>1116.0565000000001</v>
      </c>
      <c r="I639" s="86"/>
      <c r="J639" s="76" t="s">
        <v>1075</v>
      </c>
    </row>
    <row r="640" spans="1:10" s="31" customFormat="1" ht="27" x14ac:dyDescent="0.45">
      <c r="A640" s="45" t="s">
        <v>1469</v>
      </c>
      <c r="B640" s="45"/>
      <c r="C640" s="45"/>
      <c r="D640" s="45"/>
      <c r="E640" s="45"/>
      <c r="F640" s="45"/>
      <c r="G640" s="45"/>
      <c r="H640" s="46"/>
      <c r="I640" s="111"/>
      <c r="J640" s="46"/>
    </row>
    <row r="641" spans="1:10" ht="13.5" x14ac:dyDescent="0.25">
      <c r="A641" s="94" t="s">
        <v>1417</v>
      </c>
      <c r="B641" s="95"/>
      <c r="C641" s="96"/>
      <c r="D641" s="96"/>
      <c r="E641" s="96"/>
      <c r="F641" s="93"/>
      <c r="G641" s="93"/>
      <c r="H641" s="93"/>
      <c r="I641" s="112"/>
      <c r="J641" s="93"/>
    </row>
    <row r="642" spans="1:10" ht="27" x14ac:dyDescent="0.25">
      <c r="A642" s="29">
        <v>569</v>
      </c>
      <c r="B642" s="65" t="s">
        <v>1266</v>
      </c>
      <c r="C642" s="65" t="s">
        <v>942</v>
      </c>
      <c r="D642" s="32" t="s">
        <v>1473</v>
      </c>
      <c r="E642" s="32" t="s">
        <v>21</v>
      </c>
      <c r="F642" s="34" t="s">
        <v>942</v>
      </c>
      <c r="G642" s="44" t="s">
        <v>1079</v>
      </c>
      <c r="H642" s="76">
        <v>11342.247214999999</v>
      </c>
      <c r="I642" s="86"/>
      <c r="J642" s="76" t="s">
        <v>1075</v>
      </c>
    </row>
    <row r="643" spans="1:10" ht="27" x14ac:dyDescent="0.25">
      <c r="A643" s="29">
        <v>570</v>
      </c>
      <c r="B643" s="65" t="s">
        <v>1267</v>
      </c>
      <c r="C643" s="65" t="s">
        <v>943</v>
      </c>
      <c r="D643" s="32" t="s">
        <v>1473</v>
      </c>
      <c r="E643" s="32" t="s">
        <v>21</v>
      </c>
      <c r="F643" s="34" t="s">
        <v>943</v>
      </c>
      <c r="G643" s="44" t="s">
        <v>1079</v>
      </c>
      <c r="H643" s="76">
        <v>10957.485565000001</v>
      </c>
      <c r="I643" s="86"/>
      <c r="J643" s="76" t="s">
        <v>1075</v>
      </c>
    </row>
    <row r="644" spans="1:10" ht="27" x14ac:dyDescent="0.25">
      <c r="A644" s="29">
        <v>571</v>
      </c>
      <c r="B644" s="65" t="s">
        <v>1268</v>
      </c>
      <c r="C644" s="65" t="s">
        <v>944</v>
      </c>
      <c r="D644" s="32" t="s">
        <v>1473</v>
      </c>
      <c r="E644" s="32" t="s">
        <v>21</v>
      </c>
      <c r="F644" s="34" t="s">
        <v>944</v>
      </c>
      <c r="G644" s="44" t="s">
        <v>1079</v>
      </c>
      <c r="H644" s="76">
        <v>10138.559860000001</v>
      </c>
      <c r="I644" s="86"/>
      <c r="J644" s="76" t="s">
        <v>1075</v>
      </c>
    </row>
    <row r="645" spans="1:10" ht="27" x14ac:dyDescent="0.25">
      <c r="A645" s="29">
        <v>572</v>
      </c>
      <c r="B645" s="65" t="s">
        <v>1269</v>
      </c>
      <c r="C645" s="65" t="s">
        <v>945</v>
      </c>
      <c r="D645" s="32" t="s">
        <v>1473</v>
      </c>
      <c r="E645" s="32" t="s">
        <v>21</v>
      </c>
      <c r="F645" s="34" t="s">
        <v>945</v>
      </c>
      <c r="G645" s="44" t="s">
        <v>1079</v>
      </c>
      <c r="H645" s="76">
        <v>9611.4424250000011</v>
      </c>
      <c r="I645" s="86"/>
      <c r="J645" s="76" t="s">
        <v>1075</v>
      </c>
    </row>
    <row r="646" spans="1:10" ht="27" x14ac:dyDescent="0.25">
      <c r="A646" s="29">
        <v>573</v>
      </c>
      <c r="B646" s="65" t="s">
        <v>1270</v>
      </c>
      <c r="C646" s="65" t="s">
        <v>946</v>
      </c>
      <c r="D646" s="32" t="s">
        <v>1473</v>
      </c>
      <c r="E646" s="32" t="s">
        <v>21</v>
      </c>
      <c r="F646" s="34" t="s">
        <v>946</v>
      </c>
      <c r="G646" s="44" t="s">
        <v>1079</v>
      </c>
      <c r="H646" s="76">
        <v>10138.559860000001</v>
      </c>
      <c r="I646" s="86"/>
      <c r="J646" s="76" t="s">
        <v>1075</v>
      </c>
    </row>
    <row r="647" spans="1:10" ht="27" x14ac:dyDescent="0.25">
      <c r="A647" s="29">
        <v>574</v>
      </c>
      <c r="B647" s="65" t="s">
        <v>1271</v>
      </c>
      <c r="C647" s="65" t="s">
        <v>947</v>
      </c>
      <c r="D647" s="32" t="s">
        <v>1473</v>
      </c>
      <c r="E647" s="32" t="s">
        <v>21</v>
      </c>
      <c r="F647" s="34" t="s">
        <v>947</v>
      </c>
      <c r="G647" s="44" t="s">
        <v>1079</v>
      </c>
      <c r="H647" s="76">
        <v>9611.4424250000011</v>
      </c>
      <c r="I647" s="86"/>
      <c r="J647" s="76" t="s">
        <v>1075</v>
      </c>
    </row>
    <row r="648" spans="1:10" ht="27" x14ac:dyDescent="0.25">
      <c r="A648" s="29">
        <v>575</v>
      </c>
      <c r="B648" s="65" t="s">
        <v>1272</v>
      </c>
      <c r="C648" s="65" t="s">
        <v>948</v>
      </c>
      <c r="D648" s="32" t="s">
        <v>1473</v>
      </c>
      <c r="E648" s="32" t="s">
        <v>21</v>
      </c>
      <c r="F648" s="34" t="s">
        <v>948</v>
      </c>
      <c r="G648" s="44" t="s">
        <v>1079</v>
      </c>
      <c r="H648" s="76">
        <v>10138.559860000001</v>
      </c>
      <c r="I648" s="86"/>
      <c r="J648" s="76" t="s">
        <v>1075</v>
      </c>
    </row>
    <row r="649" spans="1:10" ht="27" x14ac:dyDescent="0.25">
      <c r="A649" s="29">
        <v>576</v>
      </c>
      <c r="B649" s="65" t="s">
        <v>1273</v>
      </c>
      <c r="C649" s="65" t="s">
        <v>949</v>
      </c>
      <c r="D649" s="32" t="s">
        <v>1473</v>
      </c>
      <c r="E649" s="32" t="s">
        <v>21</v>
      </c>
      <c r="F649" s="34" t="s">
        <v>949</v>
      </c>
      <c r="G649" s="44" t="s">
        <v>1079</v>
      </c>
      <c r="H649" s="76">
        <v>9611.4424250000011</v>
      </c>
      <c r="I649" s="86"/>
      <c r="J649" s="76" t="s">
        <v>1075</v>
      </c>
    </row>
    <row r="650" spans="1:10" ht="27" x14ac:dyDescent="0.25">
      <c r="A650" s="29">
        <v>577</v>
      </c>
      <c r="B650" s="65" t="s">
        <v>1274</v>
      </c>
      <c r="C650" s="65" t="s">
        <v>950</v>
      </c>
      <c r="D650" s="32" t="s">
        <v>1473</v>
      </c>
      <c r="E650" s="32" t="s">
        <v>21</v>
      </c>
      <c r="F650" s="34" t="s">
        <v>950</v>
      </c>
      <c r="G650" s="44" t="s">
        <v>1079</v>
      </c>
      <c r="H650" s="76">
        <v>10138.559860000001</v>
      </c>
      <c r="I650" s="86"/>
      <c r="J650" s="76" t="s">
        <v>1075</v>
      </c>
    </row>
    <row r="651" spans="1:10" ht="27" x14ac:dyDescent="0.25">
      <c r="A651" s="29">
        <v>578</v>
      </c>
      <c r="B651" s="65" t="s">
        <v>1275</v>
      </c>
      <c r="C651" s="65" t="s">
        <v>951</v>
      </c>
      <c r="D651" s="32" t="s">
        <v>1473</v>
      </c>
      <c r="E651" s="32" t="s">
        <v>21</v>
      </c>
      <c r="F651" s="34" t="s">
        <v>951</v>
      </c>
      <c r="G651" s="44" t="s">
        <v>1079</v>
      </c>
      <c r="H651" s="76">
        <v>9611.4424250000011</v>
      </c>
      <c r="I651" s="86"/>
      <c r="J651" s="76" t="s">
        <v>1075</v>
      </c>
    </row>
    <row r="652" spans="1:10" ht="27" x14ac:dyDescent="0.25">
      <c r="A652" s="29">
        <v>579</v>
      </c>
      <c r="B652" s="65" t="s">
        <v>1276</v>
      </c>
      <c r="C652" s="65" t="s">
        <v>952</v>
      </c>
      <c r="D652" s="32" t="s">
        <v>1473</v>
      </c>
      <c r="E652" s="32" t="s">
        <v>21</v>
      </c>
      <c r="F652" s="34" t="s">
        <v>952</v>
      </c>
      <c r="G652" s="44" t="s">
        <v>1079</v>
      </c>
      <c r="H652" s="76">
        <v>11152.417185000002</v>
      </c>
      <c r="I652" s="86"/>
      <c r="J652" s="76" t="s">
        <v>1075</v>
      </c>
    </row>
    <row r="653" spans="1:10" ht="27" x14ac:dyDescent="0.25">
      <c r="A653" s="29">
        <v>580</v>
      </c>
      <c r="B653" s="65" t="s">
        <v>1277</v>
      </c>
      <c r="C653" s="65" t="s">
        <v>953</v>
      </c>
      <c r="D653" s="32" t="s">
        <v>1473</v>
      </c>
      <c r="E653" s="32" t="s">
        <v>21</v>
      </c>
      <c r="F653" s="34" t="s">
        <v>953</v>
      </c>
      <c r="G653" s="44" t="s">
        <v>1079</v>
      </c>
      <c r="H653" s="76">
        <v>10572.58332</v>
      </c>
      <c r="I653" s="86"/>
      <c r="J653" s="76" t="s">
        <v>1075</v>
      </c>
    </row>
    <row r="654" spans="1:10" ht="27" x14ac:dyDescent="0.25">
      <c r="A654" s="29">
        <v>581</v>
      </c>
      <c r="B654" s="65" t="s">
        <v>1278</v>
      </c>
      <c r="C654" s="65" t="s">
        <v>942</v>
      </c>
      <c r="D654" s="32" t="s">
        <v>1473</v>
      </c>
      <c r="E654" s="32" t="s">
        <v>21</v>
      </c>
      <c r="F654" s="34" t="s">
        <v>942</v>
      </c>
      <c r="G654" s="44" t="s">
        <v>1079</v>
      </c>
      <c r="H654" s="76">
        <v>7502.2090000000007</v>
      </c>
      <c r="I654" s="86"/>
      <c r="J654" s="76" t="s">
        <v>1075</v>
      </c>
    </row>
    <row r="655" spans="1:10" ht="27" x14ac:dyDescent="0.25">
      <c r="A655" s="29">
        <v>582</v>
      </c>
      <c r="B655" s="65" t="s">
        <v>1279</v>
      </c>
      <c r="C655" s="65" t="s">
        <v>943</v>
      </c>
      <c r="D655" s="32" t="s">
        <v>1473</v>
      </c>
      <c r="E655" s="32" t="s">
        <v>21</v>
      </c>
      <c r="F655" s="34" t="s">
        <v>943</v>
      </c>
      <c r="G655" s="44" t="s">
        <v>1079</v>
      </c>
      <c r="H655" s="76">
        <v>7237.7569550000007</v>
      </c>
      <c r="I655" s="86"/>
      <c r="J655" s="76" t="s">
        <v>1075</v>
      </c>
    </row>
    <row r="656" spans="1:10" ht="27" x14ac:dyDescent="0.25">
      <c r="A656" s="29">
        <v>583</v>
      </c>
      <c r="B656" s="65" t="s">
        <v>1280</v>
      </c>
      <c r="C656" s="65" t="s">
        <v>944</v>
      </c>
      <c r="D656" s="32" t="s">
        <v>1473</v>
      </c>
      <c r="E656" s="32" t="s">
        <v>21</v>
      </c>
      <c r="F656" s="34" t="s">
        <v>944</v>
      </c>
      <c r="G656" s="44" t="s">
        <v>1079</v>
      </c>
      <c r="H656" s="76">
        <v>7855.1564650000009</v>
      </c>
      <c r="I656" s="86"/>
      <c r="J656" s="76" t="s">
        <v>1075</v>
      </c>
    </row>
    <row r="657" spans="1:10" ht="27" x14ac:dyDescent="0.25">
      <c r="A657" s="29">
        <v>584</v>
      </c>
      <c r="B657" s="65" t="s">
        <v>1281</v>
      </c>
      <c r="C657" s="65" t="s">
        <v>945</v>
      </c>
      <c r="D657" s="32" t="s">
        <v>1473</v>
      </c>
      <c r="E657" s="32" t="s">
        <v>21</v>
      </c>
      <c r="F657" s="34" t="s">
        <v>945</v>
      </c>
      <c r="G657" s="44" t="s">
        <v>1079</v>
      </c>
      <c r="H657" s="76">
        <v>7328.0390300000008</v>
      </c>
      <c r="I657" s="86"/>
      <c r="J657" s="76" t="s">
        <v>1075</v>
      </c>
    </row>
    <row r="658" spans="1:10" ht="27" x14ac:dyDescent="0.25">
      <c r="A658" s="29">
        <v>585</v>
      </c>
      <c r="B658" s="65" t="s">
        <v>1282</v>
      </c>
      <c r="C658" s="65" t="s">
        <v>946</v>
      </c>
      <c r="D658" s="32" t="s">
        <v>1473</v>
      </c>
      <c r="E658" s="32" t="s">
        <v>21</v>
      </c>
      <c r="F658" s="34" t="s">
        <v>946</v>
      </c>
      <c r="G658" s="44" t="s">
        <v>1079</v>
      </c>
      <c r="H658" s="76">
        <v>7855.1564650000009</v>
      </c>
      <c r="I658" s="86"/>
      <c r="J658" s="76" t="s">
        <v>1075</v>
      </c>
    </row>
    <row r="659" spans="1:10" ht="27" x14ac:dyDescent="0.25">
      <c r="A659" s="29">
        <v>586</v>
      </c>
      <c r="B659" s="65" t="s">
        <v>1283</v>
      </c>
      <c r="C659" s="65" t="s">
        <v>947</v>
      </c>
      <c r="D659" s="32" t="s">
        <v>1473</v>
      </c>
      <c r="E659" s="32" t="s">
        <v>21</v>
      </c>
      <c r="F659" s="34" t="s">
        <v>947</v>
      </c>
      <c r="G659" s="44" t="s">
        <v>1079</v>
      </c>
      <c r="H659" s="76">
        <v>7328.0390300000008</v>
      </c>
      <c r="I659" s="86"/>
      <c r="J659" s="76" t="s">
        <v>1075</v>
      </c>
    </row>
    <row r="660" spans="1:10" ht="27" x14ac:dyDescent="0.25">
      <c r="A660" s="29">
        <v>587</v>
      </c>
      <c r="B660" s="65" t="s">
        <v>1284</v>
      </c>
      <c r="C660" s="65" t="s">
        <v>948</v>
      </c>
      <c r="D660" s="32" t="s">
        <v>1473</v>
      </c>
      <c r="E660" s="32" t="s">
        <v>21</v>
      </c>
      <c r="F660" s="34" t="s">
        <v>948</v>
      </c>
      <c r="G660" s="44" t="s">
        <v>1079</v>
      </c>
      <c r="H660" s="76">
        <v>7855.1564650000009</v>
      </c>
      <c r="I660" s="86"/>
      <c r="J660" s="76" t="s">
        <v>1075</v>
      </c>
    </row>
    <row r="661" spans="1:10" ht="27" x14ac:dyDescent="0.25">
      <c r="A661" s="29">
        <v>588</v>
      </c>
      <c r="B661" s="65" t="s">
        <v>1285</v>
      </c>
      <c r="C661" s="65" t="s">
        <v>949</v>
      </c>
      <c r="D661" s="32" t="s">
        <v>1473</v>
      </c>
      <c r="E661" s="32" t="s">
        <v>21</v>
      </c>
      <c r="F661" s="34" t="s">
        <v>949</v>
      </c>
      <c r="G661" s="44" t="s">
        <v>1079</v>
      </c>
      <c r="H661" s="76">
        <v>7328.0390300000008</v>
      </c>
      <c r="I661" s="86"/>
      <c r="J661" s="76" t="s">
        <v>1075</v>
      </c>
    </row>
    <row r="662" spans="1:10" ht="27" x14ac:dyDescent="0.25">
      <c r="A662" s="29">
        <v>589</v>
      </c>
      <c r="B662" s="65" t="s">
        <v>1286</v>
      </c>
      <c r="C662" s="65" t="s">
        <v>950</v>
      </c>
      <c r="D662" s="32" t="s">
        <v>1473</v>
      </c>
      <c r="E662" s="32" t="s">
        <v>21</v>
      </c>
      <c r="F662" s="34" t="s">
        <v>950</v>
      </c>
      <c r="G662" s="44" t="s">
        <v>1079</v>
      </c>
      <c r="H662" s="76">
        <v>7855.1564650000009</v>
      </c>
      <c r="I662" s="86"/>
      <c r="J662" s="76" t="s">
        <v>1075</v>
      </c>
    </row>
    <row r="663" spans="1:10" ht="27" x14ac:dyDescent="0.25">
      <c r="A663" s="29">
        <v>590</v>
      </c>
      <c r="B663" s="65" t="s">
        <v>1287</v>
      </c>
      <c r="C663" s="65" t="s">
        <v>951</v>
      </c>
      <c r="D663" s="32" t="s">
        <v>1473</v>
      </c>
      <c r="E663" s="32" t="s">
        <v>21</v>
      </c>
      <c r="F663" s="34" t="s">
        <v>951</v>
      </c>
      <c r="G663" s="44" t="s">
        <v>1079</v>
      </c>
      <c r="H663" s="76">
        <v>7328.0390300000008</v>
      </c>
      <c r="I663" s="86"/>
      <c r="J663" s="76" t="s">
        <v>1075</v>
      </c>
    </row>
    <row r="664" spans="1:10" ht="27" x14ac:dyDescent="0.25">
      <c r="A664" s="29">
        <v>591</v>
      </c>
      <c r="B664" s="65" t="s">
        <v>1288</v>
      </c>
      <c r="C664" s="65" t="s">
        <v>952</v>
      </c>
      <c r="D664" s="32" t="s">
        <v>1473</v>
      </c>
      <c r="E664" s="32" t="s">
        <v>21</v>
      </c>
      <c r="F664" s="34" t="s">
        <v>952</v>
      </c>
      <c r="G664" s="44" t="s">
        <v>1079</v>
      </c>
      <c r="H664" s="76">
        <v>8593.1262299999999</v>
      </c>
      <c r="I664" s="86"/>
      <c r="J664" s="76" t="s">
        <v>1075</v>
      </c>
    </row>
    <row r="665" spans="1:10" ht="27" x14ac:dyDescent="0.25">
      <c r="A665" s="29">
        <v>592</v>
      </c>
      <c r="B665" s="65" t="s">
        <v>1289</v>
      </c>
      <c r="C665" s="65" t="s">
        <v>953</v>
      </c>
      <c r="D665" s="32" t="s">
        <v>1473</v>
      </c>
      <c r="E665" s="32" t="s">
        <v>21</v>
      </c>
      <c r="F665" s="34" t="s">
        <v>953</v>
      </c>
      <c r="G665" s="44" t="s">
        <v>1079</v>
      </c>
      <c r="H665" s="76">
        <v>8066.0087950000006</v>
      </c>
      <c r="I665" s="86"/>
      <c r="J665" s="76" t="s">
        <v>1075</v>
      </c>
    </row>
    <row r="666" spans="1:10" ht="13.5" x14ac:dyDescent="0.25">
      <c r="A666" s="94" t="s">
        <v>1413</v>
      </c>
      <c r="B666" s="95"/>
      <c r="C666" s="96"/>
      <c r="D666" s="96"/>
      <c r="E666" s="96"/>
      <c r="F666" s="93"/>
      <c r="G666" s="93"/>
      <c r="H666" s="93"/>
      <c r="I666" s="112"/>
      <c r="J666" s="93"/>
    </row>
    <row r="667" spans="1:10" ht="13.5" x14ac:dyDescent="0.25">
      <c r="A667" s="29">
        <v>593</v>
      </c>
      <c r="B667" s="65" t="s">
        <v>1290</v>
      </c>
      <c r="C667" s="65" t="s">
        <v>954</v>
      </c>
      <c r="D667" s="32" t="s">
        <v>1473</v>
      </c>
      <c r="E667" s="32" t="s">
        <v>21</v>
      </c>
      <c r="F667" s="34" t="s">
        <v>954</v>
      </c>
      <c r="G667" s="44" t="s">
        <v>1079</v>
      </c>
      <c r="H667" s="76">
        <v>4280.7093550000009</v>
      </c>
      <c r="I667" s="86"/>
      <c r="J667" s="76" t="s">
        <v>1075</v>
      </c>
    </row>
    <row r="668" spans="1:10" ht="13.5" x14ac:dyDescent="0.25">
      <c r="A668" s="29">
        <v>594</v>
      </c>
      <c r="B668" s="65" t="s">
        <v>1291</v>
      </c>
      <c r="C668" s="65" t="s">
        <v>955</v>
      </c>
      <c r="D668" s="32" t="s">
        <v>1473</v>
      </c>
      <c r="E668" s="32" t="s">
        <v>21</v>
      </c>
      <c r="F668" s="34" t="s">
        <v>955</v>
      </c>
      <c r="G668" s="44" t="s">
        <v>1079</v>
      </c>
      <c r="H668" s="76">
        <v>4280.7093550000009</v>
      </c>
      <c r="I668" s="86"/>
      <c r="J668" s="76" t="s">
        <v>1075</v>
      </c>
    </row>
    <row r="669" spans="1:10" ht="13.5" x14ac:dyDescent="0.25">
      <c r="A669" s="29">
        <v>595</v>
      </c>
      <c r="B669" s="65" t="s">
        <v>1292</v>
      </c>
      <c r="C669" s="65" t="s">
        <v>956</v>
      </c>
      <c r="D669" s="32" t="s">
        <v>1473</v>
      </c>
      <c r="E669" s="32" t="s">
        <v>21</v>
      </c>
      <c r="F669" s="34" t="s">
        <v>956</v>
      </c>
      <c r="G669" s="44" t="s">
        <v>1079</v>
      </c>
      <c r="H669" s="76">
        <v>4280.7093550000009</v>
      </c>
      <c r="I669" s="86"/>
      <c r="J669" s="76" t="s">
        <v>1075</v>
      </c>
    </row>
    <row r="670" spans="1:10" ht="13.5" x14ac:dyDescent="0.25">
      <c r="A670" s="29">
        <v>596</v>
      </c>
      <c r="B670" s="65" t="s">
        <v>1293</v>
      </c>
      <c r="C670" s="65" t="s">
        <v>957</v>
      </c>
      <c r="D670" s="32" t="s">
        <v>1473</v>
      </c>
      <c r="E670" s="32" t="s">
        <v>21</v>
      </c>
      <c r="F670" s="34" t="s">
        <v>957</v>
      </c>
      <c r="G670" s="44" t="s">
        <v>1079</v>
      </c>
      <c r="H670" s="76">
        <v>4815.7938400000003</v>
      </c>
      <c r="I670" s="86"/>
      <c r="J670" s="76" t="s">
        <v>1075</v>
      </c>
    </row>
    <row r="671" spans="1:10" ht="13.5" x14ac:dyDescent="0.25">
      <c r="A671" s="94" t="s">
        <v>1416</v>
      </c>
      <c r="B671" s="95"/>
      <c r="C671" s="96"/>
      <c r="D671" s="96"/>
      <c r="E671" s="96"/>
      <c r="F671" s="93"/>
      <c r="G671" s="93"/>
      <c r="H671" s="93"/>
      <c r="I671" s="112"/>
      <c r="J671" s="93"/>
    </row>
    <row r="672" spans="1:10" ht="13.5" x14ac:dyDescent="0.25">
      <c r="A672" s="29">
        <v>597</v>
      </c>
      <c r="B672" s="65" t="s">
        <v>1294</v>
      </c>
      <c r="C672" s="65" t="s">
        <v>958</v>
      </c>
      <c r="D672" s="32" t="s">
        <v>1473</v>
      </c>
      <c r="E672" s="32" t="s">
        <v>21</v>
      </c>
      <c r="F672" s="34" t="s">
        <v>958</v>
      </c>
      <c r="G672" s="44" t="s">
        <v>1079</v>
      </c>
      <c r="H672" s="76">
        <v>3646.7129400000003</v>
      </c>
      <c r="I672" s="86"/>
      <c r="J672" s="76" t="s">
        <v>1075</v>
      </c>
    </row>
    <row r="673" spans="1:10" ht="13.5" x14ac:dyDescent="0.25">
      <c r="A673" s="29">
        <v>598</v>
      </c>
      <c r="B673" s="65" t="s">
        <v>1295</v>
      </c>
      <c r="C673" s="65" t="s">
        <v>959</v>
      </c>
      <c r="D673" s="32" t="s">
        <v>1473</v>
      </c>
      <c r="E673" s="32" t="s">
        <v>21</v>
      </c>
      <c r="F673" s="34" t="s">
        <v>959</v>
      </c>
      <c r="G673" s="44" t="s">
        <v>1079</v>
      </c>
      <c r="H673" s="76">
        <v>3646.7129400000003</v>
      </c>
      <c r="I673" s="86"/>
      <c r="J673" s="76" t="s">
        <v>1075</v>
      </c>
    </row>
    <row r="674" spans="1:10" ht="13.5" x14ac:dyDescent="0.25">
      <c r="A674" s="29">
        <v>599</v>
      </c>
      <c r="B674" s="65" t="s">
        <v>1296</v>
      </c>
      <c r="C674" s="65" t="s">
        <v>960</v>
      </c>
      <c r="D674" s="32" t="s">
        <v>1473</v>
      </c>
      <c r="E674" s="32" t="s">
        <v>21</v>
      </c>
      <c r="F674" s="34" t="s">
        <v>960</v>
      </c>
      <c r="G674" s="44" t="s">
        <v>1079</v>
      </c>
      <c r="H674" s="76">
        <v>3646.7129400000003</v>
      </c>
      <c r="I674" s="86"/>
      <c r="J674" s="76" t="s">
        <v>1075</v>
      </c>
    </row>
    <row r="675" spans="1:10" ht="13.5" x14ac:dyDescent="0.25">
      <c r="A675" s="29">
        <v>600</v>
      </c>
      <c r="B675" s="65" t="s">
        <v>1297</v>
      </c>
      <c r="C675" s="65" t="s">
        <v>961</v>
      </c>
      <c r="D675" s="32" t="s">
        <v>1473</v>
      </c>
      <c r="E675" s="32" t="s">
        <v>21</v>
      </c>
      <c r="F675" s="34" t="s">
        <v>961</v>
      </c>
      <c r="G675" s="44" t="s">
        <v>1079</v>
      </c>
      <c r="H675" s="76">
        <v>3646.7129400000003</v>
      </c>
      <c r="I675" s="86"/>
      <c r="J675" s="76" t="s">
        <v>1075</v>
      </c>
    </row>
    <row r="676" spans="1:10" ht="13.5" x14ac:dyDescent="0.25">
      <c r="A676" s="29">
        <v>601</v>
      </c>
      <c r="B676" s="65" t="s">
        <v>1298</v>
      </c>
      <c r="C676" s="65" t="s">
        <v>962</v>
      </c>
      <c r="D676" s="32" t="s">
        <v>1473</v>
      </c>
      <c r="E676" s="32" t="s">
        <v>21</v>
      </c>
      <c r="F676" s="34" t="s">
        <v>962</v>
      </c>
      <c r="G676" s="44" t="s">
        <v>1079</v>
      </c>
      <c r="H676" s="76">
        <v>4102.54871</v>
      </c>
      <c r="I676" s="86"/>
      <c r="J676" s="76" t="s">
        <v>1075</v>
      </c>
    </row>
    <row r="677" spans="1:10" ht="13.5" x14ac:dyDescent="0.25">
      <c r="A677" s="94" t="s">
        <v>1411</v>
      </c>
      <c r="B677" s="95"/>
      <c r="C677" s="96"/>
      <c r="D677" s="96"/>
      <c r="E677" s="96"/>
      <c r="F677" s="93"/>
      <c r="G677" s="93"/>
      <c r="H677" s="93"/>
      <c r="I677" s="112"/>
      <c r="J677" s="93"/>
    </row>
    <row r="678" spans="1:10" ht="13.5" x14ac:dyDescent="0.25">
      <c r="A678" s="29">
        <v>602</v>
      </c>
      <c r="B678" s="65" t="s">
        <v>1299</v>
      </c>
      <c r="C678" s="65" t="s">
        <v>963</v>
      </c>
      <c r="D678" s="32" t="s">
        <v>1473</v>
      </c>
      <c r="E678" s="32" t="s">
        <v>21</v>
      </c>
      <c r="F678" s="34" t="s">
        <v>963</v>
      </c>
      <c r="G678" s="44" t="s">
        <v>1079</v>
      </c>
      <c r="H678" s="76">
        <v>6679.8355000000001</v>
      </c>
      <c r="I678" s="86"/>
      <c r="J678" s="76" t="s">
        <v>1075</v>
      </c>
    </row>
    <row r="679" spans="1:10" ht="13.5" x14ac:dyDescent="0.25">
      <c r="A679" s="29">
        <v>603</v>
      </c>
      <c r="B679" s="65" t="s">
        <v>1300</v>
      </c>
      <c r="C679" s="65" t="s">
        <v>964</v>
      </c>
      <c r="D679" s="32" t="s">
        <v>1473</v>
      </c>
      <c r="E679" s="32" t="s">
        <v>21</v>
      </c>
      <c r="F679" s="34" t="s">
        <v>964</v>
      </c>
      <c r="G679" s="44" t="s">
        <v>1079</v>
      </c>
      <c r="H679" s="76">
        <v>4711.8271850000001</v>
      </c>
      <c r="I679" s="86"/>
      <c r="J679" s="76" t="s">
        <v>1075</v>
      </c>
    </row>
    <row r="680" spans="1:10" ht="13.5" x14ac:dyDescent="0.25">
      <c r="A680" s="29">
        <v>604</v>
      </c>
      <c r="B680" s="65" t="s">
        <v>1301</v>
      </c>
      <c r="C680" s="65" t="s">
        <v>965</v>
      </c>
      <c r="D680" s="32" t="s">
        <v>1473</v>
      </c>
      <c r="E680" s="32" t="s">
        <v>21</v>
      </c>
      <c r="F680" s="34" t="s">
        <v>965</v>
      </c>
      <c r="G680" s="44" t="s">
        <v>1079</v>
      </c>
      <c r="H680" s="76">
        <v>4711.8271850000001</v>
      </c>
      <c r="I680" s="86"/>
      <c r="J680" s="76" t="s">
        <v>1075</v>
      </c>
    </row>
    <row r="681" spans="1:10" ht="13.5" x14ac:dyDescent="0.25">
      <c r="A681" s="29">
        <v>605</v>
      </c>
      <c r="B681" s="65" t="s">
        <v>1302</v>
      </c>
      <c r="C681" s="65" t="s">
        <v>966</v>
      </c>
      <c r="D681" s="32" t="s">
        <v>1473</v>
      </c>
      <c r="E681" s="32" t="s">
        <v>21</v>
      </c>
      <c r="F681" s="34" t="s">
        <v>966</v>
      </c>
      <c r="G681" s="44" t="s">
        <v>1079</v>
      </c>
      <c r="H681" s="76">
        <v>4711.8271850000001</v>
      </c>
      <c r="I681" s="86"/>
      <c r="J681" s="76" t="s">
        <v>1075</v>
      </c>
    </row>
    <row r="682" spans="1:10" ht="13.5" x14ac:dyDescent="0.25">
      <c r="A682" s="29">
        <v>606</v>
      </c>
      <c r="B682" s="65" t="s">
        <v>1303</v>
      </c>
      <c r="C682" s="65" t="s">
        <v>967</v>
      </c>
      <c r="D682" s="32" t="s">
        <v>1473</v>
      </c>
      <c r="E682" s="32" t="s">
        <v>21</v>
      </c>
      <c r="F682" s="34" t="s">
        <v>967</v>
      </c>
      <c r="G682" s="44" t="s">
        <v>1079</v>
      </c>
      <c r="H682" s="76">
        <v>4711.8271850000001</v>
      </c>
      <c r="I682" s="86"/>
      <c r="J682" s="76" t="s">
        <v>1075</v>
      </c>
    </row>
    <row r="683" spans="1:10" ht="13.5" x14ac:dyDescent="0.25">
      <c r="A683" s="29">
        <v>607</v>
      </c>
      <c r="B683" s="65" t="s">
        <v>1304</v>
      </c>
      <c r="C683" s="65" t="s">
        <v>968</v>
      </c>
      <c r="D683" s="32" t="s">
        <v>1473</v>
      </c>
      <c r="E683" s="32" t="s">
        <v>21</v>
      </c>
      <c r="F683" s="34" t="s">
        <v>968</v>
      </c>
      <c r="G683" s="44" t="s">
        <v>1079</v>
      </c>
      <c r="H683" s="76">
        <v>5167.6629549999998</v>
      </c>
      <c r="I683" s="86"/>
      <c r="J683" s="76" t="s">
        <v>1075</v>
      </c>
    </row>
    <row r="684" spans="1:10" ht="13.5" x14ac:dyDescent="0.25">
      <c r="A684" s="94" t="s">
        <v>1414</v>
      </c>
      <c r="B684" s="95"/>
      <c r="C684" s="96"/>
      <c r="D684" s="96"/>
      <c r="E684" s="96"/>
      <c r="F684" s="93"/>
      <c r="G684" s="93"/>
      <c r="H684" s="93"/>
      <c r="I684" s="112"/>
      <c r="J684" s="93"/>
    </row>
    <row r="685" spans="1:10" ht="13.5" x14ac:dyDescent="0.25">
      <c r="A685" s="29">
        <v>608</v>
      </c>
      <c r="B685" s="65" t="s">
        <v>1305</v>
      </c>
      <c r="C685" s="65" t="s">
        <v>969</v>
      </c>
      <c r="D685" s="32" t="s">
        <v>1473</v>
      </c>
      <c r="E685" s="32" t="s">
        <v>21</v>
      </c>
      <c r="F685" s="34" t="s">
        <v>969</v>
      </c>
      <c r="G685" s="44" t="s">
        <v>1079</v>
      </c>
      <c r="H685" s="76">
        <v>77.126400000000004</v>
      </c>
      <c r="I685" s="86"/>
      <c r="J685" s="76" t="s">
        <v>1075</v>
      </c>
    </row>
    <row r="686" spans="1:10" ht="13.5" x14ac:dyDescent="0.25">
      <c r="A686" s="29">
        <v>609</v>
      </c>
      <c r="B686" s="65" t="s">
        <v>1306</v>
      </c>
      <c r="C686" s="65" t="s">
        <v>970</v>
      </c>
      <c r="D686" s="32" t="s">
        <v>1473</v>
      </c>
      <c r="E686" s="32" t="s">
        <v>21</v>
      </c>
      <c r="F686" s="34" t="s">
        <v>970</v>
      </c>
      <c r="G686" s="44" t="s">
        <v>1079</v>
      </c>
      <c r="H686" s="76">
        <v>2081.5893150000002</v>
      </c>
      <c r="I686" s="86"/>
      <c r="J686" s="76" t="s">
        <v>1075</v>
      </c>
    </row>
    <row r="687" spans="1:10" ht="13.5" x14ac:dyDescent="0.25">
      <c r="A687" s="29">
        <v>610</v>
      </c>
      <c r="B687" s="65" t="s">
        <v>1307</v>
      </c>
      <c r="C687" s="65" t="s">
        <v>971</v>
      </c>
      <c r="D687" s="32" t="s">
        <v>1473</v>
      </c>
      <c r="E687" s="32" t="s">
        <v>21</v>
      </c>
      <c r="F687" s="34" t="s">
        <v>971</v>
      </c>
      <c r="G687" s="44" t="s">
        <v>1079</v>
      </c>
      <c r="H687" s="76">
        <v>2346.041815</v>
      </c>
      <c r="I687" s="86"/>
      <c r="J687" s="76" t="s">
        <v>1075</v>
      </c>
    </row>
    <row r="688" spans="1:10" ht="13.5" x14ac:dyDescent="0.25">
      <c r="A688" s="29">
        <v>611</v>
      </c>
      <c r="B688" s="65" t="s">
        <v>1308</v>
      </c>
      <c r="C688" s="65" t="s">
        <v>972</v>
      </c>
      <c r="D688" s="32" t="s">
        <v>1473</v>
      </c>
      <c r="E688" s="32" t="s">
        <v>21</v>
      </c>
      <c r="F688" s="34" t="s">
        <v>972</v>
      </c>
      <c r="G688" s="44" t="s">
        <v>1079</v>
      </c>
      <c r="H688" s="76">
        <v>2142.5138150000002</v>
      </c>
      <c r="I688" s="86"/>
      <c r="J688" s="76" t="s">
        <v>1075</v>
      </c>
    </row>
    <row r="689" spans="1:10" ht="13.5" x14ac:dyDescent="0.25">
      <c r="A689" s="29">
        <v>612</v>
      </c>
      <c r="B689" s="65" t="s">
        <v>1308</v>
      </c>
      <c r="C689" s="65" t="s">
        <v>973</v>
      </c>
      <c r="D689" s="32" t="s">
        <v>1473</v>
      </c>
      <c r="E689" s="32" t="s">
        <v>21</v>
      </c>
      <c r="F689" s="34" t="s">
        <v>972</v>
      </c>
      <c r="G689" s="44" t="s">
        <v>1079</v>
      </c>
      <c r="H689" s="76">
        <v>2142.5138150000002</v>
      </c>
      <c r="I689" s="86"/>
      <c r="J689" s="76" t="s">
        <v>1075</v>
      </c>
    </row>
    <row r="690" spans="1:10" ht="13.5" x14ac:dyDescent="0.25">
      <c r="A690" s="29">
        <v>613</v>
      </c>
      <c r="B690" s="65" t="s">
        <v>1309</v>
      </c>
      <c r="C690" s="65" t="s">
        <v>974</v>
      </c>
      <c r="D690" s="32" t="s">
        <v>1473</v>
      </c>
      <c r="E690" s="32" t="s">
        <v>21</v>
      </c>
      <c r="F690" s="34" t="s">
        <v>974</v>
      </c>
      <c r="G690" s="44" t="s">
        <v>1079</v>
      </c>
      <c r="H690" s="76">
        <v>2669.6312499999999</v>
      </c>
      <c r="I690" s="86"/>
      <c r="J690" s="76" t="s">
        <v>1075</v>
      </c>
    </row>
    <row r="691" spans="1:10" ht="13.5" x14ac:dyDescent="0.25">
      <c r="A691" s="29">
        <v>614</v>
      </c>
      <c r="B691" s="65" t="s">
        <v>1310</v>
      </c>
      <c r="C691" s="65" t="s">
        <v>975</v>
      </c>
      <c r="D691" s="32" t="s">
        <v>1473</v>
      </c>
      <c r="E691" s="32" t="s">
        <v>21</v>
      </c>
      <c r="F691" s="34" t="s">
        <v>975</v>
      </c>
      <c r="G691" s="44" t="s">
        <v>1079</v>
      </c>
      <c r="H691" s="76">
        <v>2669.6312499999999</v>
      </c>
      <c r="I691" s="86"/>
      <c r="J691" s="76" t="s">
        <v>1075</v>
      </c>
    </row>
    <row r="692" spans="1:10" ht="13.5" x14ac:dyDescent="0.25">
      <c r="A692" s="29">
        <v>615</v>
      </c>
      <c r="B692" s="65" t="s">
        <v>1311</v>
      </c>
      <c r="C692" s="65" t="s">
        <v>976</v>
      </c>
      <c r="D692" s="32" t="s">
        <v>1473</v>
      </c>
      <c r="E692" s="32" t="s">
        <v>21</v>
      </c>
      <c r="F692" s="34" t="s">
        <v>976</v>
      </c>
      <c r="G692" s="44" t="s">
        <v>1079</v>
      </c>
      <c r="H692" s="76">
        <v>2142.5138150000002</v>
      </c>
      <c r="I692" s="86"/>
      <c r="J692" s="76" t="s">
        <v>1075</v>
      </c>
    </row>
    <row r="693" spans="1:10" ht="13.5" x14ac:dyDescent="0.25">
      <c r="A693" s="29">
        <v>616</v>
      </c>
      <c r="B693" s="65" t="s">
        <v>1312</v>
      </c>
      <c r="C693" s="65" t="s">
        <v>977</v>
      </c>
      <c r="D693" s="32" t="s">
        <v>1473</v>
      </c>
      <c r="E693" s="32" t="s">
        <v>21</v>
      </c>
      <c r="F693" s="34" t="s">
        <v>977</v>
      </c>
      <c r="G693" s="44" t="s">
        <v>1079</v>
      </c>
      <c r="H693" s="76">
        <v>2669.6312499999999</v>
      </c>
      <c r="I693" s="86"/>
      <c r="J693" s="76" t="s">
        <v>1075</v>
      </c>
    </row>
    <row r="694" spans="1:10" ht="13.5" x14ac:dyDescent="0.25">
      <c r="A694" s="29">
        <v>617</v>
      </c>
      <c r="B694" s="65" t="s">
        <v>1313</v>
      </c>
      <c r="C694" s="65" t="s">
        <v>978</v>
      </c>
      <c r="D694" s="32" t="s">
        <v>1473</v>
      </c>
      <c r="E694" s="32" t="s">
        <v>21</v>
      </c>
      <c r="F694" s="34" t="s">
        <v>978</v>
      </c>
      <c r="G694" s="44" t="s">
        <v>1079</v>
      </c>
      <c r="H694" s="76">
        <v>2142.5138150000002</v>
      </c>
      <c r="I694" s="86"/>
      <c r="J694" s="76" t="s">
        <v>1075</v>
      </c>
    </row>
    <row r="695" spans="1:10" ht="13.5" x14ac:dyDescent="0.25">
      <c r="A695" s="29">
        <v>618</v>
      </c>
      <c r="B695" s="65" t="s">
        <v>1314</v>
      </c>
      <c r="C695" s="65" t="s">
        <v>979</v>
      </c>
      <c r="D695" s="32" t="s">
        <v>1473</v>
      </c>
      <c r="E695" s="32" t="s">
        <v>21</v>
      </c>
      <c r="F695" s="34" t="s">
        <v>979</v>
      </c>
      <c r="G695" s="44" t="s">
        <v>1079</v>
      </c>
      <c r="H695" s="76">
        <v>2669.6312499999999</v>
      </c>
      <c r="I695" s="86"/>
      <c r="J695" s="76" t="s">
        <v>1075</v>
      </c>
    </row>
    <row r="696" spans="1:10" ht="13.5" x14ac:dyDescent="0.25">
      <c r="A696" s="29">
        <v>619</v>
      </c>
      <c r="B696" s="65" t="s">
        <v>1315</v>
      </c>
      <c r="C696" s="65" t="s">
        <v>980</v>
      </c>
      <c r="D696" s="32" t="s">
        <v>1473</v>
      </c>
      <c r="E696" s="32" t="s">
        <v>21</v>
      </c>
      <c r="F696" s="34" t="s">
        <v>980</v>
      </c>
      <c r="G696" s="44" t="s">
        <v>1079</v>
      </c>
      <c r="H696" s="76">
        <v>2345.3924000000002</v>
      </c>
      <c r="I696" s="86"/>
      <c r="J696" s="76" t="s">
        <v>1075</v>
      </c>
    </row>
    <row r="697" spans="1:10" ht="13.5" x14ac:dyDescent="0.25">
      <c r="A697" s="29">
        <v>620</v>
      </c>
      <c r="B697" s="65" t="s">
        <v>1316</v>
      </c>
      <c r="C697" s="65" t="s">
        <v>981</v>
      </c>
      <c r="D697" s="32" t="s">
        <v>1473</v>
      </c>
      <c r="E697" s="32" t="s">
        <v>21</v>
      </c>
      <c r="F697" s="34" t="s">
        <v>981</v>
      </c>
      <c r="G697" s="44" t="s">
        <v>1079</v>
      </c>
      <c r="H697" s="76">
        <v>2872.5098349999998</v>
      </c>
      <c r="I697" s="86"/>
      <c r="J697" s="76" t="s">
        <v>1075</v>
      </c>
    </row>
    <row r="698" spans="1:10" ht="13.5" x14ac:dyDescent="0.25">
      <c r="A698" s="94" t="s">
        <v>1408</v>
      </c>
      <c r="B698" s="95"/>
      <c r="C698" s="96"/>
      <c r="D698" s="96"/>
      <c r="E698" s="96"/>
      <c r="F698" s="93"/>
      <c r="G698" s="93"/>
      <c r="H698" s="93"/>
      <c r="I698" s="112"/>
      <c r="J698" s="93"/>
    </row>
    <row r="699" spans="1:10" ht="13.5" x14ac:dyDescent="0.25">
      <c r="A699" s="29">
        <v>621</v>
      </c>
      <c r="B699" s="65" t="s">
        <v>1317</v>
      </c>
      <c r="C699" s="65" t="s">
        <v>982</v>
      </c>
      <c r="D699" s="32" t="s">
        <v>1473</v>
      </c>
      <c r="E699" s="32" t="s">
        <v>21</v>
      </c>
      <c r="F699" s="34" t="s">
        <v>982</v>
      </c>
      <c r="G699" s="44" t="s">
        <v>1079</v>
      </c>
      <c r="H699" s="76">
        <v>107.528395</v>
      </c>
      <c r="I699" s="86"/>
      <c r="J699" s="76" t="s">
        <v>1075</v>
      </c>
    </row>
    <row r="700" spans="1:10" ht="13.5" x14ac:dyDescent="0.25">
      <c r="A700" s="29">
        <v>622</v>
      </c>
      <c r="B700" s="65" t="s">
        <v>1318</v>
      </c>
      <c r="C700" s="65" t="s">
        <v>983</v>
      </c>
      <c r="D700" s="32" t="s">
        <v>1473</v>
      </c>
      <c r="E700" s="32" t="s">
        <v>21</v>
      </c>
      <c r="F700" s="34" t="s">
        <v>983</v>
      </c>
      <c r="G700" s="44" t="s">
        <v>1079</v>
      </c>
      <c r="H700" s="76">
        <v>2031.74504</v>
      </c>
      <c r="I700" s="86"/>
      <c r="J700" s="76" t="s">
        <v>1075</v>
      </c>
    </row>
    <row r="701" spans="1:10" ht="13.5" x14ac:dyDescent="0.25">
      <c r="A701" s="29">
        <v>623</v>
      </c>
      <c r="B701" s="65" t="s">
        <v>1319</v>
      </c>
      <c r="C701" s="65" t="s">
        <v>984</v>
      </c>
      <c r="D701" s="32" t="s">
        <v>1473</v>
      </c>
      <c r="E701" s="32" t="s">
        <v>21</v>
      </c>
      <c r="F701" s="34" t="s">
        <v>984</v>
      </c>
      <c r="G701" s="44" t="s">
        <v>1079</v>
      </c>
      <c r="H701" s="76">
        <v>412.86056499999995</v>
      </c>
      <c r="I701" s="86"/>
      <c r="J701" s="76" t="s">
        <v>1075</v>
      </c>
    </row>
    <row r="702" spans="1:10" ht="13.5" x14ac:dyDescent="0.25">
      <c r="A702" s="29">
        <v>624</v>
      </c>
      <c r="B702" s="65" t="s">
        <v>1320</v>
      </c>
      <c r="C702" s="65" t="s">
        <v>985</v>
      </c>
      <c r="D702" s="32" t="s">
        <v>1473</v>
      </c>
      <c r="E702" s="32" t="s">
        <v>21</v>
      </c>
      <c r="F702" s="34" t="s">
        <v>985</v>
      </c>
      <c r="G702" s="44" t="s">
        <v>1079</v>
      </c>
      <c r="H702" s="76">
        <v>741.52481</v>
      </c>
      <c r="I702" s="86"/>
      <c r="J702" s="76" t="s">
        <v>1075</v>
      </c>
    </row>
    <row r="703" spans="1:10" ht="13.5" x14ac:dyDescent="0.25">
      <c r="A703" s="29">
        <v>625</v>
      </c>
      <c r="B703" s="65" t="s">
        <v>1321</v>
      </c>
      <c r="C703" s="65" t="s">
        <v>986</v>
      </c>
      <c r="D703" s="32" t="s">
        <v>1473</v>
      </c>
      <c r="E703" s="32" t="s">
        <v>21</v>
      </c>
      <c r="F703" s="34" t="s">
        <v>986</v>
      </c>
      <c r="G703" s="44" t="s">
        <v>1079</v>
      </c>
      <c r="H703" s="76">
        <v>741.52481</v>
      </c>
      <c r="I703" s="86"/>
      <c r="J703" s="76" t="s">
        <v>1075</v>
      </c>
    </row>
    <row r="704" spans="1:10" ht="13.5" x14ac:dyDescent="0.25">
      <c r="A704" s="94" t="s">
        <v>1407</v>
      </c>
      <c r="B704" s="95"/>
      <c r="C704" s="96"/>
      <c r="D704" s="96"/>
      <c r="E704" s="96"/>
      <c r="F704" s="93"/>
      <c r="G704" s="93"/>
      <c r="H704" s="93"/>
      <c r="I704" s="112"/>
      <c r="J704" s="93"/>
    </row>
    <row r="705" spans="1:10" ht="13.5" x14ac:dyDescent="0.25">
      <c r="A705" s="29">
        <v>626</v>
      </c>
      <c r="B705" s="65" t="s">
        <v>1322</v>
      </c>
      <c r="C705" s="65" t="s">
        <v>987</v>
      </c>
      <c r="D705" s="32" t="s">
        <v>1473</v>
      </c>
      <c r="E705" s="32" t="s">
        <v>21</v>
      </c>
      <c r="F705" s="34" t="s">
        <v>987</v>
      </c>
      <c r="G705" s="44" t="s">
        <v>1079</v>
      </c>
      <c r="H705" s="76">
        <v>207.95339500000003</v>
      </c>
      <c r="I705" s="86"/>
      <c r="J705" s="76" t="s">
        <v>1075</v>
      </c>
    </row>
    <row r="706" spans="1:10" ht="13.5" x14ac:dyDescent="0.25">
      <c r="A706" s="29">
        <v>627</v>
      </c>
      <c r="B706" s="65" t="s">
        <v>1323</v>
      </c>
      <c r="C706" s="65" t="s">
        <v>988</v>
      </c>
      <c r="D706" s="32" t="s">
        <v>1473</v>
      </c>
      <c r="E706" s="32" t="s">
        <v>21</v>
      </c>
      <c r="F706" s="34" t="s">
        <v>988</v>
      </c>
      <c r="G706" s="44" t="s">
        <v>1079</v>
      </c>
      <c r="H706" s="76">
        <v>1217.27151</v>
      </c>
      <c r="I706" s="86"/>
      <c r="J706" s="76" t="s">
        <v>1075</v>
      </c>
    </row>
    <row r="707" spans="1:10" ht="13.5" x14ac:dyDescent="0.25">
      <c r="A707" s="29">
        <v>628</v>
      </c>
      <c r="B707" s="65" t="s">
        <v>1324</v>
      </c>
      <c r="C707" s="65" t="s">
        <v>989</v>
      </c>
      <c r="D707" s="32" t="s">
        <v>1473</v>
      </c>
      <c r="E707" s="32" t="s">
        <v>21</v>
      </c>
      <c r="F707" s="34" t="s">
        <v>989</v>
      </c>
      <c r="G707" s="44" t="s">
        <v>1079</v>
      </c>
      <c r="H707" s="76">
        <v>11919.128584999999</v>
      </c>
      <c r="I707" s="86"/>
      <c r="J707" s="76" t="s">
        <v>1075</v>
      </c>
    </row>
    <row r="708" spans="1:10" ht="13.5" x14ac:dyDescent="0.25">
      <c r="A708" s="29">
        <v>629</v>
      </c>
      <c r="B708" s="65" t="s">
        <v>1325</v>
      </c>
      <c r="C708" s="65" t="s">
        <v>990</v>
      </c>
      <c r="D708" s="32" t="s">
        <v>1473</v>
      </c>
      <c r="E708" s="32" t="s">
        <v>21</v>
      </c>
      <c r="F708" s="34" t="s">
        <v>990</v>
      </c>
      <c r="G708" s="44" t="s">
        <v>1079</v>
      </c>
      <c r="H708" s="76">
        <v>4767.650095</v>
      </c>
      <c r="I708" s="86"/>
      <c r="J708" s="76" t="s">
        <v>1075</v>
      </c>
    </row>
    <row r="709" spans="1:10" ht="27" x14ac:dyDescent="0.25">
      <c r="A709" s="29">
        <v>630</v>
      </c>
      <c r="B709" s="65" t="s">
        <v>1326</v>
      </c>
      <c r="C709" s="65" t="s">
        <v>991</v>
      </c>
      <c r="D709" s="32" t="s">
        <v>1473</v>
      </c>
      <c r="E709" s="32" t="s">
        <v>21</v>
      </c>
      <c r="F709" s="34" t="s">
        <v>991</v>
      </c>
      <c r="G709" s="44" t="s">
        <v>1079</v>
      </c>
      <c r="H709" s="76">
        <v>5376.2858500000011</v>
      </c>
      <c r="I709" s="86"/>
      <c r="J709" s="76" t="s">
        <v>1075</v>
      </c>
    </row>
    <row r="710" spans="1:10" ht="13.5" x14ac:dyDescent="0.25">
      <c r="A710" s="29">
        <v>631</v>
      </c>
      <c r="B710" s="65" t="s">
        <v>1327</v>
      </c>
      <c r="C710" s="65" t="s">
        <v>992</v>
      </c>
      <c r="D710" s="32" t="s">
        <v>1473</v>
      </c>
      <c r="E710" s="32" t="s">
        <v>21</v>
      </c>
      <c r="F710" s="34" t="s">
        <v>992</v>
      </c>
      <c r="G710" s="44" t="s">
        <v>1079</v>
      </c>
      <c r="H710" s="76">
        <v>633.99641500000007</v>
      </c>
      <c r="I710" s="86"/>
      <c r="J710" s="76" t="s">
        <v>1075</v>
      </c>
    </row>
    <row r="711" spans="1:10" ht="13.5" x14ac:dyDescent="0.25">
      <c r="A711" s="29">
        <v>632</v>
      </c>
      <c r="B711" s="65" t="s">
        <v>1328</v>
      </c>
      <c r="C711" s="65" t="s">
        <v>993</v>
      </c>
      <c r="D711" s="32" t="s">
        <v>1473</v>
      </c>
      <c r="E711" s="32" t="s">
        <v>21</v>
      </c>
      <c r="F711" s="34" t="s">
        <v>993</v>
      </c>
      <c r="G711" s="44" t="s">
        <v>1079</v>
      </c>
      <c r="H711" s="76">
        <v>314.46415000000002</v>
      </c>
      <c r="I711" s="86"/>
      <c r="J711" s="76" t="s">
        <v>1075</v>
      </c>
    </row>
    <row r="712" spans="1:10" ht="13.5" x14ac:dyDescent="0.25">
      <c r="A712" s="29">
        <v>633</v>
      </c>
      <c r="B712" s="65" t="s">
        <v>1329</v>
      </c>
      <c r="C712" s="65" t="s">
        <v>994</v>
      </c>
      <c r="D712" s="32" t="s">
        <v>1473</v>
      </c>
      <c r="E712" s="32" t="s">
        <v>21</v>
      </c>
      <c r="F712" s="34" t="s">
        <v>994</v>
      </c>
      <c r="G712" s="44" t="s">
        <v>1079</v>
      </c>
      <c r="H712" s="76">
        <v>276.93198000000001</v>
      </c>
      <c r="I712" s="86"/>
      <c r="J712" s="76" t="s">
        <v>1075</v>
      </c>
    </row>
    <row r="713" spans="1:10" ht="13.5" x14ac:dyDescent="0.25">
      <c r="A713" s="29">
        <v>634</v>
      </c>
      <c r="B713" s="65" t="s">
        <v>1330</v>
      </c>
      <c r="C713" s="65" t="s">
        <v>995</v>
      </c>
      <c r="D713" s="32" t="s">
        <v>1473</v>
      </c>
      <c r="E713" s="32" t="s">
        <v>21</v>
      </c>
      <c r="F713" s="34" t="s">
        <v>995</v>
      </c>
      <c r="G713" s="44" t="s">
        <v>1079</v>
      </c>
      <c r="H713" s="76">
        <v>12.325495</v>
      </c>
      <c r="I713" s="86"/>
      <c r="J713" s="76" t="s">
        <v>1075</v>
      </c>
    </row>
    <row r="714" spans="1:10" ht="13.5" x14ac:dyDescent="0.25">
      <c r="A714" s="29">
        <v>635</v>
      </c>
      <c r="B714" s="65" t="s">
        <v>1331</v>
      </c>
      <c r="C714" s="65" t="s">
        <v>996</v>
      </c>
      <c r="D714" s="32" t="s">
        <v>1473</v>
      </c>
      <c r="E714" s="32" t="s">
        <v>21</v>
      </c>
      <c r="F714" s="34" t="s">
        <v>996</v>
      </c>
      <c r="G714" s="44" t="s">
        <v>1079</v>
      </c>
      <c r="H714" s="76">
        <v>13.778309999999999</v>
      </c>
      <c r="I714" s="86"/>
      <c r="J714" s="76" t="s">
        <v>1075</v>
      </c>
    </row>
    <row r="715" spans="1:10" ht="13.5" x14ac:dyDescent="0.25">
      <c r="A715" s="29">
        <v>636</v>
      </c>
      <c r="B715" s="65" t="s">
        <v>1332</v>
      </c>
      <c r="C715" s="65" t="s">
        <v>997</v>
      </c>
      <c r="D715" s="32" t="s">
        <v>1473</v>
      </c>
      <c r="E715" s="32" t="s">
        <v>21</v>
      </c>
      <c r="F715" s="34" t="s">
        <v>997</v>
      </c>
      <c r="G715" s="44" t="s">
        <v>1079</v>
      </c>
      <c r="H715" s="76">
        <v>621.82490499999994</v>
      </c>
      <c r="I715" s="86"/>
      <c r="J715" s="76" t="s">
        <v>1075</v>
      </c>
    </row>
    <row r="716" spans="1:10" ht="13.5" x14ac:dyDescent="0.25">
      <c r="A716" s="29">
        <v>637</v>
      </c>
      <c r="B716" s="65" t="s">
        <v>1333</v>
      </c>
      <c r="C716" s="65" t="s">
        <v>998</v>
      </c>
      <c r="D716" s="32" t="s">
        <v>1473</v>
      </c>
      <c r="E716" s="32" t="s">
        <v>21</v>
      </c>
      <c r="F716" s="34" t="s">
        <v>998</v>
      </c>
      <c r="G716" s="44" t="s">
        <v>1079</v>
      </c>
      <c r="H716" s="76">
        <v>3027.9677350000002</v>
      </c>
      <c r="I716" s="86"/>
      <c r="J716" s="76" t="s">
        <v>1075</v>
      </c>
    </row>
    <row r="717" spans="1:10" ht="13.5" x14ac:dyDescent="0.25">
      <c r="A717" s="94" t="s">
        <v>1412</v>
      </c>
      <c r="B717" s="95"/>
      <c r="C717" s="96"/>
      <c r="D717" s="96"/>
      <c r="E717" s="96"/>
      <c r="F717" s="93"/>
      <c r="G717" s="93"/>
      <c r="H717" s="93"/>
      <c r="I717" s="112"/>
      <c r="J717" s="93"/>
    </row>
    <row r="718" spans="1:10" ht="13.5" x14ac:dyDescent="0.25">
      <c r="A718" s="29">
        <v>638</v>
      </c>
      <c r="B718" s="65" t="s">
        <v>1334</v>
      </c>
      <c r="C718" s="65" t="s">
        <v>999</v>
      </c>
      <c r="D718" s="32" t="s">
        <v>1473</v>
      </c>
      <c r="E718" s="32" t="s">
        <v>21</v>
      </c>
      <c r="F718" s="34" t="s">
        <v>999</v>
      </c>
      <c r="G718" s="44" t="s">
        <v>1079</v>
      </c>
      <c r="H718" s="76">
        <v>557.91443500000003</v>
      </c>
      <c r="I718" s="86"/>
      <c r="J718" s="76" t="s">
        <v>1075</v>
      </c>
    </row>
    <row r="719" spans="1:10" ht="13.5" x14ac:dyDescent="0.25">
      <c r="A719" s="29">
        <v>639</v>
      </c>
      <c r="B719" s="65" t="s">
        <v>1335</v>
      </c>
      <c r="C719" s="65" t="s">
        <v>1000</v>
      </c>
      <c r="D719" s="32" t="s">
        <v>1473</v>
      </c>
      <c r="E719" s="32" t="s">
        <v>21</v>
      </c>
      <c r="F719" s="34" t="s">
        <v>1000</v>
      </c>
      <c r="G719" s="44" t="s">
        <v>1079</v>
      </c>
      <c r="H719" s="76">
        <v>73.035755000000009</v>
      </c>
      <c r="I719" s="86"/>
      <c r="J719" s="76" t="s">
        <v>1075</v>
      </c>
    </row>
    <row r="720" spans="1:10" ht="13.5" x14ac:dyDescent="0.25">
      <c r="A720" s="29">
        <v>640</v>
      </c>
      <c r="B720" s="65" t="s">
        <v>1336</v>
      </c>
      <c r="C720" s="65" t="s">
        <v>1001</v>
      </c>
      <c r="D720" s="32" t="s">
        <v>1473</v>
      </c>
      <c r="E720" s="32" t="s">
        <v>21</v>
      </c>
      <c r="F720" s="34" t="s">
        <v>1001</v>
      </c>
      <c r="G720" s="44" t="s">
        <v>1079</v>
      </c>
      <c r="H720" s="76">
        <v>73.035755000000009</v>
      </c>
      <c r="I720" s="86"/>
      <c r="J720" s="76" t="s">
        <v>1075</v>
      </c>
    </row>
    <row r="721" spans="1:10" ht="13.5" x14ac:dyDescent="0.25">
      <c r="A721" s="29">
        <v>641</v>
      </c>
      <c r="B721" s="65" t="s">
        <v>1337</v>
      </c>
      <c r="C721" s="65" t="s">
        <v>1002</v>
      </c>
      <c r="D721" s="32" t="s">
        <v>1473</v>
      </c>
      <c r="E721" s="32" t="s">
        <v>21</v>
      </c>
      <c r="F721" s="34" t="s">
        <v>1002</v>
      </c>
      <c r="G721" s="44" t="s">
        <v>1079</v>
      </c>
      <c r="H721" s="76">
        <v>151.14632</v>
      </c>
      <c r="I721" s="86"/>
      <c r="J721" s="76" t="s">
        <v>1075</v>
      </c>
    </row>
    <row r="722" spans="1:10" ht="13.5" x14ac:dyDescent="0.25">
      <c r="A722" s="29">
        <v>642</v>
      </c>
      <c r="B722" s="65" t="s">
        <v>1338</v>
      </c>
      <c r="C722" s="65" t="s">
        <v>1003</v>
      </c>
      <c r="D722" s="32" t="s">
        <v>1473</v>
      </c>
      <c r="E722" s="32" t="s">
        <v>21</v>
      </c>
      <c r="F722" s="34" t="s">
        <v>1003</v>
      </c>
      <c r="G722" s="44" t="s">
        <v>1079</v>
      </c>
      <c r="H722" s="76">
        <v>26.371605000000002</v>
      </c>
      <c r="I722" s="86"/>
      <c r="J722" s="76" t="s">
        <v>1075</v>
      </c>
    </row>
    <row r="723" spans="1:10" ht="13.5" x14ac:dyDescent="0.25">
      <c r="A723" s="29">
        <v>643</v>
      </c>
      <c r="B723" s="65" t="s">
        <v>1339</v>
      </c>
      <c r="C723" s="65" t="s">
        <v>1004</v>
      </c>
      <c r="D723" s="32" t="s">
        <v>1473</v>
      </c>
      <c r="E723" s="32" t="s">
        <v>21</v>
      </c>
      <c r="F723" s="34" t="s">
        <v>1004</v>
      </c>
      <c r="G723" s="44" t="s">
        <v>1079</v>
      </c>
      <c r="H723" s="76">
        <v>26.371605000000002</v>
      </c>
      <c r="I723" s="86"/>
      <c r="J723" s="76" t="s">
        <v>1075</v>
      </c>
    </row>
    <row r="724" spans="1:10" ht="13.5" x14ac:dyDescent="0.25">
      <c r="A724" s="29">
        <v>644</v>
      </c>
      <c r="B724" s="65" t="s">
        <v>1340</v>
      </c>
      <c r="C724" s="65" t="s">
        <v>1005</v>
      </c>
      <c r="D724" s="32" t="s">
        <v>1473</v>
      </c>
      <c r="E724" s="32" t="s">
        <v>21</v>
      </c>
      <c r="F724" s="34" t="s">
        <v>1005</v>
      </c>
      <c r="G724" s="44" t="s">
        <v>1079</v>
      </c>
      <c r="H724" s="76">
        <v>26.371605000000002</v>
      </c>
      <c r="I724" s="86"/>
      <c r="J724" s="76" t="s">
        <v>1075</v>
      </c>
    </row>
    <row r="725" spans="1:10" ht="13.5" x14ac:dyDescent="0.25">
      <c r="A725" s="29">
        <v>645</v>
      </c>
      <c r="B725" s="65" t="s">
        <v>1341</v>
      </c>
      <c r="C725" s="65" t="s">
        <v>1006</v>
      </c>
      <c r="D725" s="32" t="s">
        <v>1473</v>
      </c>
      <c r="E725" s="32" t="s">
        <v>21</v>
      </c>
      <c r="F725" s="34" t="s">
        <v>1006</v>
      </c>
      <c r="G725" s="44" t="s">
        <v>1079</v>
      </c>
      <c r="H725" s="120">
        <v>38.161500000000004</v>
      </c>
      <c r="I725" s="118"/>
      <c r="J725" s="120" t="s">
        <v>1075</v>
      </c>
    </row>
    <row r="726" spans="1:10" ht="13.5" x14ac:dyDescent="0.25">
      <c r="A726" s="94" t="s">
        <v>1409</v>
      </c>
      <c r="B726" s="95"/>
      <c r="C726" s="96"/>
      <c r="D726" s="96"/>
      <c r="E726" s="96"/>
      <c r="F726" s="93"/>
      <c r="G726" s="93"/>
      <c r="H726" s="93"/>
      <c r="I726" s="112"/>
      <c r="J726" s="93"/>
    </row>
    <row r="727" spans="1:10" ht="13.5" x14ac:dyDescent="0.25">
      <c r="A727" s="29">
        <v>646</v>
      </c>
      <c r="B727" s="65" t="s">
        <v>1342</v>
      </c>
      <c r="C727" s="65" t="s">
        <v>1007</v>
      </c>
      <c r="D727" s="32" t="s">
        <v>21</v>
      </c>
      <c r="E727" s="32" t="s">
        <v>21</v>
      </c>
      <c r="F727" s="34" t="s">
        <v>1007</v>
      </c>
      <c r="G727" s="44" t="s">
        <v>1079</v>
      </c>
      <c r="H727" s="76">
        <v>505.47250000000003</v>
      </c>
      <c r="I727" s="86"/>
      <c r="J727" s="76" t="s">
        <v>1075</v>
      </c>
    </row>
    <row r="728" spans="1:10" ht="13.5" x14ac:dyDescent="0.25">
      <c r="A728" s="29">
        <v>647</v>
      </c>
      <c r="B728" s="65" t="s">
        <v>1343</v>
      </c>
      <c r="C728" s="65" t="s">
        <v>1008</v>
      </c>
      <c r="D728" s="32" t="s">
        <v>21</v>
      </c>
      <c r="E728" s="32" t="s">
        <v>21</v>
      </c>
      <c r="F728" s="34" t="s">
        <v>1008</v>
      </c>
      <c r="G728" s="44" t="s">
        <v>1079</v>
      </c>
      <c r="H728" s="76">
        <v>528.90500000000009</v>
      </c>
      <c r="I728" s="86"/>
      <c r="J728" s="76" t="s">
        <v>1075</v>
      </c>
    </row>
    <row r="729" spans="1:10" ht="13.5" x14ac:dyDescent="0.25">
      <c r="A729" s="29">
        <v>648</v>
      </c>
      <c r="B729" s="65" t="s">
        <v>1344</v>
      </c>
      <c r="C729" s="65" t="s">
        <v>1009</v>
      </c>
      <c r="D729" s="32" t="s">
        <v>21</v>
      </c>
      <c r="E729" s="32" t="s">
        <v>21</v>
      </c>
      <c r="F729" s="34" t="s">
        <v>1009</v>
      </c>
      <c r="G729" s="44" t="s">
        <v>1079</v>
      </c>
      <c r="H729" s="76">
        <v>636.02499999999998</v>
      </c>
      <c r="I729" s="86"/>
      <c r="J729" s="76" t="s">
        <v>1075</v>
      </c>
    </row>
    <row r="730" spans="1:10" ht="13.5" x14ac:dyDescent="0.25">
      <c r="A730" s="29">
        <v>649</v>
      </c>
      <c r="B730" s="65" t="s">
        <v>1345</v>
      </c>
      <c r="C730" s="65" t="s">
        <v>1010</v>
      </c>
      <c r="D730" s="32" t="s">
        <v>21</v>
      </c>
      <c r="E730" s="32" t="s">
        <v>21</v>
      </c>
      <c r="F730" s="34" t="s">
        <v>1010</v>
      </c>
      <c r="G730" s="44" t="s">
        <v>1079</v>
      </c>
      <c r="H730" s="76">
        <v>853.61250000000007</v>
      </c>
      <c r="I730" s="86"/>
      <c r="J730" s="76" t="s">
        <v>1075</v>
      </c>
    </row>
    <row r="731" spans="1:10" ht="13.5" x14ac:dyDescent="0.25">
      <c r="A731" s="29">
        <v>650</v>
      </c>
      <c r="B731" s="65" t="s">
        <v>1346</v>
      </c>
      <c r="C731" s="65" t="s">
        <v>1011</v>
      </c>
      <c r="D731" s="32" t="s">
        <v>21</v>
      </c>
      <c r="E731" s="32" t="s">
        <v>21</v>
      </c>
      <c r="F731" s="34" t="s">
        <v>1011</v>
      </c>
      <c r="G731" s="44" t="s">
        <v>1079</v>
      </c>
      <c r="H731" s="76">
        <v>1020.9875000000001</v>
      </c>
      <c r="I731" s="86"/>
      <c r="J731" s="76" t="s">
        <v>1075</v>
      </c>
    </row>
    <row r="732" spans="1:10" ht="13.5" x14ac:dyDescent="0.25">
      <c r="A732" s="29">
        <v>651</v>
      </c>
      <c r="B732" s="65" t="s">
        <v>1347</v>
      </c>
      <c r="C732" s="65" t="s">
        <v>1012</v>
      </c>
      <c r="D732" s="32" t="s">
        <v>21</v>
      </c>
      <c r="E732" s="32" t="s">
        <v>21</v>
      </c>
      <c r="F732" s="34" t="s">
        <v>1012</v>
      </c>
      <c r="G732" s="44" t="s">
        <v>1079</v>
      </c>
      <c r="H732" s="76">
        <v>1087.9375</v>
      </c>
      <c r="I732" s="86"/>
      <c r="J732" s="76" t="s">
        <v>1075</v>
      </c>
    </row>
    <row r="733" spans="1:10" ht="13.5" x14ac:dyDescent="0.25">
      <c r="A733" s="29">
        <v>652</v>
      </c>
      <c r="B733" s="65" t="s">
        <v>1348</v>
      </c>
      <c r="C733" s="65" t="s">
        <v>1013</v>
      </c>
      <c r="D733" s="32" t="s">
        <v>21</v>
      </c>
      <c r="E733" s="32" t="s">
        <v>21</v>
      </c>
      <c r="F733" s="34" t="s">
        <v>1013</v>
      </c>
      <c r="G733" s="44" t="s">
        <v>1079</v>
      </c>
      <c r="H733" s="76">
        <v>1186.6552750000001</v>
      </c>
      <c r="I733" s="86"/>
      <c r="J733" s="76" t="s">
        <v>1075</v>
      </c>
    </row>
    <row r="734" spans="1:10" ht="13.5" x14ac:dyDescent="0.25">
      <c r="A734" s="94" t="s">
        <v>1410</v>
      </c>
      <c r="B734" s="95"/>
      <c r="C734" s="96"/>
      <c r="D734" s="96"/>
      <c r="E734" s="96"/>
      <c r="F734" s="93"/>
      <c r="G734" s="93"/>
      <c r="H734" s="93"/>
      <c r="I734" s="112"/>
      <c r="J734" s="93"/>
    </row>
    <row r="735" spans="1:10" ht="13.5" x14ac:dyDescent="0.25">
      <c r="A735" s="29">
        <v>653</v>
      </c>
      <c r="B735" s="65" t="s">
        <v>1349</v>
      </c>
      <c r="C735" s="65" t="s">
        <v>1014</v>
      </c>
      <c r="D735" s="32" t="s">
        <v>1473</v>
      </c>
      <c r="E735" s="32" t="s">
        <v>21</v>
      </c>
      <c r="F735" s="34" t="s">
        <v>1014</v>
      </c>
      <c r="G735" s="44" t="s">
        <v>1079</v>
      </c>
      <c r="H735" s="76">
        <v>89.264435000000006</v>
      </c>
      <c r="I735" s="86"/>
      <c r="J735" s="76" t="s">
        <v>1075</v>
      </c>
    </row>
    <row r="736" spans="1:10" ht="13.5" x14ac:dyDescent="0.25">
      <c r="A736" s="29">
        <v>654</v>
      </c>
      <c r="B736" s="65" t="s">
        <v>1350</v>
      </c>
      <c r="C736" s="65" t="s">
        <v>1015</v>
      </c>
      <c r="D736" s="32" t="s">
        <v>1473</v>
      </c>
      <c r="E736" s="32" t="s">
        <v>21</v>
      </c>
      <c r="F736" s="34" t="s">
        <v>1015</v>
      </c>
      <c r="G736" s="44" t="s">
        <v>1079</v>
      </c>
      <c r="H736" s="76">
        <v>89.264435000000006</v>
      </c>
      <c r="I736" s="86"/>
      <c r="J736" s="76" t="s">
        <v>1075</v>
      </c>
    </row>
    <row r="737" spans="1:10" ht="13.5" x14ac:dyDescent="0.25">
      <c r="A737" s="29">
        <v>655</v>
      </c>
      <c r="B737" s="65" t="s">
        <v>1351</v>
      </c>
      <c r="C737" s="65" t="s">
        <v>1016</v>
      </c>
      <c r="D737" s="32" t="s">
        <v>1473</v>
      </c>
      <c r="E737" s="32" t="s">
        <v>21</v>
      </c>
      <c r="F737" s="34" t="s">
        <v>1016</v>
      </c>
      <c r="G737" s="44" t="s">
        <v>1079</v>
      </c>
      <c r="H737" s="76">
        <v>89.264435000000006</v>
      </c>
      <c r="I737" s="86"/>
      <c r="J737" s="76" t="s">
        <v>1075</v>
      </c>
    </row>
    <row r="738" spans="1:10" ht="13.5" x14ac:dyDescent="0.25">
      <c r="A738" s="29">
        <v>656</v>
      </c>
      <c r="B738" s="65" t="s">
        <v>1352</v>
      </c>
      <c r="C738" s="65" t="s">
        <v>1017</v>
      </c>
      <c r="D738" s="32" t="s">
        <v>1473</v>
      </c>
      <c r="E738" s="32" t="s">
        <v>21</v>
      </c>
      <c r="F738" s="34" t="s">
        <v>1017</v>
      </c>
      <c r="G738" s="44" t="s">
        <v>1079</v>
      </c>
      <c r="H738" s="76">
        <v>303.303585</v>
      </c>
      <c r="I738" s="86"/>
      <c r="J738" s="76" t="s">
        <v>1075</v>
      </c>
    </row>
    <row r="739" spans="1:10" ht="13.5" x14ac:dyDescent="0.25">
      <c r="A739" s="29">
        <v>657</v>
      </c>
      <c r="B739" s="65" t="s">
        <v>1353</v>
      </c>
      <c r="C739" s="65" t="s">
        <v>1018</v>
      </c>
      <c r="D739" s="32" t="s">
        <v>1473</v>
      </c>
      <c r="E739" s="32" t="s">
        <v>21</v>
      </c>
      <c r="F739" s="34" t="s">
        <v>1018</v>
      </c>
      <c r="G739" s="44" t="s">
        <v>1079</v>
      </c>
      <c r="H739" s="76">
        <v>147.08914999999999</v>
      </c>
      <c r="I739" s="86"/>
      <c r="J739" s="76" t="s">
        <v>1075</v>
      </c>
    </row>
    <row r="740" spans="1:10" ht="13.5" x14ac:dyDescent="0.25">
      <c r="A740" s="29">
        <v>658</v>
      </c>
      <c r="B740" s="65" t="s">
        <v>1354</v>
      </c>
      <c r="C740" s="65" t="s">
        <v>1019</v>
      </c>
      <c r="D740" s="32" t="s">
        <v>1473</v>
      </c>
      <c r="E740" s="32" t="s">
        <v>21</v>
      </c>
      <c r="F740" s="34" t="s">
        <v>1019</v>
      </c>
      <c r="G740" s="44" t="s">
        <v>1079</v>
      </c>
      <c r="H740" s="76">
        <v>1922.2750950000002</v>
      </c>
      <c r="I740" s="86"/>
      <c r="J740" s="76" t="s">
        <v>1075</v>
      </c>
    </row>
    <row r="741" spans="1:10" ht="13.5" x14ac:dyDescent="0.25">
      <c r="A741" s="29">
        <v>659</v>
      </c>
      <c r="B741" s="65" t="s">
        <v>1355</v>
      </c>
      <c r="C741" s="65" t="s">
        <v>1020</v>
      </c>
      <c r="D741" s="32" t="s">
        <v>1473</v>
      </c>
      <c r="E741" s="32" t="s">
        <v>21</v>
      </c>
      <c r="F741" s="34" t="s">
        <v>1020</v>
      </c>
      <c r="G741" s="44" t="s">
        <v>1079</v>
      </c>
      <c r="H741" s="76">
        <v>4184.375</v>
      </c>
      <c r="I741" s="86"/>
      <c r="J741" s="76" t="s">
        <v>1075</v>
      </c>
    </row>
    <row r="742" spans="1:10" ht="13.5" x14ac:dyDescent="0.25">
      <c r="A742" s="29">
        <v>660</v>
      </c>
      <c r="B742" s="65" t="s">
        <v>1356</v>
      </c>
      <c r="C742" s="65" t="s">
        <v>1021</v>
      </c>
      <c r="D742" s="32" t="s">
        <v>1473</v>
      </c>
      <c r="E742" s="32" t="s">
        <v>21</v>
      </c>
      <c r="F742" s="34" t="s">
        <v>1021</v>
      </c>
      <c r="G742" s="44" t="s">
        <v>1079</v>
      </c>
      <c r="H742" s="76">
        <v>2130.2284900000004</v>
      </c>
      <c r="I742" s="86"/>
      <c r="J742" s="76" t="s">
        <v>1075</v>
      </c>
    </row>
    <row r="743" spans="1:10" ht="13.5" x14ac:dyDescent="0.25">
      <c r="A743" s="94" t="s">
        <v>1415</v>
      </c>
      <c r="B743" s="95"/>
      <c r="C743" s="96"/>
      <c r="D743" s="96"/>
      <c r="E743" s="96"/>
      <c r="F743" s="93"/>
      <c r="G743" s="93"/>
      <c r="H743" s="93"/>
      <c r="I743" s="112"/>
      <c r="J743" s="93"/>
    </row>
    <row r="744" spans="1:10" ht="13.5" x14ac:dyDescent="0.25">
      <c r="A744" s="29">
        <v>661</v>
      </c>
      <c r="B744" s="65" t="s">
        <v>1357</v>
      </c>
      <c r="C744" s="65" t="s">
        <v>1022</v>
      </c>
      <c r="D744" s="32" t="s">
        <v>1473</v>
      </c>
      <c r="E744" s="32" t="s">
        <v>21</v>
      </c>
      <c r="F744" s="34" t="s">
        <v>1022</v>
      </c>
      <c r="G744" s="44" t="s">
        <v>1079</v>
      </c>
      <c r="H744" s="76">
        <v>67.619500000000002</v>
      </c>
      <c r="I744" s="86"/>
      <c r="J744" s="76" t="s">
        <v>1075</v>
      </c>
    </row>
    <row r="745" spans="1:10" ht="13.5" x14ac:dyDescent="0.25">
      <c r="A745" s="94" t="s">
        <v>1024</v>
      </c>
      <c r="B745" s="95"/>
      <c r="C745" s="96"/>
      <c r="D745" s="96"/>
      <c r="E745" s="96"/>
      <c r="F745" s="93"/>
      <c r="G745" s="93"/>
      <c r="H745" s="93"/>
      <c r="I745" s="112"/>
      <c r="J745" s="93"/>
    </row>
    <row r="746" spans="1:10" ht="13.5" x14ac:dyDescent="0.25">
      <c r="A746" s="29">
        <v>662</v>
      </c>
      <c r="B746" s="65" t="s">
        <v>1358</v>
      </c>
      <c r="C746" s="65" t="s">
        <v>1023</v>
      </c>
      <c r="D746" s="32" t="s">
        <v>21</v>
      </c>
      <c r="E746" s="32" t="s">
        <v>21</v>
      </c>
      <c r="F746" s="34" t="s">
        <v>1023</v>
      </c>
      <c r="G746" s="44" t="s">
        <v>1079</v>
      </c>
      <c r="H746" s="76">
        <v>1938.2025000000001</v>
      </c>
      <c r="I746" s="86"/>
      <c r="J746" s="76" t="s">
        <v>1075</v>
      </c>
    </row>
    <row r="747" spans="1:10" ht="13.5" x14ac:dyDescent="0.25">
      <c r="A747" s="29">
        <v>663</v>
      </c>
      <c r="B747" s="65" t="s">
        <v>1359</v>
      </c>
      <c r="C747" s="65" t="s">
        <v>1025</v>
      </c>
      <c r="D747" s="32" t="s">
        <v>21</v>
      </c>
      <c r="E747" s="32" t="s">
        <v>21</v>
      </c>
      <c r="F747" s="34" t="s">
        <v>1025</v>
      </c>
      <c r="G747" s="44" t="s">
        <v>1079</v>
      </c>
      <c r="H747" s="76">
        <v>2594.3125</v>
      </c>
      <c r="I747" s="86"/>
      <c r="J747" s="76" t="s">
        <v>1075</v>
      </c>
    </row>
    <row r="748" spans="1:10" ht="13.5" x14ac:dyDescent="0.25">
      <c r="A748" s="29">
        <v>664</v>
      </c>
      <c r="B748" s="65" t="s">
        <v>1360</v>
      </c>
      <c r="C748" s="65" t="s">
        <v>1026</v>
      </c>
      <c r="D748" s="32" t="s">
        <v>21</v>
      </c>
      <c r="E748" s="32" t="s">
        <v>21</v>
      </c>
      <c r="F748" s="34" t="s">
        <v>1026</v>
      </c>
      <c r="G748" s="44" t="s">
        <v>1079</v>
      </c>
      <c r="H748" s="76">
        <v>528.90500000000009</v>
      </c>
      <c r="I748" s="86"/>
      <c r="J748" s="76" t="s">
        <v>1075</v>
      </c>
    </row>
    <row r="749" spans="1:10" ht="13.5" x14ac:dyDescent="0.25">
      <c r="A749" s="29">
        <v>665</v>
      </c>
      <c r="B749" s="65" t="s">
        <v>1361</v>
      </c>
      <c r="C749" s="65" t="s">
        <v>1027</v>
      </c>
      <c r="D749" s="32" t="s">
        <v>21</v>
      </c>
      <c r="E749" s="32" t="s">
        <v>21</v>
      </c>
      <c r="F749" s="34" t="s">
        <v>1027</v>
      </c>
      <c r="G749" s="44" t="s">
        <v>1079</v>
      </c>
      <c r="H749" s="76">
        <v>1121.4125000000001</v>
      </c>
      <c r="I749" s="86"/>
      <c r="J749" s="76" t="s">
        <v>1075</v>
      </c>
    </row>
    <row r="750" spans="1:10" ht="13.5" x14ac:dyDescent="0.25">
      <c r="A750" s="29">
        <v>666</v>
      </c>
      <c r="B750" s="65" t="s">
        <v>1362</v>
      </c>
      <c r="C750" s="65" t="s">
        <v>1028</v>
      </c>
      <c r="D750" s="32" t="s">
        <v>21</v>
      </c>
      <c r="E750" s="32" t="s">
        <v>21</v>
      </c>
      <c r="F750" s="34" t="s">
        <v>1028</v>
      </c>
      <c r="G750" s="44" t="s">
        <v>1079</v>
      </c>
      <c r="H750" s="76">
        <v>480.03149999999999</v>
      </c>
      <c r="I750" s="86"/>
      <c r="J750" s="76" t="s">
        <v>1075</v>
      </c>
    </row>
    <row r="751" spans="1:10" ht="13.5" x14ac:dyDescent="0.25">
      <c r="A751" s="29">
        <v>667</v>
      </c>
      <c r="B751" s="65" t="s">
        <v>1363</v>
      </c>
      <c r="C751" s="65" t="s">
        <v>1029</v>
      </c>
      <c r="D751" s="32" t="s">
        <v>21</v>
      </c>
      <c r="E751" s="32" t="s">
        <v>21</v>
      </c>
      <c r="F751" s="34" t="s">
        <v>1029</v>
      </c>
      <c r="G751" s="44" t="s">
        <v>1079</v>
      </c>
      <c r="H751" s="76">
        <v>2902.2825000000003</v>
      </c>
      <c r="I751" s="86"/>
      <c r="J751" s="76" t="s">
        <v>1075</v>
      </c>
    </row>
    <row r="752" spans="1:10" ht="27" x14ac:dyDescent="0.25">
      <c r="A752" s="29">
        <v>668</v>
      </c>
      <c r="B752" s="65" t="s">
        <v>1364</v>
      </c>
      <c r="C752" s="65" t="s">
        <v>1030</v>
      </c>
      <c r="D752" s="32" t="s">
        <v>21</v>
      </c>
      <c r="E752" s="32" t="s">
        <v>21</v>
      </c>
      <c r="F752" s="34" t="s">
        <v>1030</v>
      </c>
      <c r="G752" s="44" t="s">
        <v>1079</v>
      </c>
      <c r="H752" s="76">
        <v>1268.7025000000001</v>
      </c>
      <c r="I752" s="86"/>
      <c r="J752" s="76" t="s">
        <v>1075</v>
      </c>
    </row>
    <row r="753" spans="1:10" ht="27" x14ac:dyDescent="0.25">
      <c r="A753" s="29">
        <v>669</v>
      </c>
      <c r="B753" s="65" t="s">
        <v>1365</v>
      </c>
      <c r="C753" s="65" t="s">
        <v>1031</v>
      </c>
      <c r="D753" s="32" t="s">
        <v>1473</v>
      </c>
      <c r="E753" s="32" t="s">
        <v>21</v>
      </c>
      <c r="F753" s="34" t="s">
        <v>1031</v>
      </c>
      <c r="G753" s="44" t="s">
        <v>1079</v>
      </c>
      <c r="H753" s="76">
        <v>859.63800000000003</v>
      </c>
      <c r="I753" s="86"/>
      <c r="J753" s="76" t="s">
        <v>1075</v>
      </c>
    </row>
    <row r="754" spans="1:10" ht="13.5" x14ac:dyDescent="0.25">
      <c r="A754" s="29">
        <v>670</v>
      </c>
      <c r="B754" s="65" t="s">
        <v>1366</v>
      </c>
      <c r="C754" s="65" t="s">
        <v>1032</v>
      </c>
      <c r="D754" s="32" t="s">
        <v>1475</v>
      </c>
      <c r="E754" s="32" t="s">
        <v>21</v>
      </c>
      <c r="F754" s="34" t="s">
        <v>1032</v>
      </c>
      <c r="G754" s="44" t="s">
        <v>1079</v>
      </c>
      <c r="H754" s="76">
        <v>853.61250000000007</v>
      </c>
      <c r="I754" s="86"/>
      <c r="J754" s="76" t="s">
        <v>1075</v>
      </c>
    </row>
    <row r="755" spans="1:10" ht="13.5" x14ac:dyDescent="0.25">
      <c r="A755" s="29">
        <v>671</v>
      </c>
      <c r="B755" s="65" t="s">
        <v>1367</v>
      </c>
      <c r="C755" s="65" t="s">
        <v>1033</v>
      </c>
      <c r="D755" s="32" t="s">
        <v>1475</v>
      </c>
      <c r="E755" s="32" t="s">
        <v>21</v>
      </c>
      <c r="F755" s="34" t="s">
        <v>1033</v>
      </c>
      <c r="G755" s="44" t="s">
        <v>1079</v>
      </c>
      <c r="H755" s="76">
        <v>937.30000000000007</v>
      </c>
      <c r="I755" s="86"/>
      <c r="J755" s="76" t="s">
        <v>1075</v>
      </c>
    </row>
    <row r="756" spans="1:10" ht="13.5" x14ac:dyDescent="0.25">
      <c r="A756" s="29">
        <v>672</v>
      </c>
      <c r="B756" s="65" t="s">
        <v>1368</v>
      </c>
      <c r="C756" s="65" t="s">
        <v>1034</v>
      </c>
      <c r="D756" s="32" t="s">
        <v>1475</v>
      </c>
      <c r="E756" s="32" t="s">
        <v>21</v>
      </c>
      <c r="F756" s="34" t="s">
        <v>1034</v>
      </c>
      <c r="G756" s="44" t="s">
        <v>1079</v>
      </c>
      <c r="H756" s="76">
        <v>853.61250000000007</v>
      </c>
      <c r="I756" s="86"/>
      <c r="J756" s="76" t="s">
        <v>1075</v>
      </c>
    </row>
    <row r="757" spans="1:10" ht="13.5" x14ac:dyDescent="0.25">
      <c r="A757" s="29">
        <v>673</v>
      </c>
      <c r="B757" s="65" t="s">
        <v>1369</v>
      </c>
      <c r="C757" s="65" t="s">
        <v>1035</v>
      </c>
      <c r="D757" s="32" t="s">
        <v>1475</v>
      </c>
      <c r="E757" s="32" t="s">
        <v>21</v>
      </c>
      <c r="F757" s="34" t="s">
        <v>1035</v>
      </c>
      <c r="G757" s="44" t="s">
        <v>1079</v>
      </c>
      <c r="H757" s="76">
        <v>937.30000000000007</v>
      </c>
      <c r="I757" s="86"/>
      <c r="J757" s="76" t="s">
        <v>1075</v>
      </c>
    </row>
    <row r="758" spans="1:10" ht="13.5" x14ac:dyDescent="0.25">
      <c r="A758" s="29">
        <v>674</v>
      </c>
      <c r="B758" s="65" t="s">
        <v>1259</v>
      </c>
      <c r="C758" s="65" t="s">
        <v>935</v>
      </c>
      <c r="D758" s="32" t="s">
        <v>21</v>
      </c>
      <c r="E758" s="32" t="s">
        <v>21</v>
      </c>
      <c r="F758" s="34" t="s">
        <v>935</v>
      </c>
      <c r="G758" s="44" t="s">
        <v>1079</v>
      </c>
      <c r="H758" s="76">
        <v>61.373065000000004</v>
      </c>
      <c r="I758" s="86"/>
      <c r="J758" s="76" t="s">
        <v>1075</v>
      </c>
    </row>
    <row r="759" spans="1:10" ht="13.5" x14ac:dyDescent="0.25">
      <c r="A759" s="94" t="s">
        <v>1470</v>
      </c>
      <c r="B759" s="95"/>
      <c r="C759" s="96"/>
      <c r="D759" s="96"/>
      <c r="E759" s="96"/>
      <c r="F759" s="93"/>
      <c r="G759" s="93"/>
      <c r="H759" s="93"/>
      <c r="I759" s="112"/>
      <c r="J759" s="93"/>
    </row>
    <row r="760" spans="1:10" ht="27" x14ac:dyDescent="0.25">
      <c r="A760" s="29">
        <v>675</v>
      </c>
      <c r="B760" s="65" t="s">
        <v>1370</v>
      </c>
      <c r="C760" s="65" t="s">
        <v>1036</v>
      </c>
      <c r="D760" s="32" t="s">
        <v>21</v>
      </c>
      <c r="E760" s="32" t="s">
        <v>21</v>
      </c>
      <c r="F760" s="34" t="s">
        <v>1036</v>
      </c>
      <c r="G760" s="44" t="s">
        <v>1079</v>
      </c>
      <c r="H760" s="76">
        <v>557.91443500000003</v>
      </c>
      <c r="I760" s="86"/>
      <c r="J760" s="76" t="s">
        <v>1075</v>
      </c>
    </row>
    <row r="761" spans="1:10" s="31" customFormat="1" ht="27" x14ac:dyDescent="0.45">
      <c r="A761" s="45" t="s">
        <v>1471</v>
      </c>
      <c r="B761" s="45"/>
      <c r="C761" s="45"/>
      <c r="D761" s="45"/>
      <c r="E761" s="45"/>
      <c r="F761" s="45"/>
      <c r="G761" s="45"/>
      <c r="H761" s="46"/>
      <c r="I761" s="111"/>
      <c r="J761" s="46"/>
    </row>
    <row r="762" spans="1:10" ht="13.5" x14ac:dyDescent="0.25">
      <c r="A762" s="94" t="s">
        <v>1419</v>
      </c>
      <c r="B762" s="95"/>
      <c r="C762" s="96"/>
      <c r="D762" s="96"/>
      <c r="E762" s="96"/>
      <c r="F762" s="93"/>
      <c r="G762" s="93"/>
      <c r="H762" s="93"/>
      <c r="I762" s="112"/>
      <c r="J762" s="93"/>
    </row>
    <row r="763" spans="1:10" ht="27" x14ac:dyDescent="0.25">
      <c r="A763" s="29">
        <v>676</v>
      </c>
      <c r="B763" s="65" t="s">
        <v>1371</v>
      </c>
      <c r="C763" s="65" t="s">
        <v>1037</v>
      </c>
      <c r="D763" s="32" t="s">
        <v>1474</v>
      </c>
      <c r="E763" s="32" t="s">
        <v>21</v>
      </c>
      <c r="F763" s="34" t="s">
        <v>1037</v>
      </c>
      <c r="G763" s="44" t="s">
        <v>1079</v>
      </c>
      <c r="H763" s="76">
        <v>13443.735499999999</v>
      </c>
      <c r="I763" s="86"/>
      <c r="J763" s="76" t="s">
        <v>1075</v>
      </c>
    </row>
    <row r="764" spans="1:10" ht="27" x14ac:dyDescent="0.25">
      <c r="A764" s="29">
        <v>677</v>
      </c>
      <c r="B764" s="65" t="s">
        <v>1372</v>
      </c>
      <c r="C764" s="65" t="s">
        <v>1038</v>
      </c>
      <c r="D764" s="32" t="s">
        <v>1474</v>
      </c>
      <c r="E764" s="32" t="s">
        <v>21</v>
      </c>
      <c r="F764" s="34" t="s">
        <v>1038</v>
      </c>
      <c r="G764" s="44" t="s">
        <v>1079</v>
      </c>
      <c r="H764" s="76">
        <v>9912.5</v>
      </c>
      <c r="I764" s="86"/>
      <c r="J764" s="76" t="s">
        <v>1075</v>
      </c>
    </row>
    <row r="765" spans="1:10" ht="27" x14ac:dyDescent="0.25">
      <c r="A765" s="29">
        <v>678</v>
      </c>
      <c r="B765" s="65" t="s">
        <v>1373</v>
      </c>
      <c r="C765" s="65" t="s">
        <v>1039</v>
      </c>
      <c r="D765" s="32" t="s">
        <v>1474</v>
      </c>
      <c r="E765" s="32" t="s">
        <v>21</v>
      </c>
      <c r="F765" s="34" t="s">
        <v>1039</v>
      </c>
      <c r="G765" s="44" t="s">
        <v>1079</v>
      </c>
      <c r="H765" s="76">
        <v>12861.335499999999</v>
      </c>
      <c r="I765" s="86"/>
      <c r="J765" s="76" t="s">
        <v>1075</v>
      </c>
    </row>
    <row r="766" spans="1:10" ht="27" x14ac:dyDescent="0.25">
      <c r="A766" s="29">
        <v>679</v>
      </c>
      <c r="B766" s="65" t="s">
        <v>1374</v>
      </c>
      <c r="C766" s="65" t="s">
        <v>1040</v>
      </c>
      <c r="D766" s="32" t="s">
        <v>1474</v>
      </c>
      <c r="E766" s="32" t="s">
        <v>21</v>
      </c>
      <c r="F766" s="34" t="s">
        <v>1040</v>
      </c>
      <c r="G766" s="44" t="s">
        <v>1079</v>
      </c>
      <c r="H766" s="76">
        <v>10042.5</v>
      </c>
      <c r="I766" s="86"/>
      <c r="J766" s="76" t="s">
        <v>1075</v>
      </c>
    </row>
    <row r="767" spans="1:10" ht="27" x14ac:dyDescent="0.25">
      <c r="A767" s="29">
        <v>680</v>
      </c>
      <c r="B767" s="65" t="s">
        <v>1375</v>
      </c>
      <c r="C767" s="65" t="s">
        <v>1041</v>
      </c>
      <c r="D767" s="32" t="s">
        <v>1474</v>
      </c>
      <c r="E767" s="32" t="s">
        <v>21</v>
      </c>
      <c r="F767" s="34" t="s">
        <v>1041</v>
      </c>
      <c r="G767" s="44" t="s">
        <v>1079</v>
      </c>
      <c r="H767" s="76">
        <v>9380.5010000000002</v>
      </c>
      <c r="I767" s="86"/>
      <c r="J767" s="76" t="s">
        <v>1075</v>
      </c>
    </row>
    <row r="768" spans="1:10" ht="27" x14ac:dyDescent="0.25">
      <c r="A768" s="29">
        <v>681</v>
      </c>
      <c r="B768" s="65" t="s">
        <v>1376</v>
      </c>
      <c r="C768" s="65" t="s">
        <v>1042</v>
      </c>
      <c r="D768" s="32" t="s">
        <v>1474</v>
      </c>
      <c r="E768" s="32" t="s">
        <v>21</v>
      </c>
      <c r="F768" s="34" t="s">
        <v>1042</v>
      </c>
      <c r="G768" s="44" t="s">
        <v>1079</v>
      </c>
      <c r="H768" s="76">
        <v>9380.5010000000002</v>
      </c>
      <c r="I768" s="86"/>
      <c r="J768" s="76" t="s">
        <v>1075</v>
      </c>
    </row>
    <row r="769" spans="1:10" ht="13.5" x14ac:dyDescent="0.25">
      <c r="A769" s="29">
        <v>682</v>
      </c>
      <c r="B769" s="65" t="s">
        <v>1377</v>
      </c>
      <c r="C769" s="65" t="s">
        <v>1043</v>
      </c>
      <c r="D769" s="32" t="s">
        <v>1474</v>
      </c>
      <c r="E769" s="32" t="s">
        <v>21</v>
      </c>
      <c r="F769" s="34" t="s">
        <v>1043</v>
      </c>
      <c r="G769" s="44" t="s">
        <v>1079</v>
      </c>
      <c r="H769" s="76">
        <v>8497.2939999999999</v>
      </c>
      <c r="I769" s="86"/>
      <c r="J769" s="76" t="s">
        <v>1075</v>
      </c>
    </row>
    <row r="770" spans="1:10" ht="27" x14ac:dyDescent="0.25">
      <c r="A770" s="29">
        <v>683</v>
      </c>
      <c r="B770" s="65" t="s">
        <v>1378</v>
      </c>
      <c r="C770" s="65" t="s">
        <v>1044</v>
      </c>
      <c r="D770" s="32" t="s">
        <v>1474</v>
      </c>
      <c r="E770" s="32" t="s">
        <v>21</v>
      </c>
      <c r="F770" s="34" t="s">
        <v>1044</v>
      </c>
      <c r="G770" s="44" t="s">
        <v>1079</v>
      </c>
      <c r="H770" s="76">
        <v>8943.1810000000005</v>
      </c>
      <c r="I770" s="86"/>
      <c r="J770" s="76" t="s">
        <v>1075</v>
      </c>
    </row>
    <row r="771" spans="1:10" ht="13.5" x14ac:dyDescent="0.25">
      <c r="A771" s="29">
        <v>684</v>
      </c>
      <c r="B771" s="65" t="s">
        <v>1379</v>
      </c>
      <c r="C771" s="65" t="s">
        <v>1045</v>
      </c>
      <c r="D771" s="32" t="s">
        <v>1474</v>
      </c>
      <c r="E771" s="32" t="s">
        <v>21</v>
      </c>
      <c r="F771" s="34" t="s">
        <v>1045</v>
      </c>
      <c r="G771" s="44" t="s">
        <v>1079</v>
      </c>
      <c r="H771" s="76">
        <v>6599.3395</v>
      </c>
      <c r="I771" s="86"/>
      <c r="J771" s="76" t="s">
        <v>1075</v>
      </c>
    </row>
    <row r="772" spans="1:10" ht="27" x14ac:dyDescent="0.25">
      <c r="A772" s="29">
        <v>685</v>
      </c>
      <c r="B772" s="65" t="s">
        <v>1380</v>
      </c>
      <c r="C772" s="65" t="s">
        <v>1046</v>
      </c>
      <c r="D772" s="32" t="s">
        <v>1474</v>
      </c>
      <c r="E772" s="32" t="s">
        <v>21</v>
      </c>
      <c r="F772" s="34" t="s">
        <v>1046</v>
      </c>
      <c r="G772" s="44" t="s">
        <v>1079</v>
      </c>
      <c r="H772" s="76">
        <v>8954.5625</v>
      </c>
      <c r="I772" s="86"/>
      <c r="J772" s="76" t="s">
        <v>1075</v>
      </c>
    </row>
    <row r="773" spans="1:10" ht="13.5" x14ac:dyDescent="0.25">
      <c r="A773" s="29">
        <v>686</v>
      </c>
      <c r="B773" s="65" t="s">
        <v>1381</v>
      </c>
      <c r="C773" s="65" t="s">
        <v>1047</v>
      </c>
      <c r="D773" s="32" t="s">
        <v>1474</v>
      </c>
      <c r="E773" s="32" t="s">
        <v>21</v>
      </c>
      <c r="F773" s="34" t="s">
        <v>1047</v>
      </c>
      <c r="G773" s="44" t="s">
        <v>1079</v>
      </c>
      <c r="H773" s="76">
        <v>8943.1810000000005</v>
      </c>
      <c r="I773" s="86"/>
      <c r="J773" s="76" t="s">
        <v>1075</v>
      </c>
    </row>
    <row r="774" spans="1:10" ht="27" x14ac:dyDescent="0.25">
      <c r="A774" s="29">
        <v>687</v>
      </c>
      <c r="B774" s="65" t="s">
        <v>1382</v>
      </c>
      <c r="C774" s="65" t="s">
        <v>1048</v>
      </c>
      <c r="D774" s="32" t="s">
        <v>1474</v>
      </c>
      <c r="E774" s="32" t="s">
        <v>21</v>
      </c>
      <c r="F774" s="34" t="s">
        <v>1048</v>
      </c>
      <c r="G774" s="44" t="s">
        <v>1079</v>
      </c>
      <c r="H774" s="76">
        <v>8641.75</v>
      </c>
      <c r="I774" s="86"/>
      <c r="J774" s="76" t="s">
        <v>1075</v>
      </c>
    </row>
    <row r="775" spans="1:10" ht="27" x14ac:dyDescent="0.25">
      <c r="A775" s="29">
        <v>688</v>
      </c>
      <c r="B775" s="65" t="s">
        <v>1383</v>
      </c>
      <c r="C775" s="65" t="s">
        <v>1049</v>
      </c>
      <c r="D775" s="32" t="s">
        <v>1474</v>
      </c>
      <c r="E775" s="32" t="s">
        <v>21</v>
      </c>
      <c r="F775" s="34" t="s">
        <v>1049</v>
      </c>
      <c r="G775" s="44" t="s">
        <v>1079</v>
      </c>
      <c r="H775" s="76">
        <v>10089.030250000002</v>
      </c>
      <c r="I775" s="86"/>
      <c r="J775" s="76" t="s">
        <v>1075</v>
      </c>
    </row>
    <row r="776" spans="1:10" ht="13.5" x14ac:dyDescent="0.25">
      <c r="A776" s="94" t="s">
        <v>1418</v>
      </c>
      <c r="B776" s="95"/>
      <c r="C776" s="96"/>
      <c r="D776" s="96"/>
      <c r="E776" s="96"/>
      <c r="F776" s="93"/>
      <c r="G776" s="93"/>
      <c r="H776" s="93"/>
      <c r="I776" s="112"/>
      <c r="J776" s="93"/>
    </row>
    <row r="777" spans="1:10" ht="13.5" x14ac:dyDescent="0.25">
      <c r="A777" s="29">
        <v>689</v>
      </c>
      <c r="B777" s="65" t="s">
        <v>1384</v>
      </c>
      <c r="C777" s="65" t="s">
        <v>1050</v>
      </c>
      <c r="D777" s="32" t="s">
        <v>1474</v>
      </c>
      <c r="E777" s="32" t="s">
        <v>21</v>
      </c>
      <c r="F777" s="34" t="s">
        <v>1050</v>
      </c>
      <c r="G777" s="44" t="s">
        <v>1079</v>
      </c>
      <c r="H777" s="76">
        <v>30.127500000000001</v>
      </c>
      <c r="I777" s="86"/>
      <c r="J777" s="76" t="s">
        <v>1075</v>
      </c>
    </row>
    <row r="778" spans="1:10" ht="13.5" x14ac:dyDescent="0.25">
      <c r="A778" s="29">
        <v>690</v>
      </c>
      <c r="B778" s="65" t="s">
        <v>1385</v>
      </c>
      <c r="C778" s="65" t="s">
        <v>1051</v>
      </c>
      <c r="D778" s="32" t="s">
        <v>1474</v>
      </c>
      <c r="E778" s="32" t="s">
        <v>21</v>
      </c>
      <c r="F778" s="34" t="s">
        <v>1051</v>
      </c>
      <c r="G778" s="44" t="s">
        <v>1079</v>
      </c>
      <c r="H778" s="76">
        <v>279.18150000000003</v>
      </c>
      <c r="I778" s="86"/>
      <c r="J778" s="76" t="s">
        <v>1075</v>
      </c>
    </row>
    <row r="779" spans="1:10" ht="13.5" x14ac:dyDescent="0.25">
      <c r="A779" s="29">
        <v>691</v>
      </c>
      <c r="B779" s="65" t="s">
        <v>1386</v>
      </c>
      <c r="C779" s="65" t="s">
        <v>1052</v>
      </c>
      <c r="D779" s="32" t="s">
        <v>1474</v>
      </c>
      <c r="E779" s="32" t="s">
        <v>21</v>
      </c>
      <c r="F779" s="34" t="s">
        <v>1052</v>
      </c>
      <c r="G779" s="44" t="s">
        <v>1079</v>
      </c>
      <c r="H779" s="76">
        <v>745.82300000000009</v>
      </c>
      <c r="I779" s="86"/>
      <c r="J779" s="76" t="s">
        <v>1075</v>
      </c>
    </row>
    <row r="780" spans="1:10" ht="13.5" x14ac:dyDescent="0.25">
      <c r="A780" s="29">
        <v>692</v>
      </c>
      <c r="B780" s="65" t="s">
        <v>1387</v>
      </c>
      <c r="C780" s="65" t="s">
        <v>1053</v>
      </c>
      <c r="D780" s="32" t="s">
        <v>1474</v>
      </c>
      <c r="E780" s="32" t="s">
        <v>21</v>
      </c>
      <c r="F780" s="34" t="s">
        <v>1053</v>
      </c>
      <c r="G780" s="44" t="s">
        <v>1079</v>
      </c>
      <c r="H780" s="76">
        <v>1026.3434999999999</v>
      </c>
      <c r="I780" s="86"/>
      <c r="J780" s="76" t="s">
        <v>1075</v>
      </c>
    </row>
    <row r="781" spans="1:10" ht="13.5" x14ac:dyDescent="0.25">
      <c r="A781" s="29">
        <v>693</v>
      </c>
      <c r="B781" s="65" t="s">
        <v>1388</v>
      </c>
      <c r="C781" s="65" t="s">
        <v>1054</v>
      </c>
      <c r="D781" s="32" t="s">
        <v>1474</v>
      </c>
      <c r="E781" s="32" t="s">
        <v>21</v>
      </c>
      <c r="F781" s="34" t="s">
        <v>1054</v>
      </c>
      <c r="G781" s="44" t="s">
        <v>1079</v>
      </c>
      <c r="H781" s="76">
        <v>1141.4975000000002</v>
      </c>
      <c r="I781" s="86"/>
      <c r="J781" s="76" t="s">
        <v>1075</v>
      </c>
    </row>
    <row r="782" spans="1:10" ht="13.5" x14ac:dyDescent="0.25">
      <c r="A782" s="29">
        <v>694</v>
      </c>
      <c r="B782" s="65" t="s">
        <v>1389</v>
      </c>
      <c r="C782" s="65" t="s">
        <v>1055</v>
      </c>
      <c r="D782" s="32" t="s">
        <v>1474</v>
      </c>
      <c r="E782" s="32" t="s">
        <v>21</v>
      </c>
      <c r="F782" s="34" t="s">
        <v>1055</v>
      </c>
      <c r="G782" s="44" t="s">
        <v>1079</v>
      </c>
      <c r="H782" s="76">
        <v>143.94250000000002</v>
      </c>
      <c r="I782" s="86"/>
      <c r="J782" s="76" t="s">
        <v>1075</v>
      </c>
    </row>
    <row r="783" spans="1:10" ht="13.5" x14ac:dyDescent="0.25">
      <c r="A783" s="29">
        <v>695</v>
      </c>
      <c r="B783" s="65" t="s">
        <v>1390</v>
      </c>
      <c r="C783" s="65" t="s">
        <v>1056</v>
      </c>
      <c r="D783" s="32" t="s">
        <v>1474</v>
      </c>
      <c r="E783" s="32" t="s">
        <v>21</v>
      </c>
      <c r="F783" s="34" t="s">
        <v>1056</v>
      </c>
      <c r="G783" s="44" t="s">
        <v>1079</v>
      </c>
      <c r="H783" s="76">
        <v>33.475000000000001</v>
      </c>
      <c r="I783" s="86"/>
      <c r="J783" s="76" t="s">
        <v>1075</v>
      </c>
    </row>
    <row r="784" spans="1:10" ht="13.5" x14ac:dyDescent="0.25">
      <c r="A784" s="29">
        <v>696</v>
      </c>
      <c r="B784" s="65" t="s">
        <v>1391</v>
      </c>
      <c r="C784" s="65" t="s">
        <v>1057</v>
      </c>
      <c r="D784" s="32" t="s">
        <v>1474</v>
      </c>
      <c r="E784" s="32" t="s">
        <v>21</v>
      </c>
      <c r="F784" s="34" t="s">
        <v>1057</v>
      </c>
      <c r="G784" s="44" t="s">
        <v>1079</v>
      </c>
      <c r="H784" s="76">
        <v>47.157499999999999</v>
      </c>
      <c r="I784" s="86"/>
      <c r="J784" s="76" t="s">
        <v>1075</v>
      </c>
    </row>
    <row r="785" spans="1:10" ht="13.5" x14ac:dyDescent="0.25">
      <c r="A785" s="29">
        <v>697</v>
      </c>
      <c r="B785" s="65" t="s">
        <v>1392</v>
      </c>
      <c r="C785" s="65" t="s">
        <v>1058</v>
      </c>
      <c r="D785" s="32" t="s">
        <v>1474</v>
      </c>
      <c r="E785" s="32" t="s">
        <v>21</v>
      </c>
      <c r="F785" s="34" t="s">
        <v>1058</v>
      </c>
      <c r="G785" s="44" t="s">
        <v>1079</v>
      </c>
      <c r="H785" s="76">
        <v>612.96950000000004</v>
      </c>
      <c r="I785" s="86"/>
      <c r="J785" s="76" t="s">
        <v>1075</v>
      </c>
    </row>
    <row r="786" spans="1:10" ht="13.5" x14ac:dyDescent="0.25">
      <c r="A786" s="29">
        <v>698</v>
      </c>
      <c r="B786" s="65" t="s">
        <v>1393</v>
      </c>
      <c r="C786" s="65" t="s">
        <v>1059</v>
      </c>
      <c r="D786" s="32" t="s">
        <v>1474</v>
      </c>
      <c r="E786" s="32" t="s">
        <v>21</v>
      </c>
      <c r="F786" s="34" t="s">
        <v>1059</v>
      </c>
      <c r="G786" s="44" t="s">
        <v>1079</v>
      </c>
      <c r="H786" s="76">
        <v>1157.338</v>
      </c>
      <c r="I786" s="86"/>
      <c r="J786" s="76" t="s">
        <v>1075</v>
      </c>
    </row>
    <row r="787" spans="1:10" ht="13.5" x14ac:dyDescent="0.25">
      <c r="A787" s="29">
        <v>699</v>
      </c>
      <c r="B787" s="65" t="s">
        <v>1394</v>
      </c>
      <c r="C787" s="65" t="s">
        <v>1060</v>
      </c>
      <c r="D787" s="32" t="s">
        <v>1474</v>
      </c>
      <c r="E787" s="32" t="s">
        <v>21</v>
      </c>
      <c r="F787" s="34" t="s">
        <v>1060</v>
      </c>
      <c r="G787" s="44" t="s">
        <v>1079</v>
      </c>
      <c r="H787" s="76">
        <v>64.295833333333334</v>
      </c>
      <c r="I787" s="86"/>
      <c r="J787" s="76" t="s">
        <v>1075</v>
      </c>
    </row>
    <row r="788" spans="1:10" ht="27" x14ac:dyDescent="0.25">
      <c r="A788" s="29">
        <v>700</v>
      </c>
      <c r="B788" s="65" t="s">
        <v>1395</v>
      </c>
      <c r="C788" s="65" t="s">
        <v>1061</v>
      </c>
      <c r="D788" s="32" t="s">
        <v>21</v>
      </c>
      <c r="E788" s="32" t="s">
        <v>21</v>
      </c>
      <c r="F788" s="34" t="s">
        <v>1061</v>
      </c>
      <c r="G788" s="44" t="s">
        <v>1079</v>
      </c>
      <c r="H788" s="76">
        <v>230.97750000000002</v>
      </c>
      <c r="I788" s="86"/>
      <c r="J788" s="76" t="s">
        <v>1075</v>
      </c>
    </row>
    <row r="789" spans="1:10" ht="27" x14ac:dyDescent="0.25">
      <c r="A789" s="29">
        <v>701</v>
      </c>
      <c r="B789" s="65" t="s">
        <v>1396</v>
      </c>
      <c r="C789" s="65" t="s">
        <v>1062</v>
      </c>
      <c r="D789" s="32" t="s">
        <v>21</v>
      </c>
      <c r="E789" s="32" t="s">
        <v>21</v>
      </c>
      <c r="F789" s="34" t="s">
        <v>1062</v>
      </c>
      <c r="G789" s="44" t="s">
        <v>1079</v>
      </c>
      <c r="H789" s="76">
        <v>200.85</v>
      </c>
      <c r="I789" s="86"/>
      <c r="J789" s="76" t="s">
        <v>1075</v>
      </c>
    </row>
    <row r="790" spans="1:10" ht="13.5" x14ac:dyDescent="0.25">
      <c r="A790" s="29">
        <v>702</v>
      </c>
      <c r="B790" s="65" t="s">
        <v>1397</v>
      </c>
      <c r="C790" s="65" t="s">
        <v>1063</v>
      </c>
      <c r="D790" s="32" t="s">
        <v>1474</v>
      </c>
      <c r="E790" s="32" t="s">
        <v>21</v>
      </c>
      <c r="F790" s="34" t="s">
        <v>1063</v>
      </c>
      <c r="G790" s="44" t="s">
        <v>1079</v>
      </c>
      <c r="H790" s="76">
        <v>594.51599999999996</v>
      </c>
      <c r="I790" s="86"/>
      <c r="J790" s="76" t="s">
        <v>1075</v>
      </c>
    </row>
    <row r="791" spans="1:10" s="31" customFormat="1" ht="27" x14ac:dyDescent="0.45">
      <c r="A791" s="45" t="s">
        <v>1424</v>
      </c>
      <c r="B791" s="45"/>
      <c r="C791" s="45"/>
      <c r="D791" s="45"/>
      <c r="E791" s="45"/>
      <c r="F791" s="45"/>
      <c r="G791" s="45"/>
      <c r="H791" s="46"/>
      <c r="I791" s="111"/>
      <c r="J791" s="46"/>
    </row>
    <row r="792" spans="1:10" ht="13.5" x14ac:dyDescent="0.25">
      <c r="A792" s="94" t="s">
        <v>1472</v>
      </c>
      <c r="B792" s="95"/>
      <c r="C792" s="96"/>
      <c r="D792" s="96"/>
      <c r="E792" s="96"/>
      <c r="F792" s="93"/>
      <c r="G792" s="93"/>
      <c r="H792" s="93"/>
      <c r="I792" s="112"/>
      <c r="J792" s="93"/>
    </row>
    <row r="793" spans="1:10" ht="13.5" x14ac:dyDescent="0.25">
      <c r="A793" s="29">
        <v>703</v>
      </c>
      <c r="B793" s="65" t="s">
        <v>1398</v>
      </c>
      <c r="C793" s="65" t="s">
        <v>1064</v>
      </c>
      <c r="D793" s="32" t="s">
        <v>21</v>
      </c>
      <c r="E793" s="32" t="s">
        <v>21</v>
      </c>
      <c r="F793" s="34" t="s">
        <v>1064</v>
      </c>
      <c r="G793" s="44" t="s">
        <v>1079</v>
      </c>
      <c r="H793" s="76">
        <v>0</v>
      </c>
      <c r="I793" s="86"/>
      <c r="J793" s="76" t="s">
        <v>1075</v>
      </c>
    </row>
    <row r="794" spans="1:10" ht="27" x14ac:dyDescent="0.25">
      <c r="A794" s="29">
        <v>704</v>
      </c>
      <c r="B794" s="65" t="s">
        <v>1399</v>
      </c>
      <c r="C794" s="65" t="s">
        <v>1065</v>
      </c>
      <c r="D794" s="32" t="s">
        <v>21</v>
      </c>
      <c r="E794" s="32" t="s">
        <v>21</v>
      </c>
      <c r="F794" s="34" t="s">
        <v>1065</v>
      </c>
      <c r="G794" s="44" t="s">
        <v>1079</v>
      </c>
      <c r="H794" s="76">
        <v>0</v>
      </c>
      <c r="I794" s="86"/>
      <c r="J794" s="76" t="s">
        <v>1075</v>
      </c>
    </row>
    <row r="795" spans="1:10" ht="27" x14ac:dyDescent="0.25">
      <c r="A795" s="29">
        <v>705</v>
      </c>
      <c r="B795" s="65" t="s">
        <v>1403</v>
      </c>
      <c r="C795" s="65" t="s">
        <v>1069</v>
      </c>
      <c r="D795" s="32" t="s">
        <v>21</v>
      </c>
      <c r="E795" s="32" t="s">
        <v>21</v>
      </c>
      <c r="F795" s="34" t="s">
        <v>1069</v>
      </c>
      <c r="G795" s="44" t="s">
        <v>1079</v>
      </c>
      <c r="H795" s="76">
        <v>10</v>
      </c>
      <c r="I795" s="86"/>
      <c r="J795" s="76" t="s">
        <v>1075</v>
      </c>
    </row>
    <row r="796" spans="1:10" ht="27" x14ac:dyDescent="0.25">
      <c r="A796" s="29">
        <v>706</v>
      </c>
      <c r="B796" s="65" t="s">
        <v>1401</v>
      </c>
      <c r="C796" s="65" t="s">
        <v>1067</v>
      </c>
      <c r="D796" s="32" t="s">
        <v>21</v>
      </c>
      <c r="E796" s="32" t="s">
        <v>21</v>
      </c>
      <c r="F796" s="34" t="s">
        <v>1067</v>
      </c>
      <c r="G796" s="44" t="s">
        <v>1079</v>
      </c>
      <c r="H796" s="76">
        <v>300</v>
      </c>
      <c r="I796" s="86"/>
      <c r="J796" s="76" t="s">
        <v>1075</v>
      </c>
    </row>
    <row r="797" spans="1:10" ht="13.5" x14ac:dyDescent="0.25">
      <c r="A797" s="29">
        <v>707</v>
      </c>
      <c r="B797" s="65" t="s">
        <v>1400</v>
      </c>
      <c r="C797" s="65" t="s">
        <v>1066</v>
      </c>
      <c r="D797" s="32" t="s">
        <v>21</v>
      </c>
      <c r="E797" s="32" t="s">
        <v>21</v>
      </c>
      <c r="F797" s="34" t="s">
        <v>1066</v>
      </c>
      <c r="G797" s="44" t="s">
        <v>1079</v>
      </c>
      <c r="H797" s="76">
        <v>0</v>
      </c>
      <c r="I797" s="86"/>
      <c r="J797" s="76" t="s">
        <v>1075</v>
      </c>
    </row>
    <row r="798" spans="1:10" ht="27" x14ac:dyDescent="0.25">
      <c r="A798" s="29">
        <v>708</v>
      </c>
      <c r="B798" s="65" t="s">
        <v>1402</v>
      </c>
      <c r="C798" s="65" t="s">
        <v>1068</v>
      </c>
      <c r="D798" s="32" t="s">
        <v>21</v>
      </c>
      <c r="E798" s="32" t="s">
        <v>21</v>
      </c>
      <c r="F798" s="34" t="s">
        <v>1068</v>
      </c>
      <c r="G798" s="44" t="s">
        <v>1079</v>
      </c>
      <c r="H798" s="76">
        <v>60</v>
      </c>
      <c r="I798" s="86"/>
      <c r="J798" s="76" t="s">
        <v>1075</v>
      </c>
    </row>
    <row r="799" spans="1:10" x14ac:dyDescent="0.2">
      <c r="G799" s="115"/>
      <c r="I799" s="116"/>
    </row>
    <row r="800" spans="1:10" x14ac:dyDescent="0.2">
      <c r="G800" s="115"/>
      <c r="I800" s="116"/>
    </row>
    <row r="801" spans="7:9" x14ac:dyDescent="0.2">
      <c r="G801" s="115"/>
      <c r="I801" s="116"/>
    </row>
    <row r="802" spans="7:9" x14ac:dyDescent="0.2">
      <c r="G802" s="115"/>
      <c r="I802" s="116"/>
    </row>
    <row r="803" spans="7:9" x14ac:dyDescent="0.2">
      <c r="G803" s="115"/>
      <c r="I803" s="116"/>
    </row>
    <row r="804" spans="7:9" x14ac:dyDescent="0.2">
      <c r="G804" s="115"/>
      <c r="I804" s="116"/>
    </row>
    <row r="805" spans="7:9" x14ac:dyDescent="0.2">
      <c r="G805" s="115"/>
      <c r="I805" s="116"/>
    </row>
    <row r="806" spans="7:9" x14ac:dyDescent="0.2">
      <c r="G806" s="115"/>
      <c r="I806" s="116"/>
    </row>
    <row r="807" spans="7:9" x14ac:dyDescent="0.2">
      <c r="G807" s="115"/>
      <c r="I807" s="116"/>
    </row>
    <row r="808" spans="7:9" x14ac:dyDescent="0.2">
      <c r="G808" s="115"/>
      <c r="I808" s="116"/>
    </row>
    <row r="809" spans="7:9" x14ac:dyDescent="0.2">
      <c r="G809" s="115"/>
      <c r="I809" s="116"/>
    </row>
  </sheetData>
  <conditionalFormatting sqref="B8:J17">
    <cfRule type="expression" dxfId="70" priority="324">
      <formula>"Deletion"</formula>
    </cfRule>
  </conditionalFormatting>
  <conditionalFormatting sqref="B19:J22">
    <cfRule type="expression" dxfId="69" priority="122">
      <formula>"Deletion"</formula>
    </cfRule>
  </conditionalFormatting>
  <conditionalFormatting sqref="B24:J26">
    <cfRule type="expression" dxfId="68" priority="121">
      <formula>"Deletion"</formula>
    </cfRule>
  </conditionalFormatting>
  <conditionalFormatting sqref="B28:J35">
    <cfRule type="expression" dxfId="67" priority="119">
      <formula>"Deletion"</formula>
    </cfRule>
  </conditionalFormatting>
  <conditionalFormatting sqref="B37:J47">
    <cfRule type="expression" dxfId="66" priority="118">
      <formula>"Deletion"</formula>
    </cfRule>
  </conditionalFormatting>
  <conditionalFormatting sqref="B50:J55">
    <cfRule type="expression" dxfId="65" priority="117">
      <formula>"Deletion"</formula>
    </cfRule>
  </conditionalFormatting>
  <conditionalFormatting sqref="B57:J57">
    <cfRule type="expression" dxfId="64" priority="116">
      <formula>"Deletion"</formula>
    </cfRule>
  </conditionalFormatting>
  <conditionalFormatting sqref="B59:J59">
    <cfRule type="expression" dxfId="63" priority="115">
      <formula>"Deletion"</formula>
    </cfRule>
  </conditionalFormatting>
  <conditionalFormatting sqref="B61:J67">
    <cfRule type="expression" dxfId="62" priority="114">
      <formula>"Deletion"</formula>
    </cfRule>
  </conditionalFormatting>
  <conditionalFormatting sqref="B69:J79">
    <cfRule type="expression" dxfId="61" priority="113">
      <formula>"Deletion"</formula>
    </cfRule>
  </conditionalFormatting>
  <conditionalFormatting sqref="B81:J84">
    <cfRule type="expression" dxfId="60" priority="112">
      <formula>"Deletion"</formula>
    </cfRule>
  </conditionalFormatting>
  <conditionalFormatting sqref="B86:J92">
    <cfRule type="expression" dxfId="59" priority="111">
      <formula>"Deletion"</formula>
    </cfRule>
  </conditionalFormatting>
  <conditionalFormatting sqref="B95:J110">
    <cfRule type="expression" dxfId="58" priority="110">
      <formula>"Deletion"</formula>
    </cfRule>
  </conditionalFormatting>
  <conditionalFormatting sqref="B112:J119">
    <cfRule type="expression" dxfId="57" priority="107">
      <formula>"Deletion"</formula>
    </cfRule>
  </conditionalFormatting>
  <conditionalFormatting sqref="B121:J178">
    <cfRule type="expression" dxfId="56" priority="94">
      <formula>"Deletion"</formula>
    </cfRule>
  </conditionalFormatting>
  <conditionalFormatting sqref="B180:J187">
    <cfRule type="expression" dxfId="55" priority="295">
      <formula>"Deletion"</formula>
    </cfRule>
  </conditionalFormatting>
  <conditionalFormatting sqref="B189:J199">
    <cfRule type="expression" dxfId="54" priority="294">
      <formula>"Deletion"</formula>
    </cfRule>
  </conditionalFormatting>
  <conditionalFormatting sqref="B201:J210">
    <cfRule type="expression" dxfId="53" priority="93">
      <formula>"Deletion"</formula>
    </cfRule>
  </conditionalFormatting>
  <conditionalFormatting sqref="B212:J215">
    <cfRule type="expression" dxfId="52" priority="92">
      <formula>"Deletion"</formula>
    </cfRule>
  </conditionalFormatting>
  <conditionalFormatting sqref="B217:J227">
    <cfRule type="expression" dxfId="51" priority="91">
      <formula>"Deletion"</formula>
    </cfRule>
  </conditionalFormatting>
  <conditionalFormatting sqref="B229:J234">
    <cfRule type="expression" dxfId="50" priority="86">
      <formula>"Deletion"</formula>
    </cfRule>
  </conditionalFormatting>
  <conditionalFormatting sqref="B236:J243">
    <cfRule type="expression" dxfId="49" priority="85">
      <formula>"Deletion"</formula>
    </cfRule>
  </conditionalFormatting>
  <conditionalFormatting sqref="B245:J284">
    <cfRule type="expression" dxfId="48" priority="75">
      <formula>"Deletion"</formula>
    </cfRule>
  </conditionalFormatting>
  <conditionalFormatting sqref="B286:J304">
    <cfRule type="expression" dxfId="47" priority="73">
      <formula>"Deletion"</formula>
    </cfRule>
  </conditionalFormatting>
  <conditionalFormatting sqref="B306:J310">
    <cfRule type="expression" dxfId="46" priority="69">
      <formula>"Deletion"</formula>
    </cfRule>
  </conditionalFormatting>
  <conditionalFormatting sqref="B312:J326">
    <cfRule type="expression" dxfId="45" priority="68">
      <formula>"Deletion"</formula>
    </cfRule>
  </conditionalFormatting>
  <conditionalFormatting sqref="B328:J335">
    <cfRule type="expression" dxfId="44" priority="67">
      <formula>"Deletion"</formula>
    </cfRule>
  </conditionalFormatting>
  <conditionalFormatting sqref="B337:J348">
    <cfRule type="expression" dxfId="43" priority="66">
      <formula>"Deletion"</formula>
    </cfRule>
  </conditionalFormatting>
  <conditionalFormatting sqref="B350:J361">
    <cfRule type="expression" dxfId="42" priority="64">
      <formula>"Deletion"</formula>
    </cfRule>
  </conditionalFormatting>
  <conditionalFormatting sqref="B363:J372">
    <cfRule type="expression" dxfId="41" priority="63">
      <formula>"Deletion"</formula>
    </cfRule>
  </conditionalFormatting>
  <conditionalFormatting sqref="B374:J377">
    <cfRule type="expression" dxfId="40" priority="62">
      <formula>"Deletion"</formula>
    </cfRule>
  </conditionalFormatting>
  <conditionalFormatting sqref="B379:J389">
    <cfRule type="expression" dxfId="39" priority="61">
      <formula>"Deletion"</formula>
    </cfRule>
  </conditionalFormatting>
  <conditionalFormatting sqref="B391:J399">
    <cfRule type="expression" dxfId="38" priority="58">
      <formula>"Deletion"</formula>
    </cfRule>
  </conditionalFormatting>
  <conditionalFormatting sqref="B401:J411">
    <cfRule type="expression" dxfId="37" priority="57">
      <formula>"Deletion"</formula>
    </cfRule>
  </conditionalFormatting>
  <conditionalFormatting sqref="B413:J454">
    <cfRule type="expression" dxfId="36" priority="54">
      <formula>"Deletion"</formula>
    </cfRule>
  </conditionalFormatting>
  <conditionalFormatting sqref="B456:J461">
    <cfRule type="expression" dxfId="35" priority="50">
      <formula>"Deletion"</formula>
    </cfRule>
  </conditionalFormatting>
  <conditionalFormatting sqref="B463:J470">
    <cfRule type="expression" dxfId="34" priority="48">
      <formula>"Deletion"</formula>
    </cfRule>
  </conditionalFormatting>
  <conditionalFormatting sqref="B472:J485">
    <cfRule type="expression" dxfId="33" priority="45">
      <formula>"Deletion"</formula>
    </cfRule>
  </conditionalFormatting>
  <conditionalFormatting sqref="B487:J494">
    <cfRule type="expression" dxfId="32" priority="44">
      <formula>"Deletion"</formula>
    </cfRule>
  </conditionalFormatting>
  <conditionalFormatting sqref="B496:J499">
    <cfRule type="expression" dxfId="31" priority="43">
      <formula>"Deletion"</formula>
    </cfRule>
  </conditionalFormatting>
  <conditionalFormatting sqref="B501:J506">
    <cfRule type="expression" dxfId="30" priority="42">
      <formula>"Deletion"</formula>
    </cfRule>
  </conditionalFormatting>
  <conditionalFormatting sqref="B508:J515">
    <cfRule type="expression" dxfId="29" priority="41">
      <formula>"Deletion"</formula>
    </cfRule>
  </conditionalFormatting>
  <conditionalFormatting sqref="B517:J525">
    <cfRule type="expression" dxfId="28" priority="40">
      <formula>"Deletion"</formula>
    </cfRule>
  </conditionalFormatting>
  <conditionalFormatting sqref="B527:J536">
    <cfRule type="expression" dxfId="27" priority="39">
      <formula>"Deletion"</formula>
    </cfRule>
  </conditionalFormatting>
  <conditionalFormatting sqref="B538:J539">
    <cfRule type="expression" dxfId="26" priority="38">
      <formula>"Deletion"</formula>
    </cfRule>
  </conditionalFormatting>
  <conditionalFormatting sqref="B541:J570">
    <cfRule type="expression" dxfId="25" priority="34">
      <formula>"Deletion"</formula>
    </cfRule>
  </conditionalFormatting>
  <conditionalFormatting sqref="B572:J572">
    <cfRule type="expression" dxfId="24" priority="33">
      <formula>"Deletion"</formula>
    </cfRule>
  </conditionalFormatting>
  <conditionalFormatting sqref="B574:J574">
    <cfRule type="expression" dxfId="23" priority="32">
      <formula>"Deletion"</formula>
    </cfRule>
  </conditionalFormatting>
  <conditionalFormatting sqref="B576:J581">
    <cfRule type="expression" dxfId="22" priority="31">
      <formula>"Deletion"</formula>
    </cfRule>
  </conditionalFormatting>
  <conditionalFormatting sqref="B583:J584">
    <cfRule type="expression" dxfId="21" priority="30">
      <formula>"Deletion"</formula>
    </cfRule>
  </conditionalFormatting>
  <conditionalFormatting sqref="B586:J593">
    <cfRule type="expression" dxfId="20" priority="29">
      <formula>"Deletion"</formula>
    </cfRule>
  </conditionalFormatting>
  <conditionalFormatting sqref="B595:J595">
    <cfRule type="expression" dxfId="19" priority="28">
      <formula>"Deletion"</formula>
    </cfRule>
  </conditionalFormatting>
  <conditionalFormatting sqref="B597:J621">
    <cfRule type="expression" dxfId="18" priority="27">
      <formula>"Deletion"</formula>
    </cfRule>
  </conditionalFormatting>
  <conditionalFormatting sqref="B623:J633">
    <cfRule type="expression" dxfId="17" priority="26">
      <formula>"Deletion"</formula>
    </cfRule>
  </conditionalFormatting>
  <conditionalFormatting sqref="B635:J639">
    <cfRule type="expression" dxfId="16" priority="25">
      <formula>"Deletion"</formula>
    </cfRule>
  </conditionalFormatting>
  <conditionalFormatting sqref="B642:J665">
    <cfRule type="expression" dxfId="15" priority="24">
      <formula>"Deletion"</formula>
    </cfRule>
  </conditionalFormatting>
  <conditionalFormatting sqref="B667:J670">
    <cfRule type="expression" dxfId="14" priority="23">
      <formula>"Deletion"</formula>
    </cfRule>
  </conditionalFormatting>
  <conditionalFormatting sqref="B672:J676">
    <cfRule type="expression" dxfId="13" priority="22">
      <formula>"Deletion"</formula>
    </cfRule>
  </conditionalFormatting>
  <conditionalFormatting sqref="B678:J683">
    <cfRule type="expression" dxfId="12" priority="21">
      <formula>"Deletion"</formula>
    </cfRule>
  </conditionalFormatting>
  <conditionalFormatting sqref="B685:J697">
    <cfRule type="expression" dxfId="11" priority="20">
      <formula>"Deletion"</formula>
    </cfRule>
  </conditionalFormatting>
  <conditionalFormatting sqref="B699:J703">
    <cfRule type="expression" dxfId="10" priority="19">
      <formula>"Deletion"</formula>
    </cfRule>
  </conditionalFormatting>
  <conditionalFormatting sqref="B705:J716">
    <cfRule type="expression" dxfId="9" priority="18">
      <formula>"Deletion"</formula>
    </cfRule>
  </conditionalFormatting>
  <conditionalFormatting sqref="B718:J725">
    <cfRule type="expression" dxfId="8" priority="17">
      <formula>"Deletion"</formula>
    </cfRule>
  </conditionalFormatting>
  <conditionalFormatting sqref="B727:J733">
    <cfRule type="expression" dxfId="7" priority="8">
      <formula>"Deletion"</formula>
    </cfRule>
  </conditionalFormatting>
  <conditionalFormatting sqref="B735:J742">
    <cfRule type="expression" dxfId="6" priority="7">
      <formula>"Deletion"</formula>
    </cfRule>
  </conditionalFormatting>
  <conditionalFormatting sqref="B744:J744">
    <cfRule type="expression" dxfId="5" priority="6">
      <formula>"Deletion"</formula>
    </cfRule>
  </conditionalFormatting>
  <conditionalFormatting sqref="B746:J758">
    <cfRule type="expression" dxfId="4" priority="5">
      <formula>"Deletion"</formula>
    </cfRule>
  </conditionalFormatting>
  <conditionalFormatting sqref="B760:J760">
    <cfRule type="expression" dxfId="3" priority="4">
      <formula>"Deletion"</formula>
    </cfRule>
  </conditionalFormatting>
  <conditionalFormatting sqref="B763:J775">
    <cfRule type="expression" dxfId="2" priority="3">
      <formula>"Deletion"</formula>
    </cfRule>
  </conditionalFormatting>
  <conditionalFormatting sqref="B777:J790">
    <cfRule type="expression" dxfId="1" priority="2">
      <formula>"Deletion"</formula>
    </cfRule>
  </conditionalFormatting>
  <conditionalFormatting sqref="B793:J798">
    <cfRule type="expression" dxfId="0" priority="1">
      <formula>"Deletion"</formula>
    </cfRule>
  </conditionalFormatting>
  <pageMargins left="0" right="0" top="0.47" bottom="0.43" header="0.3" footer="0.3"/>
  <pageSetup scale="47" fitToHeight="0" orientation="landscape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50AB6-ABEB-4A58-AEB4-285C2583C6B4}">
  <dimension ref="A1:L14"/>
  <sheetViews>
    <sheetView showGridLines="0" view="pageLayout" zoomScaleNormal="100" zoomScaleSheetLayoutView="100" workbookViewId="0">
      <selection activeCell="B5" sqref="B5"/>
    </sheetView>
  </sheetViews>
  <sheetFormatPr defaultRowHeight="12.75" x14ac:dyDescent="0.2"/>
  <cols>
    <col min="1" max="1" width="16.6640625" customWidth="1"/>
    <col min="2" max="2" width="47.5" customWidth="1"/>
    <col min="3" max="5" width="19" customWidth="1"/>
    <col min="6" max="6" width="18.33203125" customWidth="1"/>
    <col min="7" max="7" width="37.1640625" customWidth="1"/>
    <col min="8" max="8" width="15.83203125" style="15" customWidth="1"/>
    <col min="9" max="11" width="12.5" style="1" customWidth="1"/>
    <col min="12" max="12" width="28.33203125" style="1" customWidth="1"/>
  </cols>
  <sheetData>
    <row r="1" spans="1:12" ht="26.25" customHeight="1" x14ac:dyDescent="0.2">
      <c r="A1" s="122" t="s">
        <v>12</v>
      </c>
      <c r="B1" s="122"/>
      <c r="C1" s="123"/>
      <c r="D1" s="123"/>
      <c r="E1" s="123"/>
      <c r="F1" s="123"/>
      <c r="G1" s="123"/>
      <c r="H1" s="123"/>
      <c r="I1" s="123"/>
    </row>
    <row r="2" spans="1:12" ht="25.5" customHeight="1" x14ac:dyDescent="0.2">
      <c r="A2" s="124" t="s">
        <v>8</v>
      </c>
      <c r="B2" s="124"/>
      <c r="C2" s="125"/>
      <c r="D2" s="125"/>
      <c r="E2" s="125"/>
      <c r="F2" s="125"/>
      <c r="G2" s="125"/>
      <c r="H2" s="125"/>
      <c r="I2" s="125"/>
      <c r="J2" s="8"/>
      <c r="K2" s="7"/>
      <c r="L2" s="7"/>
    </row>
    <row r="3" spans="1:12" ht="25.5" customHeight="1" thickBot="1" x14ac:dyDescent="0.25">
      <c r="A3" s="128" t="s">
        <v>18</v>
      </c>
      <c r="B3" s="129"/>
      <c r="C3" s="129"/>
      <c r="D3" s="129"/>
      <c r="E3" s="129"/>
      <c r="F3" s="130"/>
      <c r="G3" s="126" t="s">
        <v>590</v>
      </c>
      <c r="H3" s="127"/>
      <c r="I3" s="127"/>
      <c r="J3" s="8"/>
      <c r="K3" s="7"/>
      <c r="L3" s="7"/>
    </row>
    <row r="4" spans="1:12" ht="51" x14ac:dyDescent="0.2">
      <c r="A4" s="12" t="s">
        <v>4</v>
      </c>
      <c r="B4" s="12" t="s">
        <v>17</v>
      </c>
      <c r="C4" s="6" t="s">
        <v>6</v>
      </c>
      <c r="D4" s="6" t="s">
        <v>14</v>
      </c>
      <c r="E4" s="6" t="s">
        <v>15</v>
      </c>
      <c r="F4" s="6" t="s">
        <v>5</v>
      </c>
      <c r="G4" s="5" t="s">
        <v>13</v>
      </c>
      <c r="H4" s="16" t="s">
        <v>16</v>
      </c>
      <c r="I4" s="17" t="s">
        <v>3</v>
      </c>
      <c r="J4" s="17" t="s">
        <v>2</v>
      </c>
      <c r="K4" s="17" t="s">
        <v>1</v>
      </c>
      <c r="L4" s="17" t="s">
        <v>0</v>
      </c>
    </row>
    <row r="5" spans="1:12" ht="75" customHeight="1" x14ac:dyDescent="0.25">
      <c r="A5" s="3"/>
      <c r="B5" s="3"/>
      <c r="C5" s="2"/>
      <c r="D5" s="2"/>
      <c r="E5" s="2"/>
      <c r="F5" s="2"/>
      <c r="G5" s="4"/>
      <c r="H5" s="14"/>
      <c r="I5" s="9"/>
      <c r="J5" s="10"/>
      <c r="K5" s="11"/>
      <c r="L5" s="11"/>
    </row>
    <row r="6" spans="1:12" ht="75" customHeight="1" x14ac:dyDescent="0.25">
      <c r="A6" s="3"/>
      <c r="B6" s="3"/>
      <c r="C6" s="2"/>
      <c r="D6" s="2"/>
      <c r="E6" s="2"/>
      <c r="F6" s="2"/>
      <c r="G6" s="2"/>
      <c r="H6" s="14"/>
      <c r="I6" s="9"/>
      <c r="J6" s="10"/>
      <c r="K6" s="11"/>
      <c r="L6" s="11"/>
    </row>
    <row r="7" spans="1:12" ht="75" customHeight="1" x14ac:dyDescent="0.25">
      <c r="A7" s="3"/>
      <c r="B7" s="3"/>
      <c r="C7" s="2"/>
      <c r="D7" s="2"/>
      <c r="E7" s="2"/>
      <c r="F7" s="2"/>
      <c r="G7" s="2"/>
      <c r="H7" s="14"/>
      <c r="I7" s="9"/>
      <c r="J7" s="10"/>
      <c r="K7" s="11"/>
      <c r="L7" s="11"/>
    </row>
    <row r="8" spans="1:12" ht="75" customHeight="1" x14ac:dyDescent="0.25">
      <c r="A8" s="3"/>
      <c r="B8" s="3"/>
      <c r="C8" s="2"/>
      <c r="D8" s="2"/>
      <c r="E8" s="2"/>
      <c r="F8" s="2"/>
      <c r="G8" s="2"/>
      <c r="H8" s="14"/>
      <c r="I8" s="9"/>
      <c r="J8" s="10"/>
      <c r="K8" s="11"/>
      <c r="L8" s="11"/>
    </row>
    <row r="9" spans="1:12" ht="75" customHeight="1" x14ac:dyDescent="0.25">
      <c r="A9" s="3"/>
      <c r="B9" s="3"/>
      <c r="C9" s="2"/>
      <c r="D9" s="2"/>
      <c r="E9" s="2"/>
      <c r="F9" s="2"/>
      <c r="G9" s="2"/>
      <c r="H9" s="14"/>
      <c r="I9" s="9"/>
      <c r="J9" s="10"/>
      <c r="K9" s="11"/>
      <c r="L9" s="11"/>
    </row>
    <row r="10" spans="1:12" ht="75" customHeight="1" x14ac:dyDescent="0.25">
      <c r="A10" s="3"/>
      <c r="B10" s="3"/>
      <c r="C10" s="2"/>
      <c r="D10" s="2"/>
      <c r="E10" s="2"/>
      <c r="F10" s="2"/>
      <c r="G10" s="2"/>
      <c r="H10" s="14"/>
      <c r="I10" s="9"/>
      <c r="J10" s="10"/>
      <c r="K10" s="11"/>
      <c r="L10" s="11"/>
    </row>
    <row r="11" spans="1:12" ht="75" customHeight="1" x14ac:dyDescent="0.25">
      <c r="A11" s="3"/>
      <c r="B11" s="3"/>
      <c r="C11" s="2"/>
      <c r="D11" s="2"/>
      <c r="E11" s="2"/>
      <c r="F11" s="2"/>
      <c r="G11" s="2"/>
      <c r="H11" s="14"/>
      <c r="I11" s="9"/>
      <c r="J11" s="10"/>
      <c r="K11" s="11"/>
      <c r="L11" s="11"/>
    </row>
    <row r="12" spans="1:12" ht="75" customHeight="1" x14ac:dyDescent="0.25">
      <c r="A12" s="3"/>
      <c r="B12" s="3"/>
      <c r="C12" s="2"/>
      <c r="D12" s="2"/>
      <c r="E12" s="2"/>
      <c r="F12" s="2"/>
      <c r="G12" s="2"/>
      <c r="H12" s="14"/>
      <c r="I12" s="9"/>
      <c r="J12" s="10"/>
      <c r="K12" s="11"/>
      <c r="L12" s="11"/>
    </row>
    <row r="13" spans="1:12" ht="75" customHeight="1" x14ac:dyDescent="0.25">
      <c r="A13" s="3"/>
      <c r="B13" s="3"/>
      <c r="C13" s="2"/>
      <c r="D13" s="2"/>
      <c r="E13" s="2"/>
      <c r="F13" s="2"/>
      <c r="G13" s="2"/>
      <c r="H13" s="14"/>
      <c r="I13" s="9"/>
      <c r="J13" s="10"/>
      <c r="K13" s="11"/>
      <c r="L13" s="11"/>
    </row>
    <row r="14" spans="1:12" ht="75" customHeight="1" x14ac:dyDescent="0.25">
      <c r="A14" s="3"/>
      <c r="B14" s="3"/>
      <c r="C14" s="2"/>
      <c r="D14" s="2"/>
      <c r="E14" s="2"/>
      <c r="F14" s="2"/>
      <c r="G14" s="2"/>
      <c r="H14" s="14"/>
      <c r="I14" s="9"/>
      <c r="J14" s="10"/>
      <c r="K14" s="11"/>
      <c r="L14" s="11"/>
    </row>
  </sheetData>
  <mergeCells count="4">
    <mergeCell ref="A1:I1"/>
    <mergeCell ref="A2:I2"/>
    <mergeCell ref="G3:I3"/>
    <mergeCell ref="A3:F3"/>
  </mergeCells>
  <pageMargins left="0.51" right="0.42" top="0.47" bottom="0.43" header="0.3" footer="0.3"/>
  <pageSetup scale="46" orientation="landscape" r:id="rId1"/>
  <headerFooter>
    <oddHeader>&amp;C&amp;A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3FB2365CF3364395008765E600E391" ma:contentTypeVersion="11" ma:contentTypeDescription="Create a new document." ma:contentTypeScope="" ma:versionID="0ab2557f11589f132451a864540f7ee4">
  <xsd:schema xmlns:xsd="http://www.w3.org/2001/XMLSchema" xmlns:xs="http://www.w3.org/2001/XMLSchema" xmlns:p="http://schemas.microsoft.com/office/2006/metadata/properties" xmlns:ns3="7c0ac9e1-d0f3-47a8-bba8-a301e3057cce" xmlns:ns4="efe90663-e857-4fba-a385-2238c0dcfa56" targetNamespace="http://schemas.microsoft.com/office/2006/metadata/properties" ma:root="true" ma:fieldsID="25f5cb3ea4c9a7fd71cc0ecab2e492c4" ns3:_="" ns4:_="">
    <xsd:import namespace="7c0ac9e1-d0f3-47a8-bba8-a301e3057cce"/>
    <xsd:import namespace="efe90663-e857-4fba-a385-2238c0dcfa56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AutoKeyPoints" minOccurs="0"/>
                <xsd:element ref="ns4:MediaServiceKeyPoints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0ac9e1-d0f3-47a8-bba8-a301e3057cc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e90663-e857-4fba-a385-2238c0dcfa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F6968C-4276-48CC-95CA-C094F9B1C7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0ac9e1-d0f3-47a8-bba8-a301e3057cce"/>
    <ds:schemaRef ds:uri="efe90663-e857-4fba-a385-2238c0dcfa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24E023-D587-4532-9FC1-1083F12E1995}">
  <ds:schemaRefs>
    <ds:schemaRef ds:uri="http://schemas.microsoft.com/office/2006/metadata/properties"/>
    <ds:schemaRef ds:uri="http://schemas.microsoft.com/office/2006/documentManagement/types"/>
    <ds:schemaRef ds:uri="7c0ac9e1-d0f3-47a8-bba8-a301e3057cce"/>
    <ds:schemaRef ds:uri="http://purl.org/dc/dcmitype/"/>
    <ds:schemaRef ds:uri="http://purl.org/dc/elements/1.1/"/>
    <ds:schemaRef ds:uri="efe90663-e857-4fba-a385-2238c0dcfa56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702E9F7-13FD-490E-BA57-7E393D350A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Form D Line Items TAB A $ 6-23</vt:lpstr>
      <vt:lpstr>Form D Price Book Items Tab B %</vt:lpstr>
      <vt:lpstr>'Form D Line Items TAB A $ 6-23'!Print_Area</vt:lpstr>
      <vt:lpstr>'Form D Line Items TAB A $ 6-23'!Print_Titles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Kollaja, Kristina</dc:creator>
  <cp:lastModifiedBy>Palmer, Jackie</cp:lastModifiedBy>
  <cp:lastPrinted>2023-07-31T20:43:46Z</cp:lastPrinted>
  <dcterms:created xsi:type="dcterms:W3CDTF">2020-09-09T19:07:39Z</dcterms:created>
  <dcterms:modified xsi:type="dcterms:W3CDTF">2023-07-31T20:44:01Z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0x010100E53FB2365CF3364395008765E600E391</vt:lpwstr>
  </property>
</Properties>
</file>