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J:\Division\Pricing\20_HLS\Texas\2025\__TX HGAC All Hazards Preparedness, Planning, Consulting &amp; Recovery Services\2_Working\Pricing\Deliverable\"/>
    </mc:Choice>
  </mc:AlternateContent>
  <xr:revisionPtr revIDLastSave="0" documentId="8_{C12C2AA0-88CC-4BC1-BD79-BC9617D7EBD3}" xr6:coauthVersionLast="47" xr6:coauthVersionMax="47" xr10:uidLastSave="{00000000-0000-0000-0000-000000000000}"/>
  <bookViews>
    <workbookView xWindow="28680" yWindow="-45" windowWidth="29040" windowHeight="15720" xr2:uid="{5EF089B9-EFFF-4C49-9F37-3ADB5347FD74}"/>
  </bookViews>
  <sheets>
    <sheet name="Labor Price List" sheetId="1" r:id="rId1"/>
  </sheets>
  <externalReferences>
    <externalReference r:id="rId2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" i="1"/>
</calcChain>
</file>

<file path=xl/sharedStrings.xml><?xml version="1.0" encoding="utf-8"?>
<sst xmlns="http://schemas.openxmlformats.org/spreadsheetml/2006/main" count="62" uniqueCount="62">
  <si>
    <t>Program Executive</t>
  </si>
  <si>
    <t>Program Manager I</t>
  </si>
  <si>
    <t>Program Manager II</t>
  </si>
  <si>
    <t>Program Manager III</t>
  </si>
  <si>
    <t>Project Manager I</t>
  </si>
  <si>
    <t>Project Manager II</t>
  </si>
  <si>
    <t>Project Manager III</t>
  </si>
  <si>
    <t>Editor/Writer I</t>
  </si>
  <si>
    <t>Editor/Writer II</t>
  </si>
  <si>
    <t>Emergency Incident/Event Manager I</t>
  </si>
  <si>
    <t>Emergency Incident/Event Manager II</t>
  </si>
  <si>
    <t>Emergency Incident/Event Manager III</t>
  </si>
  <si>
    <t>Emergency Planner I</t>
  </si>
  <si>
    <t>Emergency Planner II</t>
  </si>
  <si>
    <t>Emergency Planner III</t>
  </si>
  <si>
    <t>GIS Lead</t>
  </si>
  <si>
    <t>Graphic Designer I</t>
  </si>
  <si>
    <t>Graphic Designer II</t>
  </si>
  <si>
    <t>IT Specialist I</t>
  </si>
  <si>
    <t>IT Specialist II</t>
  </si>
  <si>
    <t>IT Specialist III</t>
  </si>
  <si>
    <t>Project Support Specialist I</t>
  </si>
  <si>
    <t>Project Support Specialist II</t>
  </si>
  <si>
    <t>Public Affairs Specialist I</t>
  </si>
  <si>
    <t>Public Affairs Specialist II</t>
  </si>
  <si>
    <t>Administrative Support/Data Entry</t>
  </si>
  <si>
    <t>Senior Benefit Cost Analysis Specialist</t>
  </si>
  <si>
    <t>Cost Estimator/Assessor</t>
  </si>
  <si>
    <t>Database/Sharepoint Administrator</t>
  </si>
  <si>
    <t>Deputy Project/Program Manager</t>
  </si>
  <si>
    <t>Disaster Recovery Program Specialist</t>
  </si>
  <si>
    <t>Documentation Specialist</t>
  </si>
  <si>
    <t>Grant Manager</t>
  </si>
  <si>
    <t>Project Controls/Reporting Specialist</t>
  </si>
  <si>
    <t>Quality Assurance Officer</t>
  </si>
  <si>
    <t>Recovery Field Support Specialist</t>
  </si>
  <si>
    <t>Senior Cost Estimator/Assessor</t>
  </si>
  <si>
    <t>Senior Grant Manager</t>
  </si>
  <si>
    <t>Senior Legal/Appeals Subject Matter Expert</t>
  </si>
  <si>
    <t>Senior Technical Assistance Specialist (Planning, Engineering, Architecture, Environmental)</t>
  </si>
  <si>
    <t>Senior Transit Specialist</t>
  </si>
  <si>
    <t>Subject Matter Expert I</t>
  </si>
  <si>
    <t>Subject Matter Expert II</t>
  </si>
  <si>
    <t>Subject Matter Expert III</t>
  </si>
  <si>
    <t>Technical Assistance Specialist (Planning, Engineering, Architecture, Environmental)</t>
  </si>
  <si>
    <t>Acquisition/Demolition/Relocation Specialist</t>
  </si>
  <si>
    <t>Benefit Cost Analyst</t>
  </si>
  <si>
    <t>Flood Mitigation Assistance Specialist</t>
  </si>
  <si>
    <t>Hazard Mitigation Assistance Policy Advisor</t>
  </si>
  <si>
    <t>Hazard Mitigation Grant Program (HMGP) Subject Matter Expert</t>
  </si>
  <si>
    <t>Jr. HMP Planner</t>
  </si>
  <si>
    <t>Mitigation Global Match Specialist</t>
  </si>
  <si>
    <t>Mitigation Specialist</t>
  </si>
  <si>
    <t>NFIP Specialist (Certified Floodplain Manager (CFM))</t>
  </si>
  <si>
    <t>Pre-Disaster Mitigation Specialist</t>
  </si>
  <si>
    <t>Senior Hazard Mitigation Planner</t>
  </si>
  <si>
    <t>GIS Specialist</t>
  </si>
  <si>
    <t>Junior Mitigation Specialist</t>
  </si>
  <si>
    <t>Public Affairs Director</t>
  </si>
  <si>
    <t>Labor Category</t>
  </si>
  <si>
    <t>Bill Rate</t>
  </si>
  <si>
    <t>Discounted Bill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</si>
</sst>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Aptos Narrow"/>
      <family val="2"/>
      <scheme val="minor"/>
    </font>
    <font>
      <sz val="10"/>
      <name val="Tahoma"/>
      <family val="2"/>
    </font>
    <font>
      <b/>
      <sz val="12"/>
      <color theme="0" tint="-0.499984740745262"/>
      <name val="Tahoma"/>
      <family val="2"/>
    </font>
    <font>
      <b/>
      <sz val="10"/>
      <color theme="0" tint="-0.499984740745262"/>
      <name val="Tahoma"/>
      <family val="2"/>
    </font>
    <font>
      <sz val="10"/>
      <color rgb="FFC00000"/>
      <name val="Tahoma"/>
      <family val="2"/>
    </font>
    <font>
      <b/>
      <sz val="10"/>
      <color rgb="FFFFFFFF"/>
      <name val="Tahoma"/>
      <family val="2"/>
    </font>
    <font>
      <b/>
      <sz val="10"/>
      <name val="Tahoma"/>
      <family val="2"/>
    </font>
    <font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005A9E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1" xfId="1" applyFont="1" applyBorder="1"/>
    <xf numFmtId="0" fontId="7" fillId="0" borderId="0" xfId="1" applyFont="1"/>
    <xf numFmtId="0" fontId="6" fillId="0" borderId="3" xfId="1" applyFont="1" applyBorder="1" applyAlignment="1">
      <alignment vertical="center"/>
    </xf>
    <xf numFmtId="44" fontId="6" fillId="0" borderId="4" xfId="2" applyFont="1" applyBorder="1" applyAlignment="1">
      <alignment vertical="center"/>
    </xf>
    <xf numFmtId="0" fontId="1" fillId="0" borderId="0" xfId="1" applyAlignment="1">
      <alignment vertical="center"/>
    </xf>
    <xf numFmtId="0" fontId="6" fillId="3" borderId="5" xfId="1" applyFont="1" applyFill="1" applyBorder="1" applyAlignment="1">
      <alignment vertical="center"/>
    </xf>
    <xf numFmtId="44" fontId="6" fillId="3" borderId="6" xfId="2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vertical="center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44" fontId="6" fillId="0" borderId="4" xfId="1" applyNumberFormat="1" applyFont="1" applyBorder="1" applyAlignment="1">
      <alignment vertical="center"/>
    </xf>
    <xf numFmtId="44" fontId="1" fillId="0" borderId="0" xfId="1" applyNumberFormat="1" applyAlignment="1">
      <alignment vertical="center"/>
    </xf>
  </cellXfs>
  <cellStyles count="4">
    <cellStyle name="Comma 2 3" xfId="3" xr:uid="{1A489932-DCB9-444E-A1F6-06C4C8004B2E}"/>
    <cellStyle name="Currency 2 2 2" xfId="2" xr:uid="{A7A9AE33-26DD-4890-B0E5-AE07FA777721}"/>
    <cellStyle name="Normal" xfId="0" builtinId="0"/>
    <cellStyle name="Normal 2 2" xfId="1" xr:uid="{E068C004-4831-406C-BE7D-33E0865520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Division\Pricing\20_HLS\Texas\2025\__TX%20HGAC%20All%20Hazards%20Preparedness,%20Planning,%20Consulting%20&amp;%20Recovery%20Services\2_Working\Pricing\TX%20HGAC%20All%20Hazards_MgrWkbk_6.9.25_V5.xlsx" TargetMode="External"/><Relationship Id="rId1" Type="http://schemas.openxmlformats.org/officeDocument/2006/relationships/externalLinkPath" Target="/Division/Pricing/20_HLS/Texas/2025/__TX%20HGAC%20All%20Hazards%20Preparedness,%20Planning,%20Consulting%20&amp;%20Recovery%20Services/2_Working/Pricing/TX%20HGAC%20All%20Hazards_MgrWkbk_6.9.25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ild"/>
      <sheetName val="Tools"/>
      <sheetName val="Recap"/>
      <sheetName val="Rates"/>
      <sheetName val="Disc Calc"/>
      <sheetName val="GSA"/>
      <sheetName val="Additional Staff"/>
      <sheetName val="Staff Lookup"/>
      <sheetName val="Rev Share"/>
      <sheetName val="Labor"/>
      <sheetName val="Calculations"/>
      <sheetName val="Past Rates"/>
      <sheetName val="Travel"/>
      <sheetName val="ODC"/>
      <sheetName val="Contribution"/>
      <sheetName val="GrossMargin"/>
      <sheetName val="T&amp;M by Del"/>
      <sheetName val="FFP by Del"/>
      <sheetName val="Sum By Task"/>
      <sheetName val="Sum by LCAT"/>
      <sheetName val="Bl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B1" t="str">
            <v>Enter Solicitation Entity</v>
          </cell>
        </row>
        <row r="2">
          <cell r="B2" t="str">
            <v>Enter Solicitation Number and Title</v>
          </cell>
        </row>
      </sheetData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3D5BC-590C-4269-A32D-8DBDF27839CD}">
  <sheetPr>
    <tabColor rgb="FF002060"/>
  </sheetPr>
  <dimension ref="B1:L66"/>
  <sheetViews>
    <sheetView showGridLines="0" tabSelected="1" zoomScaleNormal="100" workbookViewId="0">
      <pane xSplit="4" ySplit="5" topLeftCell="E6" activePane="bottomRight" state="frozen"/>
      <selection activeCell="M74" sqref="M74"/>
      <selection pane="topRight" activeCell="M74" sqref="M74"/>
      <selection pane="bottomLeft" activeCell="M74" sqref="M74"/>
      <selection pane="bottomRight" activeCell="D6" sqref="D6:D64"/>
    </sheetView>
  </sheetViews>
  <sheetFormatPr defaultColWidth="8.85546875" defaultRowHeight="12.75" x14ac:dyDescent="0.2"/>
  <cols>
    <col min="1" max="1" width="2.5703125" style="2" customWidth="1"/>
    <col min="2" max="2" width="87.7109375" style="2" bestFit="1" customWidth="1"/>
    <col min="3" max="3" width="12.7109375" style="2" customWidth="1"/>
    <col min="4" max="4" width="12.28515625" style="2" customWidth="1"/>
    <col min="5" max="16384" width="8.85546875" style="2"/>
  </cols>
  <sheetData>
    <row r="1" spans="2:7" ht="15" x14ac:dyDescent="0.2">
      <c r="B1" s="1" t="str">
        <f>'[1]T&amp;M by Del'!B1</f>
        <v>Enter Solicitation Entity</v>
      </c>
      <c r="C1" s="1"/>
    </row>
    <row r="2" spans="2:7" x14ac:dyDescent="0.2">
      <c r="B2" s="3" t="str">
        <f>'[1]T&amp;M by Del'!B2</f>
        <v>Enter Solicitation Number and Title</v>
      </c>
      <c r="C2" s="3"/>
    </row>
    <row r="3" spans="2:7" ht="13.5" thickBot="1" x14ac:dyDescent="0.25">
      <c r="B3" s="4"/>
      <c r="C3" s="4"/>
      <c r="D3" s="4"/>
    </row>
    <row r="4" spans="2:7" ht="19.5" customHeight="1" thickBot="1" x14ac:dyDescent="0.25">
      <c r="B4" s="11" t="s">
        <v>59</v>
      </c>
      <c r="C4" s="13" t="s">
        <v>60</v>
      </c>
      <c r="D4" s="11" t="s">
        <v>61</v>
      </c>
    </row>
    <row r="5" spans="2:7" s="5" customFormat="1" ht="72.95" customHeight="1" thickBot="1" x14ac:dyDescent="0.25">
      <c r="B5" s="11"/>
      <c r="C5" s="14"/>
      <c r="D5" s="11"/>
    </row>
    <row r="6" spans="2:7" s="8" customFormat="1" ht="21" customHeight="1" x14ac:dyDescent="0.25">
      <c r="B6" s="6" t="s">
        <v>0</v>
      </c>
      <c r="C6" s="15">
        <v>279.89999999999998</v>
      </c>
      <c r="D6" s="7">
        <v>274.3</v>
      </c>
      <c r="G6" s="16"/>
    </row>
    <row r="7" spans="2:7" s="8" customFormat="1" ht="21" customHeight="1" x14ac:dyDescent="0.25">
      <c r="B7" s="6" t="s">
        <v>1</v>
      </c>
      <c r="C7" s="15">
        <v>153.06</v>
      </c>
      <c r="D7" s="7">
        <v>150</v>
      </c>
    </row>
    <row r="8" spans="2:7" s="8" customFormat="1" ht="21" customHeight="1" x14ac:dyDescent="0.25">
      <c r="B8" s="6" t="s">
        <v>2</v>
      </c>
      <c r="C8" s="15">
        <v>183.67</v>
      </c>
      <c r="D8" s="7">
        <v>180</v>
      </c>
    </row>
    <row r="9" spans="2:7" s="8" customFormat="1" ht="21" customHeight="1" x14ac:dyDescent="0.25">
      <c r="B9" s="6" t="s">
        <v>3</v>
      </c>
      <c r="C9" s="15">
        <v>198.98</v>
      </c>
      <c r="D9" s="7">
        <v>195</v>
      </c>
    </row>
    <row r="10" spans="2:7" s="8" customFormat="1" ht="21" customHeight="1" x14ac:dyDescent="0.25">
      <c r="B10" s="6" t="s">
        <v>4</v>
      </c>
      <c r="C10" s="15">
        <v>142.86000000000001</v>
      </c>
      <c r="D10" s="7">
        <v>140</v>
      </c>
    </row>
    <row r="11" spans="2:7" s="8" customFormat="1" ht="21" customHeight="1" x14ac:dyDescent="0.25">
      <c r="B11" s="6" t="s">
        <v>5</v>
      </c>
      <c r="C11" s="15">
        <v>153.06</v>
      </c>
      <c r="D11" s="7">
        <v>150</v>
      </c>
    </row>
    <row r="12" spans="2:7" s="8" customFormat="1" ht="21" customHeight="1" x14ac:dyDescent="0.25">
      <c r="B12" s="6" t="s">
        <v>6</v>
      </c>
      <c r="C12" s="15">
        <v>158.16</v>
      </c>
      <c r="D12" s="7">
        <v>155</v>
      </c>
    </row>
    <row r="13" spans="2:7" s="8" customFormat="1" ht="21" customHeight="1" x14ac:dyDescent="0.25">
      <c r="B13" s="6" t="s">
        <v>7</v>
      </c>
      <c r="C13" s="15">
        <v>74.28</v>
      </c>
      <c r="D13" s="7">
        <v>72.795000000000002</v>
      </c>
    </row>
    <row r="14" spans="2:7" s="8" customFormat="1" ht="21" customHeight="1" x14ac:dyDescent="0.25">
      <c r="B14" s="6" t="s">
        <v>8</v>
      </c>
      <c r="C14" s="15">
        <v>83.97</v>
      </c>
      <c r="D14" s="7">
        <v>82.289999999999992</v>
      </c>
    </row>
    <row r="15" spans="2:7" s="8" customFormat="1" ht="21" customHeight="1" x14ac:dyDescent="0.25">
      <c r="B15" s="6" t="s">
        <v>9</v>
      </c>
      <c r="C15" s="15">
        <v>153.06</v>
      </c>
      <c r="D15" s="7">
        <v>150</v>
      </c>
    </row>
    <row r="16" spans="2:7" s="8" customFormat="1" ht="21" customHeight="1" x14ac:dyDescent="0.25">
      <c r="B16" s="6" t="s">
        <v>10</v>
      </c>
      <c r="C16" s="15">
        <v>183.67</v>
      </c>
      <c r="D16" s="7">
        <v>180</v>
      </c>
    </row>
    <row r="17" spans="2:4" s="8" customFormat="1" ht="21" customHeight="1" x14ac:dyDescent="0.25">
      <c r="B17" s="6" t="s">
        <v>11</v>
      </c>
      <c r="C17" s="15">
        <v>198.98</v>
      </c>
      <c r="D17" s="7">
        <v>195</v>
      </c>
    </row>
    <row r="18" spans="2:4" s="8" customFormat="1" ht="21" customHeight="1" x14ac:dyDescent="0.25">
      <c r="B18" s="6" t="s">
        <v>12</v>
      </c>
      <c r="C18" s="15">
        <v>95.81</v>
      </c>
      <c r="D18" s="7">
        <v>93.894999999999996</v>
      </c>
    </row>
    <row r="19" spans="2:4" s="8" customFormat="1" ht="21" customHeight="1" x14ac:dyDescent="0.25">
      <c r="B19" s="6" t="s">
        <v>13</v>
      </c>
      <c r="C19" s="15">
        <v>118.42</v>
      </c>
      <c r="D19" s="7">
        <v>116.05</v>
      </c>
    </row>
    <row r="20" spans="2:4" s="8" customFormat="1" ht="21" customHeight="1" x14ac:dyDescent="0.25">
      <c r="B20" s="6" t="s">
        <v>14</v>
      </c>
      <c r="C20" s="15">
        <v>145.33000000000001</v>
      </c>
      <c r="D20" s="7">
        <v>142.42499999999998</v>
      </c>
    </row>
    <row r="21" spans="2:4" s="8" customFormat="1" ht="21" customHeight="1" x14ac:dyDescent="0.25">
      <c r="B21" s="6" t="s">
        <v>56</v>
      </c>
      <c r="C21" s="15">
        <v>113.04</v>
      </c>
      <c r="D21" s="7">
        <v>110.77499999999999</v>
      </c>
    </row>
    <row r="22" spans="2:4" s="8" customFormat="1" ht="21" customHeight="1" x14ac:dyDescent="0.25">
      <c r="B22" s="6" t="s">
        <v>15</v>
      </c>
      <c r="C22" s="15">
        <v>141.84</v>
      </c>
      <c r="D22" s="7">
        <v>139</v>
      </c>
    </row>
    <row r="23" spans="2:4" s="8" customFormat="1" ht="21" customHeight="1" x14ac:dyDescent="0.25">
      <c r="B23" s="6" t="s">
        <v>16</v>
      </c>
      <c r="C23" s="15">
        <v>66.739999999999995</v>
      </c>
      <c r="D23" s="7">
        <v>65.41</v>
      </c>
    </row>
    <row r="24" spans="2:4" s="8" customFormat="1" ht="21" customHeight="1" x14ac:dyDescent="0.25">
      <c r="B24" s="6" t="s">
        <v>17</v>
      </c>
      <c r="C24" s="15">
        <v>93.66</v>
      </c>
      <c r="D24" s="7">
        <v>91.784999999999997</v>
      </c>
    </row>
    <row r="25" spans="2:4" s="8" customFormat="1" ht="21" customHeight="1" x14ac:dyDescent="0.25">
      <c r="B25" s="6" t="s">
        <v>18</v>
      </c>
      <c r="C25" s="15">
        <v>76.430000000000007</v>
      </c>
      <c r="D25" s="7">
        <v>74.905000000000001</v>
      </c>
    </row>
    <row r="26" spans="2:4" s="8" customFormat="1" ht="21" customHeight="1" x14ac:dyDescent="0.25">
      <c r="B26" s="6" t="s">
        <v>19</v>
      </c>
      <c r="C26" s="15">
        <v>111.96</v>
      </c>
      <c r="D26" s="7">
        <v>109.72</v>
      </c>
    </row>
    <row r="27" spans="2:4" s="8" customFormat="1" ht="21" customHeight="1" x14ac:dyDescent="0.25">
      <c r="B27" s="6" t="s">
        <v>20</v>
      </c>
      <c r="C27" s="15">
        <v>150.71</v>
      </c>
      <c r="D27" s="7">
        <v>147.69999999999999</v>
      </c>
    </row>
    <row r="28" spans="2:4" s="8" customFormat="1" ht="21" customHeight="1" x14ac:dyDescent="0.25">
      <c r="B28" s="6" t="s">
        <v>21</v>
      </c>
      <c r="C28" s="15">
        <v>80.739999999999995</v>
      </c>
      <c r="D28" s="7">
        <v>79.125</v>
      </c>
    </row>
    <row r="29" spans="2:4" s="8" customFormat="1" ht="21" customHeight="1" x14ac:dyDescent="0.25">
      <c r="B29" s="6" t="s">
        <v>22</v>
      </c>
      <c r="C29" s="15">
        <v>102.27</v>
      </c>
      <c r="D29" s="7">
        <v>100.22499999999999</v>
      </c>
    </row>
    <row r="30" spans="2:4" s="8" customFormat="1" ht="21" customHeight="1" x14ac:dyDescent="0.25">
      <c r="B30" s="6" t="s">
        <v>23</v>
      </c>
      <c r="C30" s="15">
        <v>114.11</v>
      </c>
      <c r="D30" s="7">
        <v>111.83</v>
      </c>
    </row>
    <row r="31" spans="2:4" s="8" customFormat="1" ht="21" customHeight="1" x14ac:dyDescent="0.25">
      <c r="B31" s="6" t="s">
        <v>24</v>
      </c>
      <c r="C31" s="15">
        <v>157.16999999999999</v>
      </c>
      <c r="D31" s="7">
        <v>154.03</v>
      </c>
    </row>
    <row r="32" spans="2:4" s="8" customFormat="1" ht="21" customHeight="1" x14ac:dyDescent="0.25">
      <c r="B32" s="6" t="s">
        <v>58</v>
      </c>
      <c r="C32" s="15">
        <v>281.63</v>
      </c>
      <c r="D32" s="7">
        <v>276</v>
      </c>
    </row>
    <row r="33" spans="2:4" s="8" customFormat="1" ht="21" customHeight="1" x14ac:dyDescent="0.25">
      <c r="B33" s="6" t="s">
        <v>25</v>
      </c>
      <c r="C33" s="15">
        <v>59.21</v>
      </c>
      <c r="D33" s="7">
        <v>58.024999999999999</v>
      </c>
    </row>
    <row r="34" spans="2:4" s="8" customFormat="1" ht="21" customHeight="1" x14ac:dyDescent="0.25">
      <c r="B34" s="6" t="s">
        <v>26</v>
      </c>
      <c r="C34" s="15">
        <v>157.16999999999999</v>
      </c>
      <c r="D34" s="7">
        <v>154.03</v>
      </c>
    </row>
    <row r="35" spans="2:4" s="8" customFormat="1" ht="21" customHeight="1" x14ac:dyDescent="0.25">
      <c r="B35" s="6" t="s">
        <v>27</v>
      </c>
      <c r="C35" s="15">
        <v>142.86000000000001</v>
      </c>
      <c r="D35" s="7">
        <v>140</v>
      </c>
    </row>
    <row r="36" spans="2:4" s="8" customFormat="1" ht="21" customHeight="1" x14ac:dyDescent="0.25">
      <c r="B36" s="6" t="s">
        <v>28</v>
      </c>
      <c r="C36" s="15">
        <v>109.81</v>
      </c>
      <c r="D36" s="7">
        <v>107.61</v>
      </c>
    </row>
    <row r="37" spans="2:4" s="8" customFormat="1" ht="21" customHeight="1" x14ac:dyDescent="0.25">
      <c r="B37" s="6" t="s">
        <v>29</v>
      </c>
      <c r="C37" s="15">
        <v>161.47999999999999</v>
      </c>
      <c r="D37" s="7">
        <v>158.25</v>
      </c>
    </row>
    <row r="38" spans="2:4" s="8" customFormat="1" ht="21" customHeight="1" x14ac:dyDescent="0.25">
      <c r="B38" s="6" t="s">
        <v>30</v>
      </c>
      <c r="C38" s="15">
        <v>137.76</v>
      </c>
      <c r="D38" s="7">
        <v>135</v>
      </c>
    </row>
    <row r="39" spans="2:4" s="8" customFormat="1" ht="21" customHeight="1" x14ac:dyDescent="0.25">
      <c r="B39" s="6" t="s">
        <v>31</v>
      </c>
      <c r="C39" s="15">
        <v>127.55</v>
      </c>
      <c r="D39" s="7">
        <v>125</v>
      </c>
    </row>
    <row r="40" spans="2:4" s="8" customFormat="1" ht="21" customHeight="1" x14ac:dyDescent="0.25">
      <c r="B40" s="6" t="s">
        <v>32</v>
      </c>
      <c r="C40" s="15">
        <v>129.18</v>
      </c>
      <c r="D40" s="7">
        <v>126.6</v>
      </c>
    </row>
    <row r="41" spans="2:4" s="8" customFormat="1" ht="21" customHeight="1" x14ac:dyDescent="0.25">
      <c r="B41" s="6" t="s">
        <v>33</v>
      </c>
      <c r="C41" s="15">
        <v>107.65</v>
      </c>
      <c r="D41" s="7">
        <v>105.5</v>
      </c>
    </row>
    <row r="42" spans="2:4" s="8" customFormat="1" ht="21" customHeight="1" x14ac:dyDescent="0.25">
      <c r="B42" s="6" t="s">
        <v>34</v>
      </c>
      <c r="C42" s="15">
        <v>138.87</v>
      </c>
      <c r="D42" s="7">
        <v>136.095</v>
      </c>
    </row>
    <row r="43" spans="2:4" s="8" customFormat="1" ht="21" customHeight="1" x14ac:dyDescent="0.25">
      <c r="B43" s="6" t="s">
        <v>35</v>
      </c>
      <c r="C43" s="15">
        <v>127.55</v>
      </c>
      <c r="D43" s="7">
        <v>125</v>
      </c>
    </row>
    <row r="44" spans="2:4" s="8" customFormat="1" ht="21" customHeight="1" x14ac:dyDescent="0.25">
      <c r="B44" s="6" t="s">
        <v>36</v>
      </c>
      <c r="C44" s="15">
        <v>149.63999999999999</v>
      </c>
      <c r="D44" s="7">
        <v>146.64499999999998</v>
      </c>
    </row>
    <row r="45" spans="2:4" s="8" customFormat="1" ht="21" customHeight="1" x14ac:dyDescent="0.25">
      <c r="B45" s="6" t="s">
        <v>37</v>
      </c>
      <c r="C45" s="15">
        <v>138.87</v>
      </c>
      <c r="D45" s="7">
        <v>136.095</v>
      </c>
    </row>
    <row r="46" spans="2:4" s="8" customFormat="1" ht="21" customHeight="1" x14ac:dyDescent="0.25">
      <c r="B46" s="6" t="s">
        <v>38</v>
      </c>
      <c r="C46" s="15">
        <v>322.95999999999998</v>
      </c>
      <c r="D46" s="7">
        <v>316.5</v>
      </c>
    </row>
    <row r="47" spans="2:4" s="8" customFormat="1" ht="21" customHeight="1" x14ac:dyDescent="0.25">
      <c r="B47" s="6" t="s">
        <v>39</v>
      </c>
      <c r="C47" s="15">
        <v>167.94</v>
      </c>
      <c r="D47" s="7">
        <v>164.57999999999998</v>
      </c>
    </row>
    <row r="48" spans="2:4" s="8" customFormat="1" ht="21" customHeight="1" x14ac:dyDescent="0.25">
      <c r="B48" s="6" t="s">
        <v>40</v>
      </c>
      <c r="C48" s="15">
        <v>165.79</v>
      </c>
      <c r="D48" s="7">
        <v>162.47</v>
      </c>
    </row>
    <row r="49" spans="2:4" s="8" customFormat="1" ht="21" customHeight="1" x14ac:dyDescent="0.25">
      <c r="B49" s="6" t="s">
        <v>41</v>
      </c>
      <c r="C49" s="15">
        <v>261.60000000000002</v>
      </c>
      <c r="D49" s="7">
        <v>256.36500000000001</v>
      </c>
    </row>
    <row r="50" spans="2:4" s="8" customFormat="1" ht="21" customHeight="1" x14ac:dyDescent="0.25">
      <c r="B50" s="6" t="s">
        <v>42</v>
      </c>
      <c r="C50" s="15">
        <v>279.89999999999998</v>
      </c>
      <c r="D50" s="7">
        <v>274.3</v>
      </c>
    </row>
    <row r="51" spans="2:4" s="8" customFormat="1" ht="21" customHeight="1" x14ac:dyDescent="0.25">
      <c r="B51" s="6" t="s">
        <v>43</v>
      </c>
      <c r="C51" s="15">
        <v>322.95999999999998</v>
      </c>
      <c r="D51" s="7">
        <v>316.5</v>
      </c>
    </row>
    <row r="52" spans="2:4" s="8" customFormat="1" ht="21" customHeight="1" x14ac:dyDescent="0.25">
      <c r="B52" s="6" t="s">
        <v>44</v>
      </c>
      <c r="C52" s="15">
        <v>139.94999999999999</v>
      </c>
      <c r="D52" s="7">
        <v>137.15</v>
      </c>
    </row>
    <row r="53" spans="2:4" s="8" customFormat="1" ht="21" customHeight="1" x14ac:dyDescent="0.25">
      <c r="B53" s="6" t="s">
        <v>45</v>
      </c>
      <c r="C53" s="15">
        <v>102.27</v>
      </c>
      <c r="D53" s="7">
        <v>100.22499999999999</v>
      </c>
    </row>
    <row r="54" spans="2:4" s="8" customFormat="1" ht="21" customHeight="1" x14ac:dyDescent="0.25">
      <c r="B54" s="6" t="s">
        <v>46</v>
      </c>
      <c r="C54" s="15">
        <v>137.76</v>
      </c>
      <c r="D54" s="7">
        <v>135</v>
      </c>
    </row>
    <row r="55" spans="2:4" s="8" customFormat="1" ht="21" customHeight="1" x14ac:dyDescent="0.25">
      <c r="B55" s="6" t="s">
        <v>47</v>
      </c>
      <c r="C55" s="15">
        <v>137.76</v>
      </c>
      <c r="D55" s="7">
        <v>135</v>
      </c>
    </row>
    <row r="56" spans="2:4" s="8" customFormat="1" ht="21" customHeight="1" x14ac:dyDescent="0.25">
      <c r="B56" s="6" t="s">
        <v>48</v>
      </c>
      <c r="C56" s="15">
        <v>159.33000000000001</v>
      </c>
      <c r="D56" s="7">
        <v>156.13999999999999</v>
      </c>
    </row>
    <row r="57" spans="2:4" s="8" customFormat="1" ht="21" customHeight="1" x14ac:dyDescent="0.25">
      <c r="B57" s="6" t="s">
        <v>49</v>
      </c>
      <c r="C57" s="15">
        <v>150.71</v>
      </c>
      <c r="D57" s="7">
        <v>147.69999999999999</v>
      </c>
    </row>
    <row r="58" spans="2:4" s="8" customFormat="1" ht="21" customHeight="1" x14ac:dyDescent="0.25">
      <c r="B58" s="6" t="s">
        <v>50</v>
      </c>
      <c r="C58" s="15">
        <v>103.35</v>
      </c>
      <c r="D58" s="7">
        <v>101.28</v>
      </c>
    </row>
    <row r="59" spans="2:4" s="8" customFormat="1" ht="21" customHeight="1" x14ac:dyDescent="0.25">
      <c r="B59" s="6" t="s">
        <v>54</v>
      </c>
      <c r="C59" s="15">
        <v>127.55</v>
      </c>
      <c r="D59" s="7">
        <v>125</v>
      </c>
    </row>
    <row r="60" spans="2:4" s="8" customFormat="1" ht="21" customHeight="1" x14ac:dyDescent="0.25">
      <c r="B60" s="6" t="s">
        <v>51</v>
      </c>
      <c r="C60" s="15">
        <v>128.11000000000001</v>
      </c>
      <c r="D60" s="7">
        <v>125.54499999999999</v>
      </c>
    </row>
    <row r="61" spans="2:4" s="8" customFormat="1" ht="21" customHeight="1" x14ac:dyDescent="0.25">
      <c r="B61" s="6" t="s">
        <v>57</v>
      </c>
      <c r="C61" s="15">
        <v>111.22</v>
      </c>
      <c r="D61" s="7">
        <v>109</v>
      </c>
    </row>
    <row r="62" spans="2:4" s="8" customFormat="1" ht="21" customHeight="1" x14ac:dyDescent="0.25">
      <c r="B62" s="6" t="s">
        <v>52</v>
      </c>
      <c r="C62" s="15">
        <v>127.55</v>
      </c>
      <c r="D62" s="7">
        <v>125</v>
      </c>
    </row>
    <row r="63" spans="2:4" s="8" customFormat="1" ht="21" customHeight="1" x14ac:dyDescent="0.25">
      <c r="B63" s="6" t="s">
        <v>55</v>
      </c>
      <c r="C63" s="15">
        <v>138.87</v>
      </c>
      <c r="D63" s="7">
        <v>136.095</v>
      </c>
    </row>
    <row r="64" spans="2:4" s="8" customFormat="1" ht="21" customHeight="1" x14ac:dyDescent="0.25">
      <c r="B64" s="6" t="s">
        <v>53</v>
      </c>
      <c r="C64" s="15">
        <v>132.65</v>
      </c>
      <c r="D64" s="7">
        <v>130</v>
      </c>
    </row>
    <row r="65" spans="2:12" s="8" customFormat="1" ht="8.25" customHeight="1" x14ac:dyDescent="0.25">
      <c r="B65" s="9"/>
      <c r="C65" s="12"/>
      <c r="D65" s="10"/>
    </row>
    <row r="66" spans="2:12" customFormat="1" ht="15" x14ac:dyDescent="0.25">
      <c r="E66" s="2"/>
      <c r="F66" s="2"/>
      <c r="G66" s="2"/>
      <c r="H66" s="2"/>
      <c r="I66" s="2"/>
      <c r="J66" s="2"/>
      <c r="K66" s="2"/>
      <c r="L66" s="2"/>
    </row>
  </sheetData>
  <mergeCells count="3">
    <mergeCell ref="B4:B5"/>
    <mergeCell ref="D4:D5"/>
    <mergeCell ref="C4:C5"/>
  </mergeCells>
  <pageMargins left="0.7" right="0.7" top="0.75" bottom="0.75" header="0.3" footer="0.3"/>
  <pageSetup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10" ma:contentTypeDescription="Create a new document." ma:contentTypeScope="" ma:versionID="39a17a7440f504fa799f15d6a5d5ebb1">
  <xsd:schema xmlns:xsd="http://www.w3.org/2001/XMLSchema" xmlns:xs="http://www.w3.org/2001/XMLSchema" xmlns:p="http://schemas.microsoft.com/office/2006/metadata/properties" xmlns:ns2="252162da-3b42-4230-a160-433f49b91cbf" xmlns:ns3="337fce73-22d2-4d60-9067-25269199283b" targetNamespace="http://schemas.microsoft.com/office/2006/metadata/properties" ma:root="true" ma:fieldsID="f3319ebc93db23e2acc761cd84183d50" ns2:_="" ns3:_="">
    <xsd:import namespace="252162da-3b42-4230-a160-433f49b91cbf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52162da-3b42-4230-a160-433f49b91cbf" xsi:nil="true"/>
  </documentManagement>
</p:properties>
</file>

<file path=customXml/itemProps1.xml><?xml version="1.0" encoding="utf-8"?>
<ds:datastoreItem xmlns:ds="http://schemas.openxmlformats.org/officeDocument/2006/customXml" ds:itemID="{E4D22235-AA56-4EDA-AF92-02582E195BD0}"/>
</file>

<file path=customXml/itemProps2.xml><?xml version="1.0" encoding="utf-8"?>
<ds:datastoreItem xmlns:ds="http://schemas.openxmlformats.org/officeDocument/2006/customXml" ds:itemID="{BBE70147-80CC-4A2E-B107-867750226F2F}"/>
</file>

<file path=customXml/itemProps3.xml><?xml version="1.0" encoding="utf-8"?>
<ds:datastoreItem xmlns:ds="http://schemas.openxmlformats.org/officeDocument/2006/customXml" ds:itemID="{C19BF41F-ED9C-4E40-A786-D55A0C904B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Labor 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Gunnerson, Catherine</dc:creator>
  <cp:lastModifiedBy>Gunnerson, Catherine</cp:lastModifiedBy>
  <dcterms:created xsi:type="dcterms:W3CDTF">2025-06-11T16:27:25Z</dcterms:created>
  <dcterms:modified xsi:type="dcterms:W3CDTF">2025-06-11T19:55:36Z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0x01010074D95D13339F67499EB19D41A59E5FA0</vt:lpwstr>
  </property>
</Properties>
</file>