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witty\Desktop\"/>
    </mc:Choice>
  </mc:AlternateContent>
  <xr:revisionPtr revIDLastSave="0" documentId="8_{4E39FBC6-22FE-4AAE-9BFE-3D99BB0B1178}" xr6:coauthVersionLast="47" xr6:coauthVersionMax="47" xr10:uidLastSave="{00000000-0000-0000-0000-000000000000}"/>
  <bookViews>
    <workbookView xWindow="-108" yWindow="-108" windowWidth="23256" windowHeight="12576" xr2:uid="{E49B5F4B-A4FD-044C-A0BB-4A17AA13F1D9}"/>
  </bookViews>
  <sheets>
    <sheet name="Subassembly Working File" sheetId="3" r:id="rId1"/>
  </sheets>
  <definedNames>
    <definedName name="_xlnm._FilterDatabase" localSheetId="0" hidden="1">'Subassembly Working File'!$A$5:$D$957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57" i="3" l="1"/>
  <c r="D156" i="3"/>
  <c r="D153" i="3"/>
  <c r="D12" i="3"/>
  <c r="D11" i="3"/>
</calcChain>
</file>

<file path=xl/sharedStrings.xml><?xml version="1.0" encoding="utf-8"?>
<sst xmlns="http://schemas.openxmlformats.org/spreadsheetml/2006/main" count="2860" uniqueCount="1911">
  <si>
    <t>ELECTRICAL 12 VOLT DC</t>
  </si>
  <si>
    <t>PWIR-1</t>
  </si>
  <si>
    <t>ALT-1-UG</t>
  </si>
  <si>
    <t>ALT-2-ADD</t>
  </si>
  <si>
    <t>BAT-ROEM-1</t>
  </si>
  <si>
    <t>BAT-AUX-ADD</t>
  </si>
  <si>
    <t>IGN-SAF-1</t>
  </si>
  <si>
    <t>HIC-1</t>
  </si>
  <si>
    <t>BUA-1A</t>
  </si>
  <si>
    <t>PP-12V-15</t>
  </si>
  <si>
    <t>PP-12V-30</t>
  </si>
  <si>
    <t>PP-12V-100</t>
  </si>
  <si>
    <t>PP-12V-200</t>
  </si>
  <si>
    <t>JS-CONN-F</t>
  </si>
  <si>
    <t>JUMP START SYSTEM FRONT, commercial grade w/25' cables, front mounted</t>
  </si>
  <si>
    <t>JS-CONN-R</t>
  </si>
  <si>
    <t xml:space="preserve">JUMP START SYSTEM REAR, Rear connection for a winch </t>
  </si>
  <si>
    <t>RS-1</t>
  </si>
  <si>
    <t>ELECTRICAL 120 VOLT AC</t>
  </si>
  <si>
    <t>SL-15/20A</t>
  </si>
  <si>
    <t>SL-30A</t>
  </si>
  <si>
    <t>SL-30M</t>
  </si>
  <si>
    <t>SL-50M</t>
  </si>
  <si>
    <t>SL-IND-1</t>
  </si>
  <si>
    <t>INV-12-120-1K-S</t>
  </si>
  <si>
    <t>INV-12-120-2K-S</t>
  </si>
  <si>
    <t>INV-PRO-12-120-2K-S</t>
  </si>
  <si>
    <t>INV-12-120-3K-S</t>
  </si>
  <si>
    <t>TS-30</t>
  </si>
  <si>
    <t>TS-50</t>
  </si>
  <si>
    <t>TS-30-3</t>
  </si>
  <si>
    <t>BC-120-30</t>
  </si>
  <si>
    <t xml:space="preserve">BATTERY CHARGER - 30 AMP </t>
  </si>
  <si>
    <t>BC-120-75</t>
  </si>
  <si>
    <t xml:space="preserve">BATTERY CHARGER - 75 AMP </t>
  </si>
  <si>
    <t>BC-120-125</t>
  </si>
  <si>
    <t>BATTERY CHARGER - 125 AMP</t>
  </si>
  <si>
    <t>EO-20-I</t>
  </si>
  <si>
    <t>EO-20-I-USB</t>
  </si>
  <si>
    <t>EO-20-E</t>
  </si>
  <si>
    <t>GEN-PG-5K-TM</t>
  </si>
  <si>
    <t>GEN-PG-BOX-TM</t>
  </si>
  <si>
    <t>GEN-G-COMP-P</t>
  </si>
  <si>
    <t>GENERATOR COMPARTMENT:  Built into a body with a slide out tray for a portable generator</t>
  </si>
  <si>
    <t>GEN-G-COMP-BI</t>
  </si>
  <si>
    <t>GEN-G-5K</t>
  </si>
  <si>
    <t>GEN-G-7K</t>
  </si>
  <si>
    <t>GEN-D-5K</t>
  </si>
  <si>
    <t>GEN-D-8K</t>
  </si>
  <si>
    <t>GEN-D-12K</t>
  </si>
  <si>
    <t>GEN-FUEL-20</t>
  </si>
  <si>
    <t>BP-6CB</t>
  </si>
  <si>
    <t>CP-PT-10</t>
  </si>
  <si>
    <t>CP-PT-20</t>
  </si>
  <si>
    <t>CP-PT-30</t>
  </si>
  <si>
    <t>EXTERIOR OPTIONS</t>
  </si>
  <si>
    <t>MF-PR-1</t>
  </si>
  <si>
    <t>MUD FLAPS - Front, pair</t>
  </si>
  <si>
    <t>MF-PR-R1</t>
  </si>
  <si>
    <t>MUD FLAPS:  Rubber with anti sail brackets per pair</t>
  </si>
  <si>
    <t>GG-SS-1</t>
  </si>
  <si>
    <t>GG-BLK-1</t>
  </si>
  <si>
    <t>F-BPR-RPL-1</t>
  </si>
  <si>
    <t>F-BPR-HD-1</t>
  </si>
  <si>
    <t>FRONT HD BUMPER:   With grille guard and UHMW face</t>
  </si>
  <si>
    <t>F-BPR-1W-12K</t>
  </si>
  <si>
    <t>WIN-GG-9K</t>
  </si>
  <si>
    <t>WINCH 9,000 lb:  Grille guard with winch &amp; remote control.</t>
  </si>
  <si>
    <t>WIN-GG-12K</t>
  </si>
  <si>
    <t>WINCH 12,000 lb:  Grille guard with 12,000 lb winch &amp; remote control.</t>
  </si>
  <si>
    <t>RB-AL-1</t>
  </si>
  <si>
    <t>RUNNING BOARDS:  Black running boards with rear mud flaps for SUV, vans and pickups.</t>
  </si>
  <si>
    <t>DEPL-R-M</t>
  </si>
  <si>
    <t>DEPL-R-ELEC</t>
  </si>
  <si>
    <t>DEPL-RAIL-A</t>
  </si>
  <si>
    <t>RPF-AL-10</t>
  </si>
  <si>
    <t>RPF-ADD-FT</t>
  </si>
  <si>
    <t>RPF-RAIL-AL-10</t>
  </si>
  <si>
    <t xml:space="preserve">RAILS FOR ROOF PLATFORM:   Folding rails for 8' roof platform </t>
  </si>
  <si>
    <t>RPF-RAIL-ADD-FT</t>
  </si>
  <si>
    <t xml:space="preserve">RAILS FOR ROOF PLATFORM:   Add per foot of length </t>
  </si>
  <si>
    <t>LAD-AL-1</t>
  </si>
  <si>
    <t>LAD-AL-2</t>
  </si>
  <si>
    <t>AWN-M12</t>
  </si>
  <si>
    <t>AWN-M22</t>
  </si>
  <si>
    <t>AWN-E12</t>
  </si>
  <si>
    <t>AWN-E22</t>
  </si>
  <si>
    <t>AWN-E24</t>
  </si>
  <si>
    <t>EXT-UG-3.0K</t>
  </si>
  <si>
    <t>EXT-UG-5.0K</t>
  </si>
  <si>
    <t>EXT-UG-10.0K</t>
  </si>
  <si>
    <t>EX-UG-20.0K</t>
  </si>
  <si>
    <t>EXT-UG-30.0K</t>
  </si>
  <si>
    <t>SUV K9 OPTIONS</t>
  </si>
  <si>
    <t>K9-INSERT-S-1</t>
  </si>
  <si>
    <t xml:space="preserve">K9 INSERT:  Suburban one K9 area </t>
  </si>
  <si>
    <t>K9-K9P-1</t>
  </si>
  <si>
    <t>K9 &amp; PRISONER:  Upgrade to one K9 area and one prisoner area</t>
  </si>
  <si>
    <t>K9-SUV-HA</t>
  </si>
  <si>
    <t>Heat alarm - Hot-N-Pop</t>
  </si>
  <si>
    <t>K9-SUV-TA</t>
  </si>
  <si>
    <t xml:space="preserve">Temp alarm </t>
  </si>
  <si>
    <t>K9-SUV-WF</t>
  </si>
  <si>
    <t>Window fan kit</t>
  </si>
  <si>
    <t>K9-SUV-DP</t>
  </si>
  <si>
    <t>Door pop system</t>
  </si>
  <si>
    <t>PICKUP OPTIONS</t>
  </si>
  <si>
    <t>PU-BL-1B</t>
  </si>
  <si>
    <t>BEDLINER:  Spray in, black</t>
  </si>
  <si>
    <t>PU-CAP-F1</t>
  </si>
  <si>
    <t>Fiberglass cap with side &amp; rear windows,  matching color</t>
  </si>
  <si>
    <t>PU-CAP-F2</t>
  </si>
  <si>
    <t>PU-CAP-ALC</t>
  </si>
  <si>
    <t>Aluminum with side lift up and rear cargo doors</t>
  </si>
  <si>
    <t>PU-CAP-STL</t>
  </si>
  <si>
    <t>Steel space cap</t>
  </si>
  <si>
    <t>PU-CAPSULE</t>
  </si>
  <si>
    <t>Fiberglass capsule with side lift up and rear doors</t>
  </si>
  <si>
    <t>BUCAM-RELOCATE</t>
  </si>
  <si>
    <t>Relocate existing back up camera when tail gate is removed</t>
  </si>
  <si>
    <t>PU-BODY-STL-O</t>
  </si>
  <si>
    <t xml:space="preserve">STEEL BODY: W/side compartments and open center </t>
  </si>
  <si>
    <t>PU-BODY-STL-C</t>
  </si>
  <si>
    <t>STEEL BODY: w/side compartments and closed top</t>
  </si>
  <si>
    <t>PU-BODY-ALM-O</t>
  </si>
  <si>
    <t>PU-BODY-ALM-C</t>
  </si>
  <si>
    <t>ALUMINUM CLOSED BODY:  W/side compartments and closed top</t>
  </si>
  <si>
    <t>PNT-3.0K</t>
  </si>
  <si>
    <t>PAINT:  Allowance $ 3,000</t>
  </si>
  <si>
    <t>PNT-4.0K</t>
  </si>
  <si>
    <t>PAINT:  Allowance $ 4,000</t>
  </si>
  <si>
    <t>PNT-5.0K</t>
  </si>
  <si>
    <t>PAINT:  Allowance $ 5,000</t>
  </si>
  <si>
    <t>PNT-7.0K</t>
  </si>
  <si>
    <t>PAINT:  Allowance $ 7,000</t>
  </si>
  <si>
    <t>PNT-10.0K</t>
  </si>
  <si>
    <t>PAINT:  Allowance $ 10,000</t>
  </si>
  <si>
    <t>PNT-20.0K</t>
  </si>
  <si>
    <t>PAINT:  Allowance $ 20,000</t>
  </si>
  <si>
    <t>PNT-30.0K</t>
  </si>
  <si>
    <t>PAINT:  Allowance $ 30,000</t>
  </si>
  <si>
    <t>GFC-1.5K</t>
  </si>
  <si>
    <t>GFC-2.0K</t>
  </si>
  <si>
    <t>GFC-2.5K</t>
  </si>
  <si>
    <t>GFC-3.0K</t>
  </si>
  <si>
    <t>GFC-4.0K</t>
  </si>
  <si>
    <t>GFC-5.0K</t>
  </si>
  <si>
    <t>INTERIOR</t>
  </si>
  <si>
    <t>CON-1</t>
  </si>
  <si>
    <t>CONSOLE:  Vehicle specific cab control console.</t>
  </si>
  <si>
    <t>CON-CR</t>
  </si>
  <si>
    <t>CONSOLE:  Special custom application control console.</t>
  </si>
  <si>
    <t>OH-RP-72</t>
  </si>
  <si>
    <t>RADIO PANEL:  Lower radio cabinet below over head cabinet and removable radio panel</t>
  </si>
  <si>
    <t>FL-LED1</t>
  </si>
  <si>
    <t xml:space="preserve">FLASHLIGHT LED:  Flashlight w/charging rack 12v </t>
  </si>
  <si>
    <t>LB-LED2</t>
  </si>
  <si>
    <t>LIGHTBOX LED:  Light box w/charging rack.</t>
  </si>
  <si>
    <t>MNT-CP-1</t>
  </si>
  <si>
    <t>OHSC-3S-1</t>
  </si>
  <si>
    <t>OVERHEAD SPEAKER CONSOLE:  Console w/3 radio speakers.</t>
  </si>
  <si>
    <t>OHSC-3S-L-1</t>
  </si>
  <si>
    <t>FE-5LB-ABC</t>
  </si>
  <si>
    <t>FIRE EXTINGUISHER:  5 LB ABC extinguisher.</t>
  </si>
  <si>
    <t>GR-AL-8</t>
  </si>
  <si>
    <t>GRAB RAIL:  Aluminum roof mounted rail up to 8' long</t>
  </si>
  <si>
    <t>INT-UG-3.0K</t>
  </si>
  <si>
    <t>INT-UG-5.0K</t>
  </si>
  <si>
    <t>INT-UG-10.0K</t>
  </si>
  <si>
    <t>INT-UG-20.0K</t>
  </si>
  <si>
    <t>INT-UG-30.0K</t>
  </si>
  <si>
    <t>GEAR AND COMMAND CABINET:  Up to 24" deep</t>
  </si>
  <si>
    <t>COMMAND CABINET:  up to 24" deep</t>
  </si>
  <si>
    <t>COMMAND CABINET:  From 36" to 40" deep</t>
  </si>
  <si>
    <t>COMMAND CABINET:  From 50" to 60" deep</t>
  </si>
  <si>
    <t>COMMAND AND COMMUNICATIONS CABINET:  From 36" to 40" deep</t>
  </si>
  <si>
    <t>COMMAND AND COMMUNICATIONS CABINET:  From 50" to 60" deep</t>
  </si>
  <si>
    <t>L-SHAPE INSIDE COMMAND CABINET:  Across rear and up to back of driver's seat up to 70" deep</t>
  </si>
  <si>
    <t>L-SHAPE INSIDE COMMAND CABINET:  Across rear and up to back of driver's seat up to 90" deep</t>
  </si>
  <si>
    <t>INSIDE &amp; OUTSIDE COMMAND CABINET:  Across rear and up to rear seat</t>
  </si>
  <si>
    <t>BASIC STORAGE CABINET:  Up to 24" deep</t>
  </si>
  <si>
    <t>BASIC STORAGE CABINET:  From 36" to 40" deep</t>
  </si>
  <si>
    <t>BASIC STORAGE CABINET:  From 50" to 60" deep</t>
  </si>
  <si>
    <t>GEAR AND EQUIPMENT CABINET:  Across rear and up to back of driver's seat up to 70" deep</t>
  </si>
  <si>
    <t>GEAR AND EQUIPMENT CABINET:  Across rear and up to back of driver's seat up to 90" deep</t>
  </si>
  <si>
    <t>TACTICAL TRANSPORT CABINET:  Fold seat and flip over panel to transport on a backboard - 36" to 40" deep</t>
  </si>
  <si>
    <t>TACTICAL TRANSPORT CABINET:  Fold seat and flip over panel to transport on a backboard - 50" to 60" deep</t>
  </si>
  <si>
    <t>SIDE DOOR CABINET:  For an SUV or pickup behind driver's seat</t>
  </si>
  <si>
    <t>CABINET WITH SECURE WEAPONS DRAWER:  Includes aluminum drawer with combo deadbolt for weapons security.  Up to 24" deep</t>
  </si>
  <si>
    <t>CABINET WITH SECURE WEAPONS DRAWER:  Includes aluminum drawer with combo deadbolt for weapons security.  From 36" to 40" deep</t>
  </si>
  <si>
    <t>CABINET WITH SECURE WEAPONS DRAWER:  Includes aluminum drawer with combo deadbolt for weapons security.  From 50" to 60" deep</t>
  </si>
  <si>
    <t>CABINET INSTALL PLATFORM:  For Utility Interceptor with hinge up section to access spare tire</t>
  </si>
  <si>
    <t>T-SHAPED CABINET:  For Ford Utility Interceptor with a weapons drawer at the top and two parts drawers.</t>
  </si>
  <si>
    <t>OVERHEAD CABINET:  Up to 18" high and 48" wide with two latching lift up doors</t>
  </si>
  <si>
    <t>PT-WIR-S</t>
  </si>
  <si>
    <t>POWER TRACK:  Nylon track system for wiring - small</t>
  </si>
  <si>
    <t>PT-WIR-M</t>
  </si>
  <si>
    <t>POWER TRACK:  Nylon track system for wiring - medium</t>
  </si>
  <si>
    <t>PT-WIR-L</t>
  </si>
  <si>
    <t>POWER TRACK:  Nylon track system for wiring - large</t>
  </si>
  <si>
    <t>GENERAL CABINETRY</t>
  </si>
  <si>
    <t>CAB-CTR-48</t>
  </si>
  <si>
    <t xml:space="preserve">COUNTER:  Counter up to 48" wide  </t>
  </si>
  <si>
    <t>CAB-CTR-96</t>
  </si>
  <si>
    <t xml:space="preserve">COUNTER:  Counter up to 30" deep and 96" wide  </t>
  </si>
  <si>
    <t xml:space="preserve">DRAWER CABINET:  Two drawer file style under counter cabinet.  </t>
  </si>
  <si>
    <t>OVERHEAD CABINET - Wood:  Up to 18" high and 48" wide with two latching lift up doors</t>
  </si>
  <si>
    <t>OVERHEAD CABINET - Aluminum:  Up to 18" high and 48" wide with two latching lift up doors</t>
  </si>
  <si>
    <t>GALLEY:  Cabinet 48" wide with refrigerator, sink, water system, drawer and storage</t>
  </si>
  <si>
    <t>GALLEY:  Cabinet 48" wide with refrigerator, drawer and storage</t>
  </si>
  <si>
    <t>BENCH:  Custom bench with upholstered lift up latching lid and back cushion, up to 4' long</t>
  </si>
  <si>
    <t>BENCH:  Custom bench with upholstered lift up latching lid and back cushion, up to 8' long</t>
  </si>
  <si>
    <t xml:space="preserve">TABLE:  Table on removable legs up to 48" long </t>
  </si>
  <si>
    <t>TABLE:  Table on removable legs up to 48" long with drop leaf</t>
  </si>
  <si>
    <t>REFER-120V-S</t>
  </si>
  <si>
    <t xml:space="preserve">REFRIGERATOR:  120 volt small fridge </t>
  </si>
  <si>
    <t>REFER-2.5-1</t>
  </si>
  <si>
    <t>REFER-4.0-1</t>
  </si>
  <si>
    <t xml:space="preserve">REFRIGERATOR:  4 cu ft 12/120 fridge </t>
  </si>
  <si>
    <t>CABINET ADDITIONS</t>
  </si>
  <si>
    <t>CAB-DR-W1-S</t>
  </si>
  <si>
    <t>CAB-DR-W1-M</t>
  </si>
  <si>
    <t>CAB-DR-W1-L</t>
  </si>
  <si>
    <t>CAB-DR-AL1-S</t>
  </si>
  <si>
    <t>CAB-DR-AL1-M</t>
  </si>
  <si>
    <t>CAB-DR-AL1-L</t>
  </si>
  <si>
    <t>CAB-TR-AL1-S</t>
  </si>
  <si>
    <t>CAB-TR-AL1-M</t>
  </si>
  <si>
    <t>CAB-TR-AL1-L</t>
  </si>
  <si>
    <t>CAB-SLF-AL1-S</t>
  </si>
  <si>
    <t>CAB-SLF-AL1-M</t>
  </si>
  <si>
    <t>CAB-SLF-AL1-L</t>
  </si>
  <si>
    <t>CAB-CBM-STD</t>
  </si>
  <si>
    <t>CAB-CBM-RATCHET</t>
  </si>
  <si>
    <t>CAB-COMP-A-S</t>
  </si>
  <si>
    <t>CAB-COMP-A-M</t>
  </si>
  <si>
    <t>CAB-COMP-A-L</t>
  </si>
  <si>
    <t>CAB-NET-1-S</t>
  </si>
  <si>
    <t>CAB-NET-1-M</t>
  </si>
  <si>
    <t>CAB-NET-1-L</t>
  </si>
  <si>
    <t>CAB-DOR-1-S</t>
  </si>
  <si>
    <t>CAB-DOR-1-M</t>
  </si>
  <si>
    <t>CAB-DOR-1-L</t>
  </si>
  <si>
    <t>CAB-INS-COMP-S</t>
  </si>
  <si>
    <t>CAB-INS-COMP-M</t>
  </si>
  <si>
    <t>CAB-INS-COMP-L</t>
  </si>
  <si>
    <t>CAB-HL-TEMP-1</t>
  </si>
  <si>
    <t>CAB-WL-1S</t>
  </si>
  <si>
    <t>CAB-WL-1L</t>
  </si>
  <si>
    <t>CAB-SCBA-1</t>
  </si>
  <si>
    <t>SCBA BRACKET: For bottle with quick release strap</t>
  </si>
  <si>
    <t>CAB-IP-STD</t>
  </si>
  <si>
    <t>CAB-IP-UI</t>
  </si>
  <si>
    <t>CAB-IP-EXPD</t>
  </si>
  <si>
    <t>CAB-LOC-1</t>
  </si>
  <si>
    <t>CAB-LOC-PB</t>
  </si>
  <si>
    <t>CAB-DIV-1S</t>
  </si>
  <si>
    <t>CAB-DIV-1M</t>
  </si>
  <si>
    <t>CAB-DIV-1L</t>
  </si>
  <si>
    <t>CAB-RP-1S</t>
  </si>
  <si>
    <t>CAB-RPL-1L</t>
  </si>
  <si>
    <t>SEAT-S-PM</t>
  </si>
  <si>
    <t>SEAT-S-PM-B3</t>
  </si>
  <si>
    <t>SEAT-S-PM-B4</t>
  </si>
  <si>
    <t>SEAT-SW-P</t>
  </si>
  <si>
    <t>SWIVEL ADAPTOR FOR FRONT SEAT:  Convert Van seat to swivel - Passenger</t>
  </si>
  <si>
    <t>SS-CAB-SP1</t>
  </si>
  <si>
    <t>SHADE SYSTEM:  Cab wrap around - Sprinter specific</t>
  </si>
  <si>
    <t>CUR-CAB-C1</t>
  </si>
  <si>
    <t>CURTAIN OR SHADE:  Cab front wrap around - black cloth</t>
  </si>
  <si>
    <t>CUR-WIN-S1</t>
  </si>
  <si>
    <t>CURTAIN OR SHADE:  Window, small</t>
  </si>
  <si>
    <t>CUR-WIN-M1</t>
  </si>
  <si>
    <t>CURTAIN OR SHADE:  Window, medium</t>
  </si>
  <si>
    <t>CUR-WIN-L1</t>
  </si>
  <si>
    <t>CURTAIN OR SHADE:  Window, large</t>
  </si>
  <si>
    <t>BOC-WIN-S1</t>
  </si>
  <si>
    <t>BLACK OUT COVER:  Window, small</t>
  </si>
  <si>
    <t>BOC-WIN-M1</t>
  </si>
  <si>
    <t>BLACK OUT COVER:   Window, medium</t>
  </si>
  <si>
    <t>BOC-WIN-L1</t>
  </si>
  <si>
    <t>BLACK OUT COVER:   Window, large</t>
  </si>
  <si>
    <t>FT-VAN-14</t>
  </si>
  <si>
    <t>FT-VAN-24</t>
  </si>
  <si>
    <t>FT-VAN-36</t>
  </si>
  <si>
    <t>FT-VAN-INT-F</t>
  </si>
  <si>
    <t>FT-VAN-PNT-D</t>
  </si>
  <si>
    <t>SS-VAN-12-15</t>
  </si>
  <si>
    <t>SS-VAN-MP</t>
  </si>
  <si>
    <t>VAN-FLR-R-STD</t>
  </si>
  <si>
    <t>VAN-FLR-R-EXT</t>
  </si>
  <si>
    <t>VAN-FLR-LC-STD</t>
  </si>
  <si>
    <t>VAN-FLR-LC-EXT</t>
  </si>
  <si>
    <t>VAN-FLR-C-STD</t>
  </si>
  <si>
    <t>VAN-FLR-C-EXT</t>
  </si>
  <si>
    <t>VAN-INT-FRP-STD</t>
  </si>
  <si>
    <t>VAN-INT-C-STD</t>
  </si>
  <si>
    <t>VAN-INT-EXT-1</t>
  </si>
  <si>
    <t>INTERIOR - Add for extended van</t>
  </si>
  <si>
    <t>VAN-INT-HT-1</t>
  </si>
  <si>
    <t>INTERIOR - Add for high top van</t>
  </si>
  <si>
    <t>VAN-PART-CO</t>
  </si>
  <si>
    <t>PARTITION:  Two sides, open center with curtain</t>
  </si>
  <si>
    <t>VAN-PART-SLD</t>
  </si>
  <si>
    <t>PARTITION:  Solid partition</t>
  </si>
  <si>
    <t>VAN-PART-SD</t>
  </si>
  <si>
    <t>PARTITION:  Full with center latching swing door</t>
  </si>
  <si>
    <t>VAN-PART-PD</t>
  </si>
  <si>
    <t>PARTITION:  Full with center latching pocket door</t>
  </si>
  <si>
    <t>VAN-WIN-W-SM-F</t>
  </si>
  <si>
    <t>Van window, small, fixed glass, in wall or door</t>
  </si>
  <si>
    <t>VAN-WIN-W-LG-F</t>
  </si>
  <si>
    <t>Van window, large, fixed glass, in wall or door</t>
  </si>
  <si>
    <t>VAN-WIN-W-SM-V</t>
  </si>
  <si>
    <t>Van window, small, vented glass in wall or door</t>
  </si>
  <si>
    <t>VAN-WIN-A-DOOR</t>
  </si>
  <si>
    <t>Van window, large, vented glass, in wall or door</t>
  </si>
  <si>
    <t>ARMOR-VAN-L3-F</t>
  </si>
  <si>
    <t xml:space="preserve">Armor van to NIJ3, driver's compartment     </t>
  </si>
  <si>
    <t>ARMOR-VAN-L3-R</t>
  </si>
  <si>
    <t xml:space="preserve">Armor van to NIJ3, rear body section    </t>
  </si>
  <si>
    <t>ARMOR-SUV-L3-F</t>
  </si>
  <si>
    <t xml:space="preserve">Armor SUV to NIJ3, front cab section    </t>
  </si>
  <si>
    <t>ARMOR-SUV-L3-R</t>
  </si>
  <si>
    <t xml:space="preserve">Armor SUV to NIJ3, rear section     </t>
  </si>
  <si>
    <t>PRISONER TRANSPORT</t>
  </si>
  <si>
    <t>PT-STD-1</t>
  </si>
  <si>
    <t>PRISONER TRANSPORT STD1:  One compartment</t>
  </si>
  <si>
    <t>PT-STD-2</t>
  </si>
  <si>
    <t xml:space="preserve">PRISONER TRANSPORT STD2:  Upgrade from 1 to 2 compartments </t>
  </si>
  <si>
    <t>PT-STD-3</t>
  </si>
  <si>
    <t>PRISONER TRANSPORT STD2:  Upgrade from 2 to 3 compartments</t>
  </si>
  <si>
    <t>PT-EXT-1</t>
  </si>
  <si>
    <t>PRISONER TRANSPORT STD2:  Upgrade from short van to long van</t>
  </si>
  <si>
    <t>PT-RST-FT</t>
  </si>
  <si>
    <t>Rear step - Permanent</t>
  </si>
  <si>
    <t>PT-SST-FT</t>
  </si>
  <si>
    <t>Side step - pull out manual</t>
  </si>
  <si>
    <t>PT-AC-AD-FT</t>
  </si>
  <si>
    <t xml:space="preserve">Rear AC vent adaptor kit  </t>
  </si>
  <si>
    <t>PT-AC-FT</t>
  </si>
  <si>
    <t xml:space="preserve">Rear AC system Ford Transit </t>
  </si>
  <si>
    <t>PT-CAM-4</t>
  </si>
  <si>
    <t xml:space="preserve">Camera system w/4 cameras </t>
  </si>
  <si>
    <t>GENERAL CONVERSION OPTIONS</t>
  </si>
  <si>
    <t>GCO-SEAT-OC-1</t>
  </si>
  <si>
    <t>OFFICE CHAIR:   Rolling office chair with under counter hold down</t>
  </si>
  <si>
    <t>GCO-SEAT-S-PM</t>
  </si>
  <si>
    <t>SWIVEL SEAT:   Permanent mount with no seat belt or arms.  Basic bucket seat</t>
  </si>
  <si>
    <t>GCO-SEAT-DD-1</t>
  </si>
  <si>
    <t>DROP DOWN SEAT:   Upholstered seat bottom - one person</t>
  </si>
  <si>
    <t>GCO-SEAT-DD-2</t>
  </si>
  <si>
    <t>DROP DOWN SEAT:   Upholstered seat bottom - two persons</t>
  </si>
  <si>
    <t>GCO-SEAT-DD-34</t>
  </si>
  <si>
    <t>DROP DOWN SEAT:   Upholstered seat bottom - three to four persons</t>
  </si>
  <si>
    <t>GCO-PART-OC</t>
  </si>
  <si>
    <t>GCO-PART-SLD</t>
  </si>
  <si>
    <t>GCO-PART-SWD</t>
  </si>
  <si>
    <t>GCO-PART-PD</t>
  </si>
  <si>
    <t>GCO-WIN-SM-F</t>
  </si>
  <si>
    <t xml:space="preserve">WINDOW, small, fixed glass </t>
  </si>
  <si>
    <t>GCO-WIN-LG-F</t>
  </si>
  <si>
    <t>WINDOW, large, fixed glass</t>
  </si>
  <si>
    <t>GCO-WIN-SM-O</t>
  </si>
  <si>
    <t>WINDOW, small, opening glass</t>
  </si>
  <si>
    <t>GCO-WIN-LG-O</t>
  </si>
  <si>
    <t xml:space="preserve">WINDOW,  large, opening glass, </t>
  </si>
  <si>
    <t>GCO-HITCH-3</t>
  </si>
  <si>
    <t>TRAILER HITCH:  Custom receiver hitch - Class 5 w/wiring</t>
  </si>
  <si>
    <t>GCO-HITCH-5</t>
  </si>
  <si>
    <t>TRAILER HITCH:  Custom receiver hitch - Class 3 w/wiring</t>
  </si>
  <si>
    <t>GCO-PUSHOUT-8</t>
  </si>
  <si>
    <t>Add a push out section to body - up to 8' long</t>
  </si>
  <si>
    <t>GCO-PUSHOUT-12</t>
  </si>
  <si>
    <t>Add a push out section to body - up to 12' long</t>
  </si>
  <si>
    <t>GCO-PUSHOUT-18</t>
  </si>
  <si>
    <t>Add a push out section to body - up to 18' long</t>
  </si>
  <si>
    <t>GCO-EXCOMP-1S</t>
  </si>
  <si>
    <t>EXTERIOR COMPARTMENT - small</t>
  </si>
  <si>
    <t>GCO-EXCOMP-1M</t>
  </si>
  <si>
    <t>EXTERIOR COMPARTMENT - medium</t>
  </si>
  <si>
    <t>GCO-EXCOMP-1L</t>
  </si>
  <si>
    <t>EXTERIOR COMPARTMENT - large</t>
  </si>
  <si>
    <t>GCO-EXCOMP-LITE</t>
  </si>
  <si>
    <t>EXTERIOR COMPARTMENT - LED lighting activated by door switch</t>
  </si>
  <si>
    <t>GCO-STEP-SD24</t>
  </si>
  <si>
    <t>REAR STEP:  Swing down on rear bumper, up to 24" wide</t>
  </si>
  <si>
    <t>GCO-STEP-SD48</t>
  </si>
  <si>
    <t>REAR STEP:  swing down on rear bumper up to 48" wide</t>
  </si>
  <si>
    <t>GCO-STEP-P24</t>
  </si>
  <si>
    <t>REAR STEP:  Permanent on rear bumper, up to 24" wide</t>
  </si>
  <si>
    <t>GCO-STEP-P48</t>
  </si>
  <si>
    <t>REAR STEP:  Permanent on rear bumper, up to 48" wide</t>
  </si>
  <si>
    <t>GCO-STEP-E1</t>
  </si>
  <si>
    <t>ELECTRIC STEP:  Under side entry door</t>
  </si>
  <si>
    <t>BOX TRUCK OPTIONS</t>
  </si>
  <si>
    <t>BOX-S-12</t>
  </si>
  <si>
    <t>12' BODY  -12' Alum or FRP incl del</t>
  </si>
  <si>
    <t>BOX-A-1214</t>
  </si>
  <si>
    <t>ALUMINUM BODY INCREASE:  Increase a 12' body to a 14' body</t>
  </si>
  <si>
    <t>BOX-A-1216</t>
  </si>
  <si>
    <t>ALUMINUM BODY INCREASE:  Increase a 12' body to a 16' body</t>
  </si>
  <si>
    <t>BOX-A-1218</t>
  </si>
  <si>
    <t>ALUMINUM BODY INCREASE:  Increase a 12' body to a 18' body</t>
  </si>
  <si>
    <t>BOX-A-1222</t>
  </si>
  <si>
    <t>ALUMINUM BODY INCREASE:  Increase a 12' body to a 22' body</t>
  </si>
  <si>
    <t>BOX-CA-12-GM</t>
  </si>
  <si>
    <t>CUTAWAY OPTION:  Additional for 12' cutaway on GM chassis</t>
  </si>
  <si>
    <t>BOX-CA-14-GM</t>
  </si>
  <si>
    <t>CUTAWAY OPTION:  Additional for 14' cutaway on GM chassis</t>
  </si>
  <si>
    <t>BOX-TH</t>
  </si>
  <si>
    <t>TOP HAT:  Cutaway with full height walk thru to body</t>
  </si>
  <si>
    <t>BOX-SKIRT-12-22</t>
  </si>
  <si>
    <t>SIDE SKIRTS:  Under body sides</t>
  </si>
  <si>
    <t>BOX-RCD-1</t>
  </si>
  <si>
    <t>REAR DOOR: Rear single coach door ILO swing doors</t>
  </si>
  <si>
    <t>BOX-SD-S-1</t>
  </si>
  <si>
    <t>SIDE DOOR:  Add side door with internal steps to body.</t>
  </si>
  <si>
    <t>BOX-CRB-1</t>
  </si>
  <si>
    <t xml:space="preserve">REAR BUMPER:  Walk up rear Chicago bumper </t>
  </si>
  <si>
    <t>BOX-TH-3</t>
  </si>
  <si>
    <t>TRAILER HITCH:  Class 3 receiver</t>
  </si>
  <si>
    <t>BOX-FRP-1214</t>
  </si>
  <si>
    <t>FRP BODY INCREASE:  Increase a 12' body to a 14' body</t>
  </si>
  <si>
    <t>BOX-FRP-1216</t>
  </si>
  <si>
    <t>FRP BODY INCREASE:  Increase a 12' body to a 16' body</t>
  </si>
  <si>
    <t>BOX-FRP-1218</t>
  </si>
  <si>
    <t>FRP BODY INCREASE:  Increase a 12' body to a 18' body</t>
  </si>
  <si>
    <t>STEP VAN OPTIONS</t>
  </si>
  <si>
    <t>SV-BODY 18</t>
  </si>
  <si>
    <t>Step van 18' body for Ford or FL</t>
  </si>
  <si>
    <t>SV-U-CHS-MT45</t>
  </si>
  <si>
    <t>Step van upgrade from Ford chassis to Freightliner MT45 diesel</t>
  </si>
  <si>
    <t>SV-U-CHS-MT55</t>
  </si>
  <si>
    <t>Step van upgrade from Ford chassis to Freightliner MT55 diesel</t>
  </si>
  <si>
    <t>SV-A-SEAT-P1</t>
  </si>
  <si>
    <t>PASSENGER SEAT:  In step van</t>
  </si>
  <si>
    <t>SV-A-SD-S-1</t>
  </si>
  <si>
    <t>SV-A-RB-GS18</t>
  </si>
  <si>
    <t xml:space="preserve">REAR BUMPER:  18" grip strut bumper  </t>
  </si>
  <si>
    <t>SV-U-M-HR-1</t>
  </si>
  <si>
    <t>MIRRORS:  Heater remote control side mirrors</t>
  </si>
  <si>
    <t>SV-U-AL-PF-1</t>
  </si>
  <si>
    <t>Step Van upgrade from 18' to longer length  - per foot</t>
  </si>
  <si>
    <t>SV-MT-U-ENG-6.7</t>
  </si>
  <si>
    <t>Step van upgrade MT chassis to 6.7L 220 hp engine</t>
  </si>
  <si>
    <t>SV-MT-U-TRN-AL22</t>
  </si>
  <si>
    <t>Step van upgrade MT chassis to Alison 2200 trans</t>
  </si>
  <si>
    <t>SV-MT-U-SUS-AIR</t>
  </si>
  <si>
    <t>Step van upgrade MT chassis to rear air ride suspension</t>
  </si>
  <si>
    <t>SV-MT-U-TIRES</t>
  </si>
  <si>
    <t>Step van upgrade MT chassis to upgrade Michelin tires</t>
  </si>
  <si>
    <t>SV-MT-U-AXL-4.10</t>
  </si>
  <si>
    <t>Step van upgrade MT chassis to 4.10 rear axle ratio</t>
  </si>
  <si>
    <t>UTILITY TRUCK OPTIONS</t>
  </si>
  <si>
    <t>UT-U-ALUM-9</t>
  </si>
  <si>
    <t>Utility truck 9' body, option for aluminum</t>
  </si>
  <si>
    <t>UT-U-EXT-911A</t>
  </si>
  <si>
    <t>Utility truck extend aluminum from 9' to 11'</t>
  </si>
  <si>
    <t>UT-U-EXT-911-S</t>
  </si>
  <si>
    <t>Utility truck extend steel from 9' to 11'</t>
  </si>
  <si>
    <t>UT-A-RKE</t>
  </si>
  <si>
    <t xml:space="preserve">Utility power locks </t>
  </si>
  <si>
    <t>UT-A-MLSYS-9</t>
  </si>
  <si>
    <t xml:space="preserve">Utility remote for power locks </t>
  </si>
  <si>
    <t>UT-A-COMP-LT-9</t>
  </si>
  <si>
    <t>LED compartment lights - 9'</t>
  </si>
  <si>
    <t>UT-A-COMP-LT-11</t>
  </si>
  <si>
    <t>LED compartment lights - 11'</t>
  </si>
  <si>
    <t>UT-A-LAD-RK</t>
  </si>
  <si>
    <t>Utility ladder rack</t>
  </si>
  <si>
    <t>UT-A-TRL-H3</t>
  </si>
  <si>
    <t xml:space="preserve">Trailer hitch - Class 4 </t>
  </si>
  <si>
    <t>UT-A-PNT-1</t>
  </si>
  <si>
    <t>Utility paint body other than white</t>
  </si>
  <si>
    <t>UT-A-TRL-P</t>
  </si>
  <si>
    <t xml:space="preserve">TRAILERS </t>
  </si>
  <si>
    <t>TR-18</t>
  </si>
  <si>
    <t xml:space="preserve">BASE STEEL TRAILER - 18' - 7K GVWR - Swing rear doors </t>
  </si>
  <si>
    <t>TR-18-ALUM</t>
  </si>
  <si>
    <t xml:space="preserve">ALUMINUM TRAILER - Upgrade 18' trailer to all aluminum </t>
  </si>
  <si>
    <t>TR-AH-12</t>
  </si>
  <si>
    <t>ADD HEIGHT:   Add a 12" interior height.    Per foot of trailer length</t>
  </si>
  <si>
    <t>TR-AL-24</t>
  </si>
  <si>
    <t xml:space="preserve">ADD LENGTH:   Add per 24" of interior length </t>
  </si>
  <si>
    <t>TR-WOR-38</t>
  </si>
  <si>
    <t>WALK ON ROOF:   Reinforced roof $30 per foot</t>
  </si>
  <si>
    <t>TR-AXLE-6K</t>
  </si>
  <si>
    <t>AXLES:   Upgrade from two 3,500 lb. to dual 6,000 lb. axles</t>
  </si>
  <si>
    <t>TR-ETG60</t>
  </si>
  <si>
    <t>TR-TG-PWR</t>
  </si>
  <si>
    <t>TR-DOR-RAMP-1</t>
  </si>
  <si>
    <t>Ramp rear door</t>
  </si>
  <si>
    <t>TR-SD-RV-36</t>
  </si>
  <si>
    <t>SIDE DOOR:   Add a 36" RV side entry door</t>
  </si>
  <si>
    <t>TR-STEP-A-PO</t>
  </si>
  <si>
    <t>Step - slide out aluminum</t>
  </si>
  <si>
    <t>TR-ATV-GUIDE</t>
  </si>
  <si>
    <t>GUIDE RAILS FOR ATV:   Lined with UHMW to deflect the ATV to center with a stop block for positioning</t>
  </si>
  <si>
    <t>TR-HPAC-15K</t>
  </si>
  <si>
    <t xml:space="preserve">Roof AC heat pump - 15KBTU </t>
  </si>
  <si>
    <t>TR-TSTAT-1</t>
  </si>
  <si>
    <t>Thermostat - wall mounted</t>
  </si>
  <si>
    <t>TR-RV-FAN-1</t>
  </si>
  <si>
    <t>Roof vent - Fantastic power</t>
  </si>
  <si>
    <t>TR-WIN-3022</t>
  </si>
  <si>
    <t>Window:  Slider w/screen 30"x22"</t>
  </si>
  <si>
    <t>TR-LEV-H-SYS</t>
  </si>
  <si>
    <t>Leveling system - Hydraulic</t>
  </si>
  <si>
    <t>TR-GEN-DOR-1</t>
  </si>
  <si>
    <t>Compartment door</t>
  </si>
  <si>
    <t>DR-DOR-FUEL-1</t>
  </si>
  <si>
    <t>Fuel door</t>
  </si>
  <si>
    <t>TR-GEN-8QD</t>
  </si>
  <si>
    <t>Gen 8QD</t>
  </si>
  <si>
    <t>TR-FTANK-24-1</t>
  </si>
  <si>
    <t>Fuel tank - end fill in frame 24 gal</t>
  </si>
  <si>
    <t>TR-BAT-GEN-1</t>
  </si>
  <si>
    <t>Battery for gen</t>
  </si>
  <si>
    <t>TR-ST-6000</t>
  </si>
  <si>
    <t>SPARE TIRE:  With rim, ship loose for 6,000 lb axles</t>
  </si>
  <si>
    <t>TR-ST-3500</t>
  </si>
  <si>
    <t>SPARE TIRE:  With rim, ship loose for 3,500 lb axles</t>
  </si>
  <si>
    <t>TR-ST-5000</t>
  </si>
  <si>
    <t>SPARE TIRE:  With rim, ship loose for 5,000 lb axles</t>
  </si>
  <si>
    <t>TR-BD-3648</t>
  </si>
  <si>
    <t>TR-FLOOR-LP1</t>
  </si>
  <si>
    <t>FLOOR UPGRADE:  To LonPlate ambulance flooring, per foot</t>
  </si>
  <si>
    <t>TR-WALLS-FRP</t>
  </si>
  <si>
    <t>WALL COVER UPGRADE:  From white panel board to FRP, per foot</t>
  </si>
  <si>
    <t>OSPREY</t>
  </si>
  <si>
    <t>Upgrade Osprey to diesel gen</t>
  </si>
  <si>
    <t>Upgrade Osprey to Raven with gas gen</t>
  </si>
  <si>
    <t>Upgrade Osprey to Raven with diesel gen</t>
  </si>
  <si>
    <t>RESCUE TRUCK OPTIONS</t>
  </si>
  <si>
    <t>RSQ-D-DATA</t>
  </si>
  <si>
    <t>NFPA Data Recorder</t>
  </si>
  <si>
    <t>RSQ-U-144</t>
  </si>
  <si>
    <t>RSQ upgrade 9' rescue to 12'</t>
  </si>
  <si>
    <t>RSQ-U-168</t>
  </si>
  <si>
    <t>RSQ upgrade 9' rescue to 14'</t>
  </si>
  <si>
    <t>RSQ-U-192</t>
  </si>
  <si>
    <t>RSQ upgrade 9' rescue to 16'</t>
  </si>
  <si>
    <t>RSQ-U-TL-LED</t>
  </si>
  <si>
    <t>RSQ:  Upgrade rear tail light package to LED</t>
  </si>
  <si>
    <t>RSQ-U-VMUX</t>
  </si>
  <si>
    <t>RSQ:  Upgrade electrical system to Weldon V-Mux system</t>
  </si>
  <si>
    <t>RSQ-U-CMP-L</t>
  </si>
  <si>
    <t>RSQ-A-COMP-10</t>
  </si>
  <si>
    <t>RSQ:  Add a compartment up to 10 cu ft</t>
  </si>
  <si>
    <t>RSQ-A-COMP-20</t>
  </si>
  <si>
    <t>RSQ:  Add a compartment up to 20 cu ft</t>
  </si>
  <si>
    <t>RSQ-A-COMP-30</t>
  </si>
  <si>
    <t>RSQ-A-COMP-9R</t>
  </si>
  <si>
    <t>RSQ:  Add a compartment on the roof accessible from the rear up to 9" high</t>
  </si>
  <si>
    <t>RSQ-A-COMP-12R</t>
  </si>
  <si>
    <t>RSQ-PDL-7</t>
  </si>
  <si>
    <t>RSQ:  Power door locks tied into cab - 7 compartments</t>
  </si>
  <si>
    <t>RSQ-PDL-A</t>
  </si>
  <si>
    <t>RSQ:  Power door locks - add to above per door</t>
  </si>
  <si>
    <t>RSQ-A-DOR-ROL-36</t>
  </si>
  <si>
    <t>RSQ: Add roll up door ILO swing door up to 60" wide</t>
  </si>
  <si>
    <t>RSQ-A-DOR-ROL-60</t>
  </si>
  <si>
    <t>RSQ: Add roll up door ILO swing door up to 36" wide</t>
  </si>
  <si>
    <t>RSQ-A-DOR-PNT</t>
  </si>
  <si>
    <t>RSQ: Paint roll up door to match body or cab, each</t>
  </si>
  <si>
    <t>RSQ-A-DOR-SIDE</t>
  </si>
  <si>
    <t>RSQ:  Add a walk in door and steps to the side of a body</t>
  </si>
  <si>
    <t>RSQ-A-TRY-S-150-24</t>
  </si>
  <si>
    <t>RSQ:  Slide out tray 150 lb up to 24" deep</t>
  </si>
  <si>
    <t>RSQ-A-TRY-S-300-24</t>
  </si>
  <si>
    <t>RSQ:  Slide out tray 300 lb up to 24" deep</t>
  </si>
  <si>
    <t>RSQ-A-TRY-S-500-24</t>
  </si>
  <si>
    <t>RSQ:  Slide out tray 500 lb up to 24" deep</t>
  </si>
  <si>
    <t>RSQ-A-TRY-1K-48</t>
  </si>
  <si>
    <t>RSQ:  Slide out tray 1,000 lb up to 48" deep</t>
  </si>
  <si>
    <t>RSQ-A-TRY-2K-48</t>
  </si>
  <si>
    <t>RSQ:  Slide out tray 2,000 lb up to 48" deep</t>
  </si>
  <si>
    <t>RSQ-A-TRY-1K96</t>
  </si>
  <si>
    <t>RSQ:  Slide out tray 1,000 lb up to 96" deep</t>
  </si>
  <si>
    <t>RSQ-A-TRY-2K96</t>
  </si>
  <si>
    <t>RSQ:  Slide out tray 2,000 lb up to 96" deep</t>
  </si>
  <si>
    <t>RSQ-U-PUSHOUT-8</t>
  </si>
  <si>
    <t>RSQ-U-PUSHOUT-12</t>
  </si>
  <si>
    <t>RSQ-U-PUSHOUT-18</t>
  </si>
  <si>
    <t>RSQ-A-TIR-CHN</t>
  </si>
  <si>
    <t>RSQ:  Automatic tire chains</t>
  </si>
  <si>
    <t>RSQ-REEL-1</t>
  </si>
  <si>
    <t>RSQ:  Power or electric reels</t>
  </si>
  <si>
    <t>RSQ-CASCADE</t>
  </si>
  <si>
    <t>RSQ: Cascade system with fill station</t>
  </si>
  <si>
    <t>RSQ-SKID-PUMP-1G</t>
  </si>
  <si>
    <t>RSQ: Skid pump system - gas</t>
  </si>
  <si>
    <t>RSQ-A-TRY-DD</t>
  </si>
  <si>
    <t>RSQ:  Slide out tray, dual direction</t>
  </si>
  <si>
    <t>RSQ-A-RR-RUB</t>
  </si>
  <si>
    <t>RSQ:  Rubber rub rail</t>
  </si>
  <si>
    <t>RSQ-A-RR-EXT-R</t>
  </si>
  <si>
    <t>RSQ: Extruded aluminum rub rails with reflective tape</t>
  </si>
  <si>
    <t>EMERGENCY LIGHTING AND EQUIPMENT</t>
  </si>
  <si>
    <t>LB-WIN-10</t>
  </si>
  <si>
    <t>LIGHT BAR, COVERT:   Behind windshield with 8-10 LED lights</t>
  </si>
  <si>
    <t xml:space="preserve">LB-R-8  </t>
  </si>
  <si>
    <t xml:space="preserve">LIGHT BAR:  Roof mounted 8 LED flashers with alleys  </t>
  </si>
  <si>
    <t xml:space="preserve">LB-R-16  </t>
  </si>
  <si>
    <t>LIGHT BAR:  16 LED flashers, alleys</t>
  </si>
  <si>
    <t>LB-PREMP-1</t>
  </si>
  <si>
    <t xml:space="preserve">TRAFFIC PRE-EMPTION SYSTEM:  Installed in the light bar   </t>
  </si>
  <si>
    <t xml:space="preserve">LB-ALED-2  </t>
  </si>
  <si>
    <t>LIGHT BAR LED:   Add per pair of LED lights</t>
  </si>
  <si>
    <t xml:space="preserve">LB-ATD -2 </t>
  </si>
  <si>
    <t>LIGHT BAR TAKE DOWNS:   Add per pair of LED take down lights</t>
  </si>
  <si>
    <t>ARW-LED-8</t>
  </si>
  <si>
    <t>TRAFFIC ARROW:  LED arrow unit on the rear, 8 LED</t>
  </si>
  <si>
    <t>LED-M-2</t>
  </si>
  <si>
    <t>MIRROR LEDS:  On side mirrors. ION</t>
  </si>
  <si>
    <t>LED-RR-4</t>
  </si>
  <si>
    <t xml:space="preserve">ROOF RACK LEDS:  4 covert under roof rack rails, must have OEM roof rack. </t>
  </si>
  <si>
    <t>LED-RB-6</t>
  </si>
  <si>
    <t>RUNNING BOARD LEDS:  6 lights, three per side ION or Vertex</t>
  </si>
  <si>
    <t>LED-RB-TRS</t>
  </si>
  <si>
    <t>RUNNING BOARD LED LIGHT STRIPS:  6 section, single color LEDs - Pair</t>
  </si>
  <si>
    <t>LED-RB-TRD</t>
  </si>
  <si>
    <t>RUNNING BOARD LED LIGHT STRIPS:  6 section, double color LEDs - Pair</t>
  </si>
  <si>
    <t>LED-RB-TRT</t>
  </si>
  <si>
    <t>RUNNING BOARD LED LIGHT STRIPS:  6 section, tri-color LEDs - Pair</t>
  </si>
  <si>
    <t>LED-INT-2</t>
  </si>
  <si>
    <t>INTERSECTION LEDS:  2 lights, one each front or rear fender</t>
  </si>
  <si>
    <t>LED-CNR-4</t>
  </si>
  <si>
    <t>CORNER LEDS:   Headlights and tail lights - 4 LEDs</t>
  </si>
  <si>
    <t>LED-BG-2</t>
  </si>
  <si>
    <t>LED-BOD-1S</t>
  </si>
  <si>
    <t>LED FLASHER:  Add LED flasher on body, each, small</t>
  </si>
  <si>
    <t>LED-BOD-1M</t>
  </si>
  <si>
    <t>LED FLASHER:  Add LED flasher on body, each, medium</t>
  </si>
  <si>
    <t>LED-BOD-1L</t>
  </si>
  <si>
    <t>LED FLASHER:  Add LED flasher on body, each, large</t>
  </si>
  <si>
    <t>CL-LED-GRN-1</t>
  </si>
  <si>
    <t>COMMAND LED:  Green LED on the roof wired to the console</t>
  </si>
  <si>
    <t>FL-G-AMB</t>
  </si>
  <si>
    <t>FOG LIGHTS:  On the front grille guard</t>
  </si>
  <si>
    <t>AHS-2</t>
  </si>
  <si>
    <t>AIR HORNS:  Dual air horns mounted in the front with compressor and air tank</t>
  </si>
  <si>
    <t>CONT-SL-6M</t>
  </si>
  <si>
    <t xml:space="preserve">SIREN &amp; LIGHT CONTROLLER:  Manual switches </t>
  </si>
  <si>
    <t>CONT-SL-ELEC</t>
  </si>
  <si>
    <t xml:space="preserve">SIREN &amp; LIGHT CONTROLLER:  Electronic </t>
  </si>
  <si>
    <t>WARN-LFS1</t>
  </si>
  <si>
    <t>LOW FREQUENCY SIREN:  Wired to siren</t>
  </si>
  <si>
    <t>S-SPK-1</t>
  </si>
  <si>
    <t xml:space="preserve">SIREN SPEAKER:  Add a second siren speaker  </t>
  </si>
  <si>
    <t>SCENE LIGHTING</t>
  </si>
  <si>
    <t>FLD-BMP-2</t>
  </si>
  <si>
    <t>REAR FLOODS:  Two LED lights in rear bumper wired to reverse &amp; rear hatch</t>
  </si>
  <si>
    <t>FLD-LED-1</t>
  </si>
  <si>
    <t xml:space="preserve">SCENE LIGHT LED:  Add LED scene light on body, each </t>
  </si>
  <si>
    <t>FLD-LED-G1</t>
  </si>
  <si>
    <t>GROUND LIGHT:  Add LED light under body, each</t>
  </si>
  <si>
    <t>FLD-LED-POL</t>
  </si>
  <si>
    <t>POLE LIGHT LED:  Telescoping pole, permanent mount, LED light, each</t>
  </si>
  <si>
    <t>FLD-POL-TRIPOD</t>
  </si>
  <si>
    <t>TRIPOD POLE LIGHT LED:  Telescoping pole, permanent mount, LED light, each</t>
  </si>
  <si>
    <t>TWR-NS-LED-2</t>
  </si>
  <si>
    <t>LIGHT TOWER:   Telescoping light tower w/2LED on roof with remote controller.  WillBurt NightScan 2.3</t>
  </si>
  <si>
    <t>TWR-NS-LED-4</t>
  </si>
  <si>
    <t>LIGHT TOWER:   Telescoping light tower w/4LED on roof with remote controller.  WillBurt NightScan, controller &amp; cable</t>
  </si>
  <si>
    <t>TWR-MNT-SUV-1</t>
  </si>
  <si>
    <t>LIGHT TOWER SUV ROOF MOUNT:   Brackets and cross bars with .187" alum DP platform</t>
  </si>
  <si>
    <t>FLD-LR-LED-4</t>
  </si>
  <si>
    <t xml:space="preserve">LIGHT RACK:   Front of body with 4 hi power LED lights.  Alum w/Mini </t>
  </si>
  <si>
    <t>FLD-LR-LED-6</t>
  </si>
  <si>
    <t>LIGHT RACK:   Front of body with 6 hi power LED lights.  Aluminum</t>
  </si>
  <si>
    <t>HVAC</t>
  </si>
  <si>
    <t>AC-REM-ENG-1</t>
  </si>
  <si>
    <t>ADD AUX REAR AIR:  Engine operated AC system for rear cabin area</t>
  </si>
  <si>
    <t>HVAC-REM-12-120</t>
  </si>
  <si>
    <t>HVAC ENGINE AND 120 VOLT:   Added to a van, truck or rescue</t>
  </si>
  <si>
    <t>AC-ROOF-13.5K</t>
  </si>
  <si>
    <t>ROOF MOUNTED AC:  120 volt, 13,500 BTU</t>
  </si>
  <si>
    <t>AC-ROOF-15K</t>
  </si>
  <si>
    <t>ROOF MOUNTED AC:  120 volt, 15,000 BTU</t>
  </si>
  <si>
    <t>VENT-12V-R</t>
  </si>
  <si>
    <t>ROOF MOUNTED VENT:  With 12 volt fan</t>
  </si>
  <si>
    <t>HEAT-KS-15</t>
  </si>
  <si>
    <t>Kick space 120 volt heater, 1500 watts</t>
  </si>
  <si>
    <t>HEAT-ENG-1</t>
  </si>
  <si>
    <t>HEAT:  Engine fluid driven rear heater, Proair floor mount unit</t>
  </si>
  <si>
    <t>HEAT-FUEL-1</t>
  </si>
  <si>
    <t>Fuel driven heater</t>
  </si>
  <si>
    <t>COM-RAD-DSH1</t>
  </si>
  <si>
    <t>RADIO, dash mount:  Installed w/antenna, customer supplied equipment.</t>
  </si>
  <si>
    <t>COM-RAD-REM1</t>
  </si>
  <si>
    <t>RADIO, remote mount:  Installed w/antenna, customer supplied equipment.</t>
  </si>
  <si>
    <t>COM-RAD-DH1</t>
  </si>
  <si>
    <t>RADIO, dual head:  Installed w/antenna, customer supplied equipment.</t>
  </si>
  <si>
    <t>COM-SPL-1K</t>
  </si>
  <si>
    <t>SPECIAL EQUIPMENT:  Install customer supplied Tech - allowance $ 1,000</t>
  </si>
  <si>
    <t>COM-SPL-2K</t>
  </si>
  <si>
    <t>SPECIAL EQUIPMENT:  Install customer supplied Tech - allowance $ 2,000</t>
  </si>
  <si>
    <t>COM-SPL-5K</t>
  </si>
  <si>
    <t>SPECIAL EQUIPMENT:  Install customer supplied Tech - allowance $ 5,000</t>
  </si>
  <si>
    <t>COM-SCN-1</t>
  </si>
  <si>
    <t>SCANNER:  Basic programmable scanner installed w/antenna.</t>
  </si>
  <si>
    <t>COM-PR-C1</t>
  </si>
  <si>
    <t>PORTABLE RADIO CHARGER:  Installation of customer supplied unit.</t>
  </si>
  <si>
    <t>MNT-DOC-1</t>
  </si>
  <si>
    <t>COMPUTER DOCKING STATION:  For a  Panasonic #30 computer or equiv.</t>
  </si>
  <si>
    <t>MNT-DOC-2</t>
  </si>
  <si>
    <t>COMPUTER DOCKING STATION:  For a  special computer</t>
  </si>
  <si>
    <t>COM-Hatch</t>
  </si>
  <si>
    <t>COMMUNICATIONS HATCH:  Wired to one work station, 4 leads</t>
  </si>
  <si>
    <t>COM-ADD-1</t>
  </si>
  <si>
    <t>COMMUNICATIONS PANEL:  Add communications panels per work station, each, 4 leads</t>
  </si>
  <si>
    <t>VIDEO</t>
  </si>
  <si>
    <t>BU-CAM-1</t>
  </si>
  <si>
    <t xml:space="preserve">BACK UP CAMERA:   Color camera on rear w/monitor on the dash </t>
  </si>
  <si>
    <t>BU-SENSE-1</t>
  </si>
  <si>
    <t xml:space="preserve">BACK UP SENSOR SYSTEM:   Rear of vehicle for warning </t>
  </si>
  <si>
    <t>CAM-PER-2</t>
  </si>
  <si>
    <t>PERIMETER CAMERA SYSTEM, two cameras including monitor</t>
  </si>
  <si>
    <t>CAM-PER-ADD</t>
  </si>
  <si>
    <t>ADDITIONAL CAMERAS, added to perimeter system</t>
  </si>
  <si>
    <t>SPLIT SCREEN-1</t>
  </si>
  <si>
    <t>SPLIT SCREEN SYSTEM:  Monitor up to 4 cameras on one monitor</t>
  </si>
  <si>
    <t>CAM-P-1</t>
  </si>
  <si>
    <t>CAMERA:  Wide angle perimeter camera added to vehicle</t>
  </si>
  <si>
    <t>MASTS AND NYCOILS</t>
  </si>
  <si>
    <t>30' heavy duty mast pneumatic mast with compressor and remote pendant</t>
  </si>
  <si>
    <t>48' heavy duty mast pneumatic mast with compressor and remote pendant</t>
  </si>
  <si>
    <t>20' standard duty mast pneumatic mast with compressor and remote pendant</t>
  </si>
  <si>
    <t>30' standard duty mast pneumatic mast with compressor and remote pendant</t>
  </si>
  <si>
    <t>25' heavy duty mast pneumatic mast with compressor and remote pendant</t>
  </si>
  <si>
    <t>42' heavy duty mast pneumatic mast with compressor and remote pendant</t>
  </si>
  <si>
    <t>80' 1.25" Nycoil on mast w/cable bundle</t>
  </si>
  <si>
    <t>50' 1" Nycoil on mast w/cable bundle</t>
  </si>
  <si>
    <t>50' 3/4" Nycoil on mast w/cable bundle</t>
  </si>
  <si>
    <t xml:space="preserve">D-TEC </t>
  </si>
  <si>
    <t>Masthead</t>
  </si>
  <si>
    <t>TELEVISION</t>
  </si>
  <si>
    <t>NERV OTA</t>
  </si>
  <si>
    <t>ANTENNA RAILS AND MOUNTS</t>
  </si>
  <si>
    <t>1 antenna rail on roof with 8 NMO mounts inc. cabling</t>
  </si>
  <si>
    <t>Each additional NMO mount</t>
  </si>
  <si>
    <t>40RU equipment rack</t>
  </si>
  <si>
    <t>24RU equipment rack</t>
  </si>
  <si>
    <t>Vibration Protection</t>
  </si>
  <si>
    <t>Extended Depth option</t>
  </si>
  <si>
    <t>Slide option</t>
  </si>
  <si>
    <t>Rack accessory (blank, shelf)</t>
  </si>
  <si>
    <t>24-port Ethernet patch panel (installed)</t>
  </si>
  <si>
    <t>16-port N-type connector antenna patch panel</t>
  </si>
  <si>
    <t>Rack fan unit</t>
  </si>
  <si>
    <t>ECP</t>
  </si>
  <si>
    <t>Add 1 tactical fiber port</t>
  </si>
  <si>
    <t>ECP with up to 6-RJ45, 2 composite A/V</t>
  </si>
  <si>
    <t>INTERIOR EQUIPMENT</t>
  </si>
  <si>
    <t>rear view camera and GPS/rear view camera display in dash</t>
  </si>
  <si>
    <t>Category 6 Ethernet drop w/ wall plate and home run</t>
  </si>
  <si>
    <t>110V AC electrical outlet</t>
  </si>
  <si>
    <t>Red/White interior overhead light fixture</t>
  </si>
  <si>
    <t>Composite A/V drop w/ wall plate and home run</t>
  </si>
  <si>
    <t>HDMI A/V drop w/ wall plate and home run</t>
  </si>
  <si>
    <t>VGA A/V drop w/ wall plate and home run</t>
  </si>
  <si>
    <t>AV SYSTEMS</t>
  </si>
  <si>
    <t>Matrix Composite A/V switcher 8x8 includes wiring</t>
  </si>
  <si>
    <t>Matrix Composite A/V switcher 16x16 includes wiring</t>
  </si>
  <si>
    <t>Matrix HDMI A/V switcher 8x8 includes wiring</t>
  </si>
  <si>
    <t>CAM-MAST-IP</t>
  </si>
  <si>
    <t>Mast camera 30x HD IP</t>
  </si>
  <si>
    <t>CAM-MAST-POEINJ</t>
  </si>
  <si>
    <t>Mast camera POE++ injector</t>
  </si>
  <si>
    <t>CAM-MAST-JOYS</t>
  </si>
  <si>
    <t>Mast camera joystick controller</t>
  </si>
  <si>
    <t>CAM-PER-IP</t>
  </si>
  <si>
    <t>Perimeter camera IP fixed</t>
  </si>
  <si>
    <t>CAM-PER-IP-POEINJ</t>
  </si>
  <si>
    <t>Perimeter camera POE injector</t>
  </si>
  <si>
    <t>TracVision RV1 (in motion) Antenna System w/12V Mobile Standard Definition Receiver for DIRECTV, installed</t>
  </si>
  <si>
    <t>TracVision A9 Antenna System w/12V Mobile Standard Definition Receiver for DIRECTV, installed</t>
  </si>
  <si>
    <t>Add 1 HDMI, RJ45, N-Type port</t>
  </si>
  <si>
    <t>Matrix HDMI A/V switcher 16x16 includes wiring</t>
  </si>
  <si>
    <t>Matrix digital multiple I/O type card based A/V switcher 16x16 (requires Rx/Tx for each endpoint input or output)</t>
  </si>
  <si>
    <t>Matrix digital multiple I/O type card based A/V switcher 32x32 (requires Rx/Tx for each endpoint input or output)</t>
  </si>
  <si>
    <t>Transmitter HDMI endpoint for matrix digital switcher includes wiring</t>
  </si>
  <si>
    <t>Receiver HDMI endpoint for matrix digital switcher includes wiring</t>
  </si>
  <si>
    <t xml:space="preserve">Extension transmitter and receiver HDMI includes wiring </t>
  </si>
  <si>
    <t>Video scaler composite to HDMI</t>
  </si>
  <si>
    <t>Video scaler VGA to HDMI</t>
  </si>
  <si>
    <t>Decoder IP based H.264 to HDMI</t>
  </si>
  <si>
    <t>Encoder HDMI to H.264 for IP</t>
  </si>
  <si>
    <t>Streaming media processor and recorder 80G HD</t>
  </si>
  <si>
    <t>Streaming media processor and recorder 400G HD</t>
  </si>
  <si>
    <t>DSP Matrix audio processor 12x8 with/Dante</t>
  </si>
  <si>
    <t>DSP Matrix audio processor 12x8</t>
  </si>
  <si>
    <t>DSP Matrix audio processor 6x4</t>
  </si>
  <si>
    <t>Audio amplifier 2x60w</t>
  </si>
  <si>
    <t>Audio amplifier 2x100w</t>
  </si>
  <si>
    <t>Ceiling speaker 6" round includes wiring</t>
  </si>
  <si>
    <t>AV CONTROL SYSTEMS</t>
  </si>
  <si>
    <t>Control processor 8S, 8IR, 32E</t>
  </si>
  <si>
    <t>Control processor 2S, 1IR, 32E</t>
  </si>
  <si>
    <t>Control processor 1S, 8E</t>
  </si>
  <si>
    <t>Touchpanel 5"</t>
  </si>
  <si>
    <t>Touchpanel 7"</t>
  </si>
  <si>
    <t>Touchpanel 10"</t>
  </si>
  <si>
    <t>Touchpanel interface for user touchscreen</t>
  </si>
  <si>
    <t>Network switch unmanaged 16 port 10/100</t>
  </si>
  <si>
    <t>DISPLAYS</t>
  </si>
  <si>
    <t>24" LED 1080 display includes mounting bracket</t>
  </si>
  <si>
    <t>32" LED 1080 display includes mounting bracket</t>
  </si>
  <si>
    <t>43" LED 1080 display includes mounting bracket</t>
  </si>
  <si>
    <t>49" LED 1080 display includes mounting bracket</t>
  </si>
  <si>
    <t>55" LED 1080 display includes mounting bracket</t>
  </si>
  <si>
    <t>60" LED 1080 display includes mounting bracket</t>
  </si>
  <si>
    <t>32" LED 1080 outdoor display includes mounting bracket</t>
  </si>
  <si>
    <t>46" LED 1080 outdoor display includes mounting bracket</t>
  </si>
  <si>
    <t>LBR-AVPROG</t>
  </si>
  <si>
    <t>AV Touchpanel GUI and control configuration - Per hour</t>
  </si>
  <si>
    <t>VEHICLE POWER SYSTEMS</t>
  </si>
  <si>
    <t xml:space="preserve">FX2012MT </t>
  </si>
  <si>
    <t xml:space="preserve">2000 W, 12 VDC, 100 Amp charger, 30 Amp AC input </t>
  </si>
  <si>
    <t xml:space="preserve">VFX2812M </t>
  </si>
  <si>
    <t xml:space="preserve">2800 W, 12 VDC, 125 Amp charger, 30 Amp AC input                  </t>
  </si>
  <si>
    <t xml:space="preserve">MATE2M </t>
  </si>
  <si>
    <t xml:space="preserve">Mobile version, Black square housing without RS232 serial port         </t>
  </si>
  <si>
    <t xml:space="preserve">HUB4 </t>
  </si>
  <si>
    <t>Four Port, Up to 4 devices and one MATE  </t>
  </si>
  <si>
    <t>Digital AC volt meter   (optional)   </t>
  </si>
  <si>
    <t>Digital DC volt meter   </t>
  </si>
  <si>
    <t>Battery disconnect (optional)                                      </t>
  </si>
  <si>
    <t>Battery ANL fuse holder w.150A fuse (per fuse)                                             </t>
  </si>
  <si>
    <t>LABOR</t>
  </si>
  <si>
    <t>Network Repair Service - Per hour</t>
  </si>
  <si>
    <t>General shop labor - Per hour</t>
  </si>
  <si>
    <t>TRAINING</t>
  </si>
  <si>
    <t>2 Day System Training class with Mini Exercise.  Max 15 person class size. Classroom training includes: System and Architectural Overview, VoIP Telephone System, ACU-1000 Intelligent Interconnect System, Video Surveillance and Streaming, Deployable Outrigger Systems. Hands on Training includes: 2 phases, the first phase is a walk around session where the instructor goes over each item that was covered in the classroom based training and demonstrates use of the tool and lets the users try it for themselves. The 2nd phase of the hands on training consists of a mini-ComEX or communications exercise where we provide a real world type situation and the students are required to setup the system and operate it as they would during a situation.  The instructor provides basic assistance during this phase to help the students understand how to use the equipment.</t>
  </si>
  <si>
    <t>SUB-CD-4X4</t>
  </si>
  <si>
    <t>Delete Suburban 4X4 chassis</t>
  </si>
  <si>
    <t>CD-FEE-ADD</t>
  </si>
  <si>
    <t>HGAC fee for chassis delete</t>
  </si>
  <si>
    <t>SUB-DG-2X4</t>
  </si>
  <si>
    <t>Downgrade Suburban to 2 wheel drive</t>
  </si>
  <si>
    <t>SUB-U-LS</t>
  </si>
  <si>
    <t>Upgrade Suburban from commercial to LS package</t>
  </si>
  <si>
    <t>SUB-U-LT</t>
  </si>
  <si>
    <t>Upgrade Suburban from commercial to LT package</t>
  </si>
  <si>
    <t>SUB-U-LTZ</t>
  </si>
  <si>
    <t>Upgrade Suburban from commercial to LTZ package</t>
  </si>
  <si>
    <t>SUB-U-3500</t>
  </si>
  <si>
    <t>Upgrade Suburban 1500 to 3500</t>
  </si>
  <si>
    <t>TAH-C4</t>
  </si>
  <si>
    <t>Substitute Tahoe 2X4 commercial for Suburban Commercial</t>
  </si>
  <si>
    <t>TAH -U-LT</t>
  </si>
  <si>
    <t>Upgrade Tahoe to LS package</t>
  </si>
  <si>
    <t>TAH -U-LS</t>
  </si>
  <si>
    <t>Upgrade Tahoe to LT package</t>
  </si>
  <si>
    <t>TAH -U-LTZ</t>
  </si>
  <si>
    <t>Upgrade Tahoe to LTZ package</t>
  </si>
  <si>
    <t>SUB-A-PCW</t>
  </si>
  <si>
    <t>Enhanced driver alert package</t>
  </si>
  <si>
    <t>SUB-A-ALW</t>
  </si>
  <si>
    <t>Aluminum wheels</t>
  </si>
  <si>
    <t>SUB-A-PNT</t>
  </si>
  <si>
    <t>Special paint color</t>
  </si>
  <si>
    <t>SUB-A-SKD</t>
  </si>
  <si>
    <t>Skid plate package</t>
  </si>
  <si>
    <t>SUB-A-RMS</t>
  </si>
  <si>
    <t>Remote Start</t>
  </si>
  <si>
    <t>SUB-A-MTP</t>
  </si>
  <si>
    <t>SUB-A-DBAT</t>
  </si>
  <si>
    <t>Dual batteries</t>
  </si>
  <si>
    <t>SUB-A-BSEAT</t>
  </si>
  <si>
    <t>SUB-A-EDAP</t>
  </si>
  <si>
    <t>SUB-A-RBS</t>
  </si>
  <si>
    <t>Running Boards</t>
  </si>
  <si>
    <t>SUB-A-LRA</t>
  </si>
  <si>
    <t>Locking rear axle</t>
  </si>
  <si>
    <t>SUB-A-TRL</t>
  </si>
  <si>
    <t>Trailer package</t>
  </si>
  <si>
    <t>EXPEDITION</t>
  </si>
  <si>
    <t>EXPR-CD-4X4-XL</t>
  </si>
  <si>
    <t>Delete -Expedition 4X4 XL chassis</t>
  </si>
  <si>
    <t>EXPD-DG-SSV-2</t>
  </si>
  <si>
    <t>EXPD-U-SSV-XLT</t>
  </si>
  <si>
    <t>Expedition upgrade SSV to XLT</t>
  </si>
  <si>
    <t>EXPD-U-SSV-LTD</t>
  </si>
  <si>
    <t>Expedition upgrade XL to Limited</t>
  </si>
  <si>
    <t>EXPD-U-SSV-PREM</t>
  </si>
  <si>
    <t>Expedition upgrade XL to Premium</t>
  </si>
  <si>
    <t>EXPD-U-SSV-EL</t>
  </si>
  <si>
    <t>Expedition upgrade to Extended length</t>
  </si>
  <si>
    <t>EXPD-U-P101A</t>
  </si>
  <si>
    <t>Expedition upgrade Package 101A</t>
  </si>
  <si>
    <t>EXPD-U-1201A</t>
  </si>
  <si>
    <t>Expedition upgrade Package 201A</t>
  </si>
  <si>
    <t>EXPD-U-202A</t>
  </si>
  <si>
    <t>Expedition upgrade Package 202A</t>
  </si>
  <si>
    <t>EXPD-A-WHL-A</t>
  </si>
  <si>
    <t>Expedition aluminum wheels</t>
  </si>
  <si>
    <t>EXPD-A-TP</t>
  </si>
  <si>
    <t>Expedition trailer package</t>
  </si>
  <si>
    <t>EXPD-A-DAP</t>
  </si>
  <si>
    <t>EXPD-A-SKD</t>
  </si>
  <si>
    <t>Expedition skid plates</t>
  </si>
  <si>
    <t>UTILITY INTERCEPTOR</t>
  </si>
  <si>
    <t>EXPD-DG-UI</t>
  </si>
  <si>
    <t>Downgrade Expedition SSV to Utility Interceptor</t>
  </si>
  <si>
    <t>UI-U-INT-65U</t>
  </si>
  <si>
    <t>Utility Interceptor upgrade interior package 65U</t>
  </si>
  <si>
    <t>UI-U-3.5L</t>
  </si>
  <si>
    <t>Utility Interceptor upgrade to 3.5 L Ecoboost engine</t>
  </si>
  <si>
    <t>UI-A-BLST-D</t>
  </si>
  <si>
    <t>Utility Interceptor driver door ballistic panel</t>
  </si>
  <si>
    <t>UI-A-BLST-D&amp;P</t>
  </si>
  <si>
    <t>Utility Interceptor driver &amp; passenger door ballistic panel</t>
  </si>
  <si>
    <t>UI-A-AUX-AC</t>
  </si>
  <si>
    <t>Utility Interceptor aux air conditioner</t>
  </si>
  <si>
    <t>UI-A-PTU-C</t>
  </si>
  <si>
    <t>Utility Interceptor PTU cooler</t>
  </si>
  <si>
    <t>UI-A-RR67H-PKG</t>
  </si>
  <si>
    <t>Utility Interceptor ready for the road package</t>
  </si>
  <si>
    <t>UI-A-WHL-A-PNT</t>
  </si>
  <si>
    <t>UI-A-WHL-CVR</t>
  </si>
  <si>
    <t>Utility Interceptor full wheel covers</t>
  </si>
  <si>
    <t>UI-A-WHL-UWP</t>
  </si>
  <si>
    <t>Ultimate wiring pkg</t>
  </si>
  <si>
    <t>UI-A-WHL-CWUP</t>
  </si>
  <si>
    <t>Cargo wiring upfit pkg</t>
  </si>
  <si>
    <t>FORD PICKUP</t>
  </si>
  <si>
    <t>FPU-CD-250-2X4</t>
  </si>
  <si>
    <t>Delete F250, XL, gas 2X4 chassis</t>
  </si>
  <si>
    <t>FPU-U-350-SRW</t>
  </si>
  <si>
    <t>Ford pickup upgrade to  F350 single rear wheels</t>
  </si>
  <si>
    <t>FPU-U-350-DRW</t>
  </si>
  <si>
    <t>Ford pickup upgrade to F350 dual rear wheels</t>
  </si>
  <si>
    <t>FPU-U-450-DRW</t>
  </si>
  <si>
    <t xml:space="preserve">Ford pickup upgrade to F450 dual rear wheels </t>
  </si>
  <si>
    <t>FPU-U-SC</t>
  </si>
  <si>
    <t>Ford pickup upgrade to Super Cab</t>
  </si>
  <si>
    <t>FPU-U-CC</t>
  </si>
  <si>
    <t>Ford pickup upgrade to Crew Cab</t>
  </si>
  <si>
    <t>FPU-U-4X4</t>
  </si>
  <si>
    <t>Ford pickup upgrade to 4X4</t>
  </si>
  <si>
    <t>FPU-U-DSL</t>
  </si>
  <si>
    <t>Ford pickup upgrade to diesel</t>
  </si>
  <si>
    <t>FPU-U-ES</t>
  </si>
  <si>
    <t>FPU-U-XLT</t>
  </si>
  <si>
    <t>Ford pickup upgrade to XLT</t>
  </si>
  <si>
    <t>FPU-U-ALT-D</t>
  </si>
  <si>
    <t>Ford pickup upgrade to dual alternators</t>
  </si>
  <si>
    <t>FUP-U-FT-D-DSL</t>
  </si>
  <si>
    <t>Ford pickup upgrade to dual fuel tanks for diesel</t>
  </si>
  <si>
    <t>FPU-A-PTO</t>
  </si>
  <si>
    <t>Ford pickup Power Take Off</t>
  </si>
  <si>
    <t>FPU-A-CS</t>
  </si>
  <si>
    <t>Ford pickup cab steps</t>
  </si>
  <si>
    <t>FPU-A-PG-87S</t>
  </si>
  <si>
    <t>Ford pickup power group</t>
  </si>
  <si>
    <t>FPU-A-SYNC</t>
  </si>
  <si>
    <t>Ford pickup Sync</t>
  </si>
  <si>
    <t>FPU-A-SKD</t>
  </si>
  <si>
    <t>Ford pickup skid plate</t>
  </si>
  <si>
    <t>FPU-A-GLS-PRIV</t>
  </si>
  <si>
    <t>Ford pickup privacy glass</t>
  </si>
  <si>
    <t>FPU-A-GRL-CH</t>
  </si>
  <si>
    <t>Ford pickup chrome grille</t>
  </si>
  <si>
    <t>FPU-A-XL-V-PKG</t>
  </si>
  <si>
    <t>Ford pickup XL value package</t>
  </si>
  <si>
    <t>FPU-A-47A-APP</t>
  </si>
  <si>
    <t>Ford pickup ambulance prep package</t>
  </si>
  <si>
    <t>FPU-A-TRL</t>
  </si>
  <si>
    <t>Ford pickup trailer package</t>
  </si>
  <si>
    <t>FPU-A-TRL-BC</t>
  </si>
  <si>
    <t>Ford pickup trailer brake controller</t>
  </si>
  <si>
    <t>FPU-A-SUSP-HD</t>
  </si>
  <si>
    <t>Ford pickup heavy duty suspension</t>
  </si>
  <si>
    <t>FPU-U-PEG</t>
  </si>
  <si>
    <t xml:space="preserve">Ford power equipment group </t>
  </si>
  <si>
    <t>FPU-A-STX-AP</t>
  </si>
  <si>
    <t>STX appearance pkg</t>
  </si>
  <si>
    <t>GM PICKUP</t>
  </si>
  <si>
    <t>GMPU-CD-2X4</t>
  </si>
  <si>
    <t>Delete GM pickup 2X4, WT chassis</t>
  </si>
  <si>
    <t>GMPU-U-3500-SRW</t>
  </si>
  <si>
    <t>GM pickup upgrade to 3500 single rear wheel</t>
  </si>
  <si>
    <t>GMPU-U-3500-DRW</t>
  </si>
  <si>
    <t>GM pickup upgrade to 3500 dual rear wheel</t>
  </si>
  <si>
    <t>GMPU-U-EXC</t>
  </si>
  <si>
    <t>GM pickup upgrade to extra cab</t>
  </si>
  <si>
    <t>GMPU-U-CC</t>
  </si>
  <si>
    <t>GM pickup upgrade to crew cab</t>
  </si>
  <si>
    <t>GMPU-U-DSL</t>
  </si>
  <si>
    <t>GM pickup upgrade gas to diesel engine</t>
  </si>
  <si>
    <t>GMPU-U-4X4</t>
  </si>
  <si>
    <t>GM pickup upgrade to 4X4</t>
  </si>
  <si>
    <t>GMPU-U-LT</t>
  </si>
  <si>
    <t>GM pickup upgrade to LT</t>
  </si>
  <si>
    <t>GMPU-U-LTZ</t>
  </si>
  <si>
    <t>GM pickup upgrade to LTZ</t>
  </si>
  <si>
    <t>GMPU-A-CG</t>
  </si>
  <si>
    <t>GM pickup convenience group</t>
  </si>
  <si>
    <t xml:space="preserve">GMPU-A-AZ3 </t>
  </si>
  <si>
    <t xml:space="preserve">GM pickup seat package </t>
  </si>
  <si>
    <t>GMPU-A-LRA</t>
  </si>
  <si>
    <t>GM pickup locking rear axle</t>
  </si>
  <si>
    <t>GMPU-A-SKD</t>
  </si>
  <si>
    <t>GM pickup skid plates</t>
  </si>
  <si>
    <t>GMPU-A-DBAT</t>
  </si>
  <si>
    <t>GM pickup dual batteries</t>
  </si>
  <si>
    <t>GMPU-A-TRL</t>
  </si>
  <si>
    <t>GM pickup trailer package</t>
  </si>
  <si>
    <t>GMPU-A-BL</t>
  </si>
  <si>
    <t>Bed liner</t>
  </si>
  <si>
    <t>RAM PICKUP</t>
  </si>
  <si>
    <t>RPU-CD-2X4</t>
  </si>
  <si>
    <t>Delete Ram pickup 2X4 chassis</t>
  </si>
  <si>
    <t>RPU-U-3500-SRW</t>
  </si>
  <si>
    <t>Ram pickup upgrade to 3500 single rear wheel</t>
  </si>
  <si>
    <t>RPU-U-3500-DRW</t>
  </si>
  <si>
    <t>Ram pickup upgrade to 3500 dual rear wheel</t>
  </si>
  <si>
    <t>RPU-U-CC</t>
  </si>
  <si>
    <t>Ram pickup upgrade to crew cab</t>
  </si>
  <si>
    <t>RPU-U-DSL</t>
  </si>
  <si>
    <t>Ram pickup upgrade gas to diesel engine</t>
  </si>
  <si>
    <t>RPU-U-4X4</t>
  </si>
  <si>
    <t>Ram pickup upgrade to 4X4</t>
  </si>
  <si>
    <t>RPU-U-SLT</t>
  </si>
  <si>
    <t>Ram pickup upgrade to SLT</t>
  </si>
  <si>
    <t>RPU-A-PG</t>
  </si>
  <si>
    <t>Ram pickup Power Group</t>
  </si>
  <si>
    <t>RPU-A-LRA</t>
  </si>
  <si>
    <t>Ram pickup locking rear axle</t>
  </si>
  <si>
    <t>RPU-A-SKD</t>
  </si>
  <si>
    <t>Ram pickup skid plates</t>
  </si>
  <si>
    <t>RPU-U-LS</t>
  </si>
  <si>
    <t>Ram pickup upgrade to Lone Star mega cab</t>
  </si>
  <si>
    <t>RPU-U-LM</t>
  </si>
  <si>
    <t>Ram pickup upgrade to Laramie Maga Cab</t>
  </si>
  <si>
    <t>RPU-A-ALRS</t>
  </si>
  <si>
    <t>SEB - Ram pickup skid auto level rear suspension</t>
  </si>
  <si>
    <t>RPU-A-BC</t>
  </si>
  <si>
    <t>Ram pickup trailer brake controller</t>
  </si>
  <si>
    <t>RAM CHASSIS CAB</t>
  </si>
  <si>
    <t>RCC-CD-45G-2X4</t>
  </si>
  <si>
    <t xml:space="preserve">Delete Ram 4500 2X4, gas, cab &amp; chassis SLT </t>
  </si>
  <si>
    <t>RCC-CD-45D-2X4</t>
  </si>
  <si>
    <t xml:space="preserve">Delete Ram 4500 2X4, diesel, cab &amp; chassis SLT </t>
  </si>
  <si>
    <t>RCC-U-CC</t>
  </si>
  <si>
    <t>Ram cab &amp; chassis upgrade to Crew Cab</t>
  </si>
  <si>
    <t>RCC-U-5500</t>
  </si>
  <si>
    <t>Ram cab &amp; chassis upgrade to 5500</t>
  </si>
  <si>
    <t>RCC-DG-DSL-GAS</t>
  </si>
  <si>
    <t>Ram cab &amp; chassis downgrade from diesel to gas</t>
  </si>
  <si>
    <t>RCC-U-DSL</t>
  </si>
  <si>
    <t>Ram cab &amp; chassis upgrade to diesel</t>
  </si>
  <si>
    <t>RCC-U-4X4</t>
  </si>
  <si>
    <t>Ram cab &amp; chassis upgrade to 4X4</t>
  </si>
  <si>
    <t>RCC-A-UAQ</t>
  </si>
  <si>
    <t>Ram cab &amp; chassis Uconnect radio pkg</t>
  </si>
  <si>
    <t>RCC-A-CTS</t>
  </si>
  <si>
    <t>MRU - Ram cab &amp; chassis chrome tube steps</t>
  </si>
  <si>
    <t>RCC-U-SLT</t>
  </si>
  <si>
    <t>Ram cab &amp; chassis upgrade to SLT</t>
  </si>
  <si>
    <t>RCC-A-PG</t>
  </si>
  <si>
    <t>Ram cab &amp; chassis Power Group</t>
  </si>
  <si>
    <t>RCC-A-SKD</t>
  </si>
  <si>
    <t>Ram cab &amp; chassis skid plates</t>
  </si>
  <si>
    <t>FORD CHASSIS CAB</t>
  </si>
  <si>
    <t>FCC-CD-F550G-2X4</t>
  </si>
  <si>
    <t>Delete F550, reg cab, 2x4, gas chassis, 120"wb</t>
  </si>
  <si>
    <t>FCC-U-SC</t>
  </si>
  <si>
    <t>Ford cab and chassis upgrade to Super Cab</t>
  </si>
  <si>
    <t>FCC-U-CC</t>
  </si>
  <si>
    <t>Ford cab and chassis upgrade to Crew Cab</t>
  </si>
  <si>
    <t>FCC-U-4X4</t>
  </si>
  <si>
    <t>Ford cab and chassis upgrade to 4X4</t>
  </si>
  <si>
    <t>FCC-U-DSL</t>
  </si>
  <si>
    <t>Ford cab and chassis upgrade to diesel</t>
  </si>
  <si>
    <t>FCC-DG-DSL</t>
  </si>
  <si>
    <t>Ford cab and chassis downgrade diesel to gas</t>
  </si>
  <si>
    <t>FCC-U-ES</t>
  </si>
  <si>
    <t>FCC-U-XLT</t>
  </si>
  <si>
    <t>Ford cab and chassis upgrade to XLT</t>
  </si>
  <si>
    <t>FCC-U-LAR</t>
  </si>
  <si>
    <t>Ford cab and chassis upgrade to Lariat (Super cab)</t>
  </si>
  <si>
    <t>FCC-U-ALT-HD</t>
  </si>
  <si>
    <t>Ford cab and chassis upgrade to heavy duty alternator</t>
  </si>
  <si>
    <t>FCC-U-ALT-D</t>
  </si>
  <si>
    <t>Ford cab and chassis upgrade to dual alternators</t>
  </si>
  <si>
    <t>FCC-U-FT-D-DSL</t>
  </si>
  <si>
    <t>FCC-A-PTO</t>
  </si>
  <si>
    <t>Ford cab and chassis Power Take Off</t>
  </si>
  <si>
    <t>FCC-A-CS</t>
  </si>
  <si>
    <t>Ford cab and chassis cab steps</t>
  </si>
  <si>
    <t>FCC-A-PG-87S</t>
  </si>
  <si>
    <t>Ford cab and chassis power group</t>
  </si>
  <si>
    <t>FCC-A-SYNC</t>
  </si>
  <si>
    <t>Ford cab and chassis Sync</t>
  </si>
  <si>
    <t>FCC-A-SKD</t>
  </si>
  <si>
    <t>Ford cab and chassis skid plate</t>
  </si>
  <si>
    <t>FCC-A-GLS-PRIV</t>
  </si>
  <si>
    <t>Ford cab and chassis privacy glass</t>
  </si>
  <si>
    <t>FCC-A-GRL-CH</t>
  </si>
  <si>
    <t>Ford cab and chassis chrome grille</t>
  </si>
  <si>
    <t>FCC-A-XL-V-PKG</t>
  </si>
  <si>
    <t>Ford cab and chassis XL value package</t>
  </si>
  <si>
    <t>FCC-A-XLT-V-PKG</t>
  </si>
  <si>
    <t>Ford cab and chassis XLT value package</t>
  </si>
  <si>
    <t>FCC-A-PEG</t>
  </si>
  <si>
    <t>Ford cab and chassis power equipment group</t>
  </si>
  <si>
    <t>FCC-A-47A-APP</t>
  </si>
  <si>
    <t>Ford cab and chassis ambulance prep package</t>
  </si>
  <si>
    <t>FCC-A-ST</t>
  </si>
  <si>
    <t>Ford cab and chassis spare tire</t>
  </si>
  <si>
    <t>FCC-A-TRL</t>
  </si>
  <si>
    <t>Ford cab and chassis trailer package</t>
  </si>
  <si>
    <t>FCC-A-TRL-HC</t>
  </si>
  <si>
    <t>535&amp;68M - Ford cab and chassis trailer package - High capacity</t>
  </si>
  <si>
    <t>FCC-A-TRL-BC</t>
  </si>
  <si>
    <t>Ford cab and chassis trailer brake controller</t>
  </si>
  <si>
    <t>FCC-A-SUSP-HD</t>
  </si>
  <si>
    <t>Ford cab and chassis heavy duty suspension</t>
  </si>
  <si>
    <t>FCC-A-TIR-SP</t>
  </si>
  <si>
    <t>Ford cab and chassis Max trac tires for 4X4</t>
  </si>
  <si>
    <t>FCC-A-WHL-AL</t>
  </si>
  <si>
    <t>Ford cab and chassis aluminum wheels</t>
  </si>
  <si>
    <t>FCC-A-LSR-488</t>
  </si>
  <si>
    <t>Ford cab and chassis limited slip rear 4.88</t>
  </si>
  <si>
    <t>FCC-A-PNT-SPL</t>
  </si>
  <si>
    <t>Ford cab and chassis special paint</t>
  </si>
  <si>
    <t>FORD F650</t>
  </si>
  <si>
    <t>F650-CD-1</t>
  </si>
  <si>
    <t>Delete F650 reg cab, 2x4, diesel</t>
  </si>
  <si>
    <t>F650-U-E300</t>
  </si>
  <si>
    <t>F650 upgrade to 330 HP engine</t>
  </si>
  <si>
    <t>F650-DG-GAS</t>
  </si>
  <si>
    <t>F650 Downgrade to gas engine</t>
  </si>
  <si>
    <t>F650-U-SC</t>
  </si>
  <si>
    <t>F650 upgrade to Super Cab</t>
  </si>
  <si>
    <t>F650-U-CC</t>
  </si>
  <si>
    <t>F650 upgrade to Crew Cab</t>
  </si>
  <si>
    <t>F650-U-750</t>
  </si>
  <si>
    <t>F650 Upgrade to F750</t>
  </si>
  <si>
    <t>F650-A-WHL-AL</t>
  </si>
  <si>
    <t>F650 aluminum wheels</t>
  </si>
  <si>
    <t>F650-A-TIRE-S</t>
  </si>
  <si>
    <t>F650 spare tire</t>
  </si>
  <si>
    <t>F650-A-APG</t>
  </si>
  <si>
    <t>F650 Front appearance group</t>
  </si>
  <si>
    <t>F650-A-F750</t>
  </si>
  <si>
    <t>Upgrade F650 to F750</t>
  </si>
  <si>
    <t>INTERNATIONAL</t>
  </si>
  <si>
    <t>ITS-MV607-25.9</t>
  </si>
  <si>
    <t>Delete -International MV607, 4X2, 25,999 GVWR</t>
  </si>
  <si>
    <t>IDS-U-EC</t>
  </si>
  <si>
    <t>MV607 upgrade to Extended Cab</t>
  </si>
  <si>
    <t>IDS-U-CC</t>
  </si>
  <si>
    <t>MV607 upgrade to Crew Cab</t>
  </si>
  <si>
    <t>IDS-U-ALT-HD</t>
  </si>
  <si>
    <t>MV607 Heavy duty alternator</t>
  </si>
  <si>
    <t>IDS-U-CPG</t>
  </si>
  <si>
    <t>Chassis power group</t>
  </si>
  <si>
    <t>IDS-U-TP</t>
  </si>
  <si>
    <t xml:space="preserve">Trailer package </t>
  </si>
  <si>
    <t>IDS-U-WH-A</t>
  </si>
  <si>
    <t>IDS-U-DATA-R</t>
  </si>
  <si>
    <t>DATA recorder</t>
  </si>
  <si>
    <t>IDS-U-RPM</t>
  </si>
  <si>
    <t>Remote power module</t>
  </si>
  <si>
    <t>IDS-U-LRA</t>
  </si>
  <si>
    <t>IDS-U-RHS</t>
  </si>
  <si>
    <t>Rear helper spring 23,500lb</t>
  </si>
  <si>
    <t>IDS-U-GA-P</t>
  </si>
  <si>
    <t>Premium gauges</t>
  </si>
  <si>
    <t>IDS-U-COMP-A</t>
  </si>
  <si>
    <t>Aux AC compressor</t>
  </si>
  <si>
    <t>IDS-U-HP-260</t>
  </si>
  <si>
    <t>260HP motor</t>
  </si>
  <si>
    <t>FREIGHTLINER</t>
  </si>
  <si>
    <t>FL-CC-RC-CD1</t>
  </si>
  <si>
    <t>Freightliner chassis delete</t>
  </si>
  <si>
    <t>FL-CC-RC-CD2</t>
  </si>
  <si>
    <t>FL-CC-U-EX-33K</t>
  </si>
  <si>
    <t>Freightliner upgrade to 33,000 GVWR</t>
  </si>
  <si>
    <t>FL-CC-U-EX-4X4</t>
  </si>
  <si>
    <t>Freightliner upgrade to 4X4</t>
  </si>
  <si>
    <t>FL-CC-U-EX-C</t>
  </si>
  <si>
    <t>Freightliner upgrade to extra cab</t>
  </si>
  <si>
    <t>FL-CC-U-CC-C</t>
  </si>
  <si>
    <t>FL-MT45-SC</t>
  </si>
  <si>
    <t xml:space="preserve">Freightliner MT45 chassis </t>
  </si>
  <si>
    <t>FL-MT55-SC</t>
  </si>
  <si>
    <t>Freightliner MT55 chassis</t>
  </si>
  <si>
    <t>GMV-CD-2500</t>
  </si>
  <si>
    <t>Delete GM van 2500 chassis</t>
  </si>
  <si>
    <t>GMV-U-3500</t>
  </si>
  <si>
    <t>GM Van, upgrade from 2500 to 3500</t>
  </si>
  <si>
    <t>GMV-U-155</t>
  </si>
  <si>
    <t>GM Van upgrade from std length to extended</t>
  </si>
  <si>
    <t>GMV-U-DSL</t>
  </si>
  <si>
    <t>GM Van  upgrade to diesel</t>
  </si>
  <si>
    <t>GMV-U-4X4</t>
  </si>
  <si>
    <t>GM Van Quigley 4X4 option</t>
  </si>
  <si>
    <t>GMV-A-K08</t>
  </si>
  <si>
    <t>GM Aux heat gen</t>
  </si>
  <si>
    <t>GMV-A-DAC</t>
  </si>
  <si>
    <t>GM Van dual air conditioning and heat</t>
  </si>
  <si>
    <t>GMV-A-LRA</t>
  </si>
  <si>
    <t>GM Van locking rear axle</t>
  </si>
  <si>
    <t>GMV-A-TRL</t>
  </si>
  <si>
    <t>GM Van trailer package</t>
  </si>
  <si>
    <t>GMV-A-CPKG</t>
  </si>
  <si>
    <t>GM Van cargo pkg</t>
  </si>
  <si>
    <t>GMV-A-ECP</t>
  </si>
  <si>
    <t>FORD TRANSIT VAN</t>
  </si>
  <si>
    <t>FTV-CD-2500</t>
  </si>
  <si>
    <t>Delete Ford Transit van, 2500, std length low top, gas chassis</t>
  </si>
  <si>
    <t>FTV-U-3500</t>
  </si>
  <si>
    <t>Ford Transit Van upgrade to 3500</t>
  </si>
  <si>
    <t>FTV-U-MT-S</t>
  </si>
  <si>
    <t>Ford Transit Van upgrade std van to mid top</t>
  </si>
  <si>
    <t>FTV-U-HT-EXT</t>
  </si>
  <si>
    <t>Ford Transit Van upgrade extended van to hi top</t>
  </si>
  <si>
    <t>FTV-U-EXT</t>
  </si>
  <si>
    <t>Ford Transit Van upgrade to extended van</t>
  </si>
  <si>
    <t>FTV-U-3.5L</t>
  </si>
  <si>
    <t>Ford Transit Van upgrade to 3.5 L EcoBoost engine</t>
  </si>
  <si>
    <t>FTV-U-DSL</t>
  </si>
  <si>
    <t>Ford Transit Van upgrade to diesel</t>
  </si>
  <si>
    <t>FTV-U-4X4</t>
  </si>
  <si>
    <t>Ford Transit Van Quigley 4X4 option</t>
  </si>
  <si>
    <t>FTV-A-DAC</t>
  </si>
  <si>
    <t>FTV-A-LRA</t>
  </si>
  <si>
    <t>Ford Transit Van locking rear axle</t>
  </si>
  <si>
    <t>FTV-A-TTP</t>
  </si>
  <si>
    <t>Ford Transit Van trailer tow pkg</t>
  </si>
  <si>
    <t>FTV-A-ALT-HD</t>
  </si>
  <si>
    <t>Ford Transit Van HD alternator</t>
  </si>
  <si>
    <t>FTV-A-BAT-D</t>
  </si>
  <si>
    <t>63E - Ford Transit Van dual batteries</t>
  </si>
  <si>
    <t>FTV-A-WHL-A</t>
  </si>
  <si>
    <t>Ford Transit Van aluminum wheels</t>
  </si>
  <si>
    <t>FTV-A-RS</t>
  </si>
  <si>
    <t>Ford Transit Van rear sensor system</t>
  </si>
  <si>
    <t>FTV-A-RBS</t>
  </si>
  <si>
    <t>Ford Transit Van running boards</t>
  </si>
  <si>
    <t>FTV-A-GLS-S&amp;R</t>
  </si>
  <si>
    <t>Ford Transit Van side and rear door glass</t>
  </si>
  <si>
    <t>FTV-A-SEAT-L</t>
  </si>
  <si>
    <t>Ford Transit Van front leather seats</t>
  </si>
  <si>
    <t>FTV-A-47A-APP</t>
  </si>
  <si>
    <t>Ford Transit Van ambulance prep package</t>
  </si>
  <si>
    <t>FTV-A-EXT-UP</t>
  </si>
  <si>
    <t>Ford Transit Van exterior appearance upgrade</t>
  </si>
  <si>
    <t>FTV-A-RAD-PKG</t>
  </si>
  <si>
    <t xml:space="preserve">Ford Transit Van radio/SYNC/Nav pkg </t>
  </si>
  <si>
    <t>FTV-A-EXT-PUP</t>
  </si>
  <si>
    <t xml:space="preserve">Ford Transit Van premium package </t>
  </si>
  <si>
    <t>SPRINTER</t>
  </si>
  <si>
    <t>SPV-CD-2500</t>
  </si>
  <si>
    <t>Delete Sprinter 2500 std low top van</t>
  </si>
  <si>
    <t>SPV-U-V6</t>
  </si>
  <si>
    <t xml:space="preserve">Sprinter van to 3.0 ltr V6 </t>
  </si>
  <si>
    <t>SPV-U-3500</t>
  </si>
  <si>
    <t>Upgrade Sprinter to 3500</t>
  </si>
  <si>
    <t>SPV-U-HT-S</t>
  </si>
  <si>
    <t>Sprinter Van upgrade van to hi top</t>
  </si>
  <si>
    <t>SPV-U-EXT</t>
  </si>
  <si>
    <t>Upgrade Sprinter to extended length</t>
  </si>
  <si>
    <t>SPV-U-4X4</t>
  </si>
  <si>
    <t>Upgrade Sprinter 4 wheel drive</t>
  </si>
  <si>
    <t>SPV-U-SPNT</t>
  </si>
  <si>
    <t>SPV-U-HVAC</t>
  </si>
  <si>
    <t xml:space="preserve">HP air conditioning </t>
  </si>
  <si>
    <t>SPV-U-FFH</t>
  </si>
  <si>
    <t>Fuel fired heater</t>
  </si>
  <si>
    <t>SPV-U-PTS</t>
  </si>
  <si>
    <t xml:space="preserve">Park Tronic System </t>
  </si>
  <si>
    <t>SPV-U-SSP</t>
  </si>
  <si>
    <t xml:space="preserve">Swivel seat pkg </t>
  </si>
  <si>
    <t>SPV-U-ASPP</t>
  </si>
  <si>
    <t xml:space="preserve">Active safety pkg plus </t>
  </si>
  <si>
    <t>SPV-U-ADEP</t>
  </si>
  <si>
    <t xml:space="preserve">Driver Efficiency pkg </t>
  </si>
  <si>
    <t>SPV-U-PAP</t>
  </si>
  <si>
    <t xml:space="preserve">Premium appearance package </t>
  </si>
  <si>
    <t>SPV-U-HIT-1</t>
  </si>
  <si>
    <t>Rear hitch</t>
  </si>
  <si>
    <t>SPV-U-BAT-A</t>
  </si>
  <si>
    <t>Add battery</t>
  </si>
  <si>
    <t>SPV-U-CSE</t>
  </si>
  <si>
    <t>Cruise</t>
  </si>
  <si>
    <t>SPV-U-ESBKT</t>
  </si>
  <si>
    <t>Additional alternator bracket</t>
  </si>
  <si>
    <t>SPV-U-DEP</t>
  </si>
  <si>
    <t>SPV-U-RRT</t>
  </si>
  <si>
    <t>Rear roof trim</t>
  </si>
  <si>
    <t>SPV-U-RVC</t>
  </si>
  <si>
    <t>Rear view camera</t>
  </si>
  <si>
    <t>SPV-U-SAS</t>
  </si>
  <si>
    <t>Security Alarm System</t>
  </si>
  <si>
    <t>SPV-U-ESS</t>
  </si>
  <si>
    <t>Electric sliding step</t>
  </si>
  <si>
    <t>GM CUTAWAY</t>
  </si>
  <si>
    <t>GMCA-CD-3500</t>
  </si>
  <si>
    <t>Delete GM Cutaway 4500 diesel chassis</t>
  </si>
  <si>
    <t>GMCA-U-4500</t>
  </si>
  <si>
    <t>GM Cutaway upgrade from 3500 to 4500</t>
  </si>
  <si>
    <t>GMCA-U-DSL</t>
  </si>
  <si>
    <t>GM Cutaway upgrade from gas to diesel</t>
  </si>
  <si>
    <t>GMCA-U-4x4</t>
  </si>
  <si>
    <t>GM Cutaway upgrade to 4X4</t>
  </si>
  <si>
    <t>GMCA-A-LRA</t>
  </si>
  <si>
    <t>GM Cutaway locking rear axle</t>
  </si>
  <si>
    <t>GMCA-A-UTP</t>
  </si>
  <si>
    <t>GM Cutaway upgrade trim package</t>
  </si>
  <si>
    <t>GMCA-CG-3500</t>
  </si>
  <si>
    <t>Delete GM Cutaway 3500 gas chassis</t>
  </si>
  <si>
    <t>GMCA-A-PCP</t>
  </si>
  <si>
    <t>GM Cutaway Power convenience pkg</t>
  </si>
  <si>
    <t>GMCA-A-DCP</t>
  </si>
  <si>
    <t>GM Cutaway Driver convenience pkg</t>
  </si>
  <si>
    <t>GMCA-A-CAP</t>
  </si>
  <si>
    <t>GM Cutaway chrome appearance pkg</t>
  </si>
  <si>
    <t>GMCA-U-ST</t>
  </si>
  <si>
    <t>GM Cutaway spare tire</t>
  </si>
  <si>
    <t>FORD CUTAWAY</t>
  </si>
  <si>
    <t>FDCA-CD-E350</t>
  </si>
  <si>
    <t>Delete Ford E350 cutaway chassis</t>
  </si>
  <si>
    <t>FDCA-U-E450</t>
  </si>
  <si>
    <t>Ford Cutaway upgrade to E450</t>
  </si>
  <si>
    <t>FDCA-U-T-350</t>
  </si>
  <si>
    <t>Ford E Cutaway to Transit cutaway</t>
  </si>
  <si>
    <t>FDCA-U-RA</t>
  </si>
  <si>
    <t xml:space="preserve">Ford Cutaway upgrade rear axle upgrade </t>
  </si>
  <si>
    <t>FDCA-U-TC</t>
  </si>
  <si>
    <t>Ford Cutaway upgrade traction control</t>
  </si>
  <si>
    <t>FDCA-U-4X4</t>
  </si>
  <si>
    <t>Ford Cutaway upgrade to 4X4</t>
  </si>
  <si>
    <t>FDCA-U-ALT-225</t>
  </si>
  <si>
    <t>Ford Cutaway upgrade alternator to 225</t>
  </si>
  <si>
    <t>FDCA-U-BAT-2</t>
  </si>
  <si>
    <t>Ford Cutaway upgrade dual batteries</t>
  </si>
  <si>
    <t>FDCA-A-ST</t>
  </si>
  <si>
    <t>Ford Cutaway spare tire</t>
  </si>
  <si>
    <t>FDCA-A-RBS</t>
  </si>
  <si>
    <t>Ford Cutaway running boards</t>
  </si>
  <si>
    <t>FDCA-A-ACP</t>
  </si>
  <si>
    <t>Ford Cutaway Rear AC prep package</t>
  </si>
  <si>
    <t>FDCA-A-47A-APP</t>
  </si>
  <si>
    <t>Ford Cutaway ambulance prep package</t>
  </si>
  <si>
    <t>FDCA-A-IXT-UG</t>
  </si>
  <si>
    <t>Ford Cutaway interior upgrade</t>
  </si>
  <si>
    <t>FDCA-A-EXT-UG</t>
  </si>
  <si>
    <t>Ford Cutaway exterior upgrade</t>
  </si>
  <si>
    <t>FDCA-A-MIR-TRL</t>
  </si>
  <si>
    <t>Ford Cutaway trailer tow mirrors</t>
  </si>
  <si>
    <t>FDCA-A-CPCH</t>
  </si>
  <si>
    <t>Ford Cutaway captains chairs</t>
  </si>
  <si>
    <t>FDCA-A-PW-PDL</t>
  </si>
  <si>
    <t>Ford Cutaway Power windows and door locks</t>
  </si>
  <si>
    <t>FDCA-A-CC</t>
  </si>
  <si>
    <t>Ford Cutaway cruise control</t>
  </si>
  <si>
    <t>FDCA-A-seat-p</t>
  </si>
  <si>
    <t>Ford Cutaway power driver seat</t>
  </si>
  <si>
    <t>FDCA-A-RKE</t>
  </si>
  <si>
    <t>Ford Cutaway remote keyless entry</t>
  </si>
  <si>
    <t>FORD STRIPPED CHASSIS</t>
  </si>
  <si>
    <t>FD-F5K-CD-1</t>
  </si>
  <si>
    <t>Delete Ford stripped chassis - gas</t>
  </si>
  <si>
    <t>FD-F5K-U-GVW-19.5</t>
  </si>
  <si>
    <t>Ford stripped chassis upgrade to 19,500 GVW for step van</t>
  </si>
  <si>
    <t>FD-F5K-U-GVW-22</t>
  </si>
  <si>
    <t>Ford stripped chassis upgrade to 22,000 GVW for step van</t>
  </si>
  <si>
    <t>FD-F5K-A-AC</t>
  </si>
  <si>
    <t>Ford stripped chassis air conditioning</t>
  </si>
  <si>
    <t>FD-F5K-A-RPP</t>
  </si>
  <si>
    <t>Ford stripped chassis ramp prep package</t>
  </si>
  <si>
    <t>FD-F5K-A-EBH</t>
  </si>
  <si>
    <t>Ford stripped chassis engine block heater</t>
  </si>
  <si>
    <t>FD-F5K-A-PDP</t>
  </si>
  <si>
    <t>Ford stripped chassis parcel delivery package</t>
  </si>
  <si>
    <t>DESCRIPTION</t>
  </si>
  <si>
    <t>CATEGORY</t>
  </si>
  <si>
    <t>CABINETRY: SUV, PICKUPS AND UTILITY</t>
  </si>
  <si>
    <t>TECHNOLOGY COMMUNICATIONS</t>
  </si>
  <si>
    <t>SUV, SUBURBAN AND TAHOE</t>
  </si>
  <si>
    <t>GM VAN</t>
  </si>
  <si>
    <t xml:space="preserve">POWER POINT 15: Added to vehicle -15 amp w/breaker </t>
  </si>
  <si>
    <t>GRILLE GUARD:  Stainless</t>
  </si>
  <si>
    <t>GRILLE GUARD:  Black</t>
  </si>
  <si>
    <t>FRONT REPLACEMENT BUMPER:  Fab Fours style, winch capable</t>
  </si>
  <si>
    <t xml:space="preserve">FRONT HD BUMPER W/WINCH:  With grille guard and accommodations for a built in 12,000 lb winch </t>
  </si>
  <si>
    <t>ROOF PLATFORM:  Add per foot of length</t>
  </si>
  <si>
    <t>ROOF PLATFORM:  Aluminum platform for tech or observation up to 10'</t>
  </si>
  <si>
    <t>EXTERIOR UPGRADE:  Custom specialty upgrade, allowance $ 3,000</t>
  </si>
  <si>
    <t>EXTERIOR UPGRADE:  Custom specialty upgrade, allowance $ 5,000</t>
  </si>
  <si>
    <t>EXTERIOR UPGRADE:  Custom specialty upgrade, allowance $ 10,000</t>
  </si>
  <si>
    <t>EXTERIOR UPGRADE:  Custom specialty upgrade, allowance $ 20,000</t>
  </si>
  <si>
    <t>EXTERIOR UPGRADE:  Custom specialty upgrade, allowance $ 30,000</t>
  </si>
  <si>
    <t xml:space="preserve">AWNING:  With aluminum cover, manual up to 12' </t>
  </si>
  <si>
    <t xml:space="preserve">AWNING:  With aluminum cover, manual up to 22' </t>
  </si>
  <si>
    <t xml:space="preserve">AWNING:  With aluminum cover, electrical up to 12' </t>
  </si>
  <si>
    <t xml:space="preserve">AWNING:  With aluminum cover, electrical up to 22' </t>
  </si>
  <si>
    <t xml:space="preserve">AWNING:  With aluminum cover, electrical up to 24' </t>
  </si>
  <si>
    <t>INTERIOR UPGRADE:  Custom specialty upgrade, allowance $ 3,000</t>
  </si>
  <si>
    <t>INTERIOR UPGRADE:  Custom specialty upgrade, allowance $ 5,000</t>
  </si>
  <si>
    <t>INTERIOR UPGRADE:  Custom specialty upgrade, allowance $ 10,000</t>
  </si>
  <si>
    <t>INTERIOR UPGRADE:  Custom specialty upgrade, allowance $ 20,000</t>
  </si>
  <si>
    <t>INTERIOR UPGRADE:  Custom specialty upgrade, allowance $ 30,000</t>
  </si>
  <si>
    <t>NEW PART NUMBER</t>
  </si>
  <si>
    <t>TOSV-D1-S40</t>
  </si>
  <si>
    <t>TOSV-D1-S40-AL</t>
  </si>
  <si>
    <t>TOSV-D2-M40</t>
  </si>
  <si>
    <t>TOSV-D2-M40-AL</t>
  </si>
  <si>
    <t>TOSV-D1-S60</t>
  </si>
  <si>
    <t>TOSV-D1-S60-AL</t>
  </si>
  <si>
    <t>TOSV-D2-M60</t>
  </si>
  <si>
    <t>TOSV-D2-M60-AL</t>
  </si>
  <si>
    <t>TOSV-CS-M24</t>
  </si>
  <si>
    <t>TOSV-C4-CD-24</t>
  </si>
  <si>
    <t>TOSV-C4-CD-40</t>
  </si>
  <si>
    <t>TOSV-C4-CD-60</t>
  </si>
  <si>
    <t>TOSV-7-CR-M40</t>
  </si>
  <si>
    <t>TOSV-7-CR-M60</t>
  </si>
  <si>
    <t>TOSV-IC1-70</t>
  </si>
  <si>
    <t>TOSV-IC1-90</t>
  </si>
  <si>
    <t>TOSV-IOC1-60</t>
  </si>
  <si>
    <t>TOSV-E1-24</t>
  </si>
  <si>
    <t>TOSV-E1-40</t>
  </si>
  <si>
    <t>TOSV-E1-60</t>
  </si>
  <si>
    <t>TOSV-E2-70</t>
  </si>
  <si>
    <t>TOSV-E2-90</t>
  </si>
  <si>
    <t>TOSV-TP-1-40</t>
  </si>
  <si>
    <t>TOSV-TP-1-60</t>
  </si>
  <si>
    <t>TOSV-A1-40</t>
  </si>
  <si>
    <t>TOSV-A1-60</t>
  </si>
  <si>
    <t>TOSV-SDC1</t>
  </si>
  <si>
    <t>TOSV-6-CDW-24</t>
  </si>
  <si>
    <t>TOSV-6-CDW-40</t>
  </si>
  <si>
    <t>TOSV-6-CDW-60</t>
  </si>
  <si>
    <t>TOSV-CIP-UI-H</t>
  </si>
  <si>
    <t>TOSV-UI-T</t>
  </si>
  <si>
    <t>TOSV-OH-48-A</t>
  </si>
  <si>
    <t>TOSV-X-SYS-TRAYL</t>
  </si>
  <si>
    <t>TOSV-X-SYS-DEL</t>
  </si>
  <si>
    <t>TOSV-X-SYS-2S</t>
  </si>
  <si>
    <t>TOSV-X-SYS-3S</t>
  </si>
  <si>
    <t>TOSV-X-SYS-2SC</t>
  </si>
  <si>
    <t>TOSV-2DR-30</t>
  </si>
  <si>
    <t>TOSV-OH-48-W</t>
  </si>
  <si>
    <t>TOSV-ENC-48</t>
  </si>
  <si>
    <t>TOSV-ENC-72</t>
  </si>
  <si>
    <t>TOSV-ENC-RD-72</t>
  </si>
  <si>
    <t>TOSV-GAL-1</t>
  </si>
  <si>
    <t>TOSV-GAL-1W</t>
  </si>
  <si>
    <t>TOSV-BEN-4</t>
  </si>
  <si>
    <t>TOSV-BEN-8</t>
  </si>
  <si>
    <t>TOSV-TAB-48</t>
  </si>
  <si>
    <t>TOSV-ASHL-48</t>
  </si>
  <si>
    <t>TOSV-STSHL-48</t>
  </si>
  <si>
    <t>TOSV-CAB-BU1-S</t>
  </si>
  <si>
    <t>TOSV-CAB-BU1-M</t>
  </si>
  <si>
    <t>TOSV-CAB-BU1-L</t>
  </si>
  <si>
    <t>TOSV - OSPREY-1G</t>
  </si>
  <si>
    <t>TOSV-U-OSPREY-1D</t>
  </si>
  <si>
    <t>TOSV-U-RAVEN-1G</t>
  </si>
  <si>
    <t>TOSV-U-RAVEN-1D</t>
  </si>
  <si>
    <t>TOSV X-SYSTEM TRAY:  Aluminum tray with under slides</t>
  </si>
  <si>
    <t>TOSV X-SYSTEM DELETE:  Delete pull out tray from pickup package</t>
  </si>
  <si>
    <t>TOSV X-SYSTEM:  Pull out storage with left &amp; right compartments, 2 adjustable shelves and nets</t>
  </si>
  <si>
    <t>TOSV X-SYSTEM:  Pull out storage with left, right and rear compartments, adjustable shelves and nets</t>
  </si>
  <si>
    <t>TOSV X-SYSTEM:  Pull out storage with left, right and rear equipment cabinet, adjustable shelves and nets</t>
  </si>
  <si>
    <t>TOSV-TAB-48-DL</t>
  </si>
  <si>
    <t>TOSV Osprey trailer, gas gen</t>
  </si>
  <si>
    <t>TOSV-MCV-MAST-HD-30</t>
  </si>
  <si>
    <t>TOSV-MCV-MAST-HD-48</t>
  </si>
  <si>
    <t>TOSV-MCV-MAST-SD-20</t>
  </si>
  <si>
    <t>TOSV-MCV-MAST-SD-30</t>
  </si>
  <si>
    <t>TOSV-MCV-MAST-HD-25</t>
  </si>
  <si>
    <t>TOSV-MCV-MAST-HD-42</t>
  </si>
  <si>
    <t>TOSV-MCV-Nycoil-1.25-80</t>
  </si>
  <si>
    <t>TOSV-MCV-Nycoil-1-50</t>
  </si>
  <si>
    <t>TOSV-MCV-Nycoil-.75-50</t>
  </si>
  <si>
    <t>TOSV-MCV-DTEC</t>
  </si>
  <si>
    <t>TOSV-MCV-MASTHEAD</t>
  </si>
  <si>
    <t>TOSV-MCV-DTV-TRV</t>
  </si>
  <si>
    <t>TOSV-NCV-DTV-RVR</t>
  </si>
  <si>
    <t>TOSV-MCV-OTA</t>
  </si>
  <si>
    <t>TOSV-MCV-RAIL</t>
  </si>
  <si>
    <t>TOSV-MCV-NMO</t>
  </si>
  <si>
    <t>TOSV-MCV-RACK-40</t>
  </si>
  <si>
    <t>TOSV-MCV-RACK-24</t>
  </si>
  <si>
    <t>TOSV-MCV-RACK-V</t>
  </si>
  <si>
    <t>TOSV-MCV-RACK-D</t>
  </si>
  <si>
    <t>TOSV-MCV-RACK-SLIDE</t>
  </si>
  <si>
    <t>TOSV-MCV-RACK-ACC</t>
  </si>
  <si>
    <t>TOSV-MCV-RACK-PATCH</t>
  </si>
  <si>
    <t>TOSV-MCV-RACK-ANT</t>
  </si>
  <si>
    <t>TOSV-MCV-RACK-FAN</t>
  </si>
  <si>
    <t>TOSV-MCV-ECP-OPTIC</t>
  </si>
  <si>
    <t>TOSV-MCV-ECP</t>
  </si>
  <si>
    <t>TOSV-MCV-BACKUP</t>
  </si>
  <si>
    <t>TOSV-MCV-ETH</t>
  </si>
  <si>
    <t>TOSV-MCV-AC</t>
  </si>
  <si>
    <t>TOSV-MCV-LIGHT</t>
  </si>
  <si>
    <t>TOSV-MCV-AVC</t>
  </si>
  <si>
    <t>TOSV-MCV-AVHD</t>
  </si>
  <si>
    <t>TOSV-MCV-AVVGA</t>
  </si>
  <si>
    <t>TOSV-MCV-VID-88C</t>
  </si>
  <si>
    <t>TOSV-MCV-VID-1616C</t>
  </si>
  <si>
    <t>TOSV-MCV-VID-88HD</t>
  </si>
  <si>
    <t>TOSV-MCV-DTV-RV1</t>
  </si>
  <si>
    <t>TOSV-MCV-DTV-A9</t>
  </si>
  <si>
    <t>TOSV-MCV-ECP-PORT</t>
  </si>
  <si>
    <t>TOSV-MCV-VID-1616HD</t>
  </si>
  <si>
    <t>TOSV-MCV-VID-1616XTP</t>
  </si>
  <si>
    <t>TOSV-MCV-VID-3232XTP</t>
  </si>
  <si>
    <t>TOSV-MCV-VID-TXHDXTP</t>
  </si>
  <si>
    <t>TOSV-MCV-VID-RXHDXTP</t>
  </si>
  <si>
    <t>TOSV-MCV-VID-TXRXHD</t>
  </si>
  <si>
    <t>TOSV-MCV-VID-SLRCH</t>
  </si>
  <si>
    <t>TOSV-MCV-VID-SLRVH</t>
  </si>
  <si>
    <t>TOSV-MCV-VID-DECO</t>
  </si>
  <si>
    <t>TOSV-MCV-VID-ENCO</t>
  </si>
  <si>
    <t>TOSV-MCV-VID-STRM80</t>
  </si>
  <si>
    <t>TOSV-MCV-VID-STRM400</t>
  </si>
  <si>
    <t>TOSV-MCV-AUD-DSP128D</t>
  </si>
  <si>
    <t>TOSV-MCV-AUD-DSP128</t>
  </si>
  <si>
    <t>TOSV-MCV-AUD-DSP64</t>
  </si>
  <si>
    <t>TOSV-MCV-AUD-AMP60</t>
  </si>
  <si>
    <t>TOSV-MCV-AUD-AMP100</t>
  </si>
  <si>
    <t>TOSV-MCV-AUD-SPK</t>
  </si>
  <si>
    <t>TOSV-MCV-CTL-CP505</t>
  </si>
  <si>
    <t>TOSV-MCV-CTL-CP250</t>
  </si>
  <si>
    <t>TOSV-MCV-CTL-CPS1</t>
  </si>
  <si>
    <t>TOSV-MCV-CTL-TP5</t>
  </si>
  <si>
    <t>TOSV-MCV-CTL-TP7</t>
  </si>
  <si>
    <t>TOSV-MCV-CTL-TP10</t>
  </si>
  <si>
    <t>TOSV-MCV-CTL-TPI</t>
  </si>
  <si>
    <t>TOSV-MCV-CTL-SW</t>
  </si>
  <si>
    <t>TOSV-MCV-DISP-LED24</t>
  </si>
  <si>
    <t>TOSV-MCV-DISP-LED32</t>
  </si>
  <si>
    <t>TOSV-MCV-DISP-LED43</t>
  </si>
  <si>
    <t>TOSV-MCV-DISP-LED49</t>
  </si>
  <si>
    <t>TOSV-MCV-DISP-LED55</t>
  </si>
  <si>
    <t>TOSV-MCV-DISP-LED60</t>
  </si>
  <si>
    <t>TOSV-MCV-DISP-LED32E</t>
  </si>
  <si>
    <t>TOSV-MCV-DISP-LED46E</t>
  </si>
  <si>
    <t>TOSV-MVS1000-Bundle</t>
  </si>
  <si>
    <t>TOSV-MVS1200-Bundle</t>
  </si>
  <si>
    <t>TOSV-MVS-ELEC</t>
  </si>
  <si>
    <t>TOSV-Dig-AC-VM</t>
  </si>
  <si>
    <t>TOSV-Dig-DC-VM</t>
  </si>
  <si>
    <t>TOSV-Battery-Disc</t>
  </si>
  <si>
    <t>TOSV-Battery-ANL</t>
  </si>
  <si>
    <t>TOSV-NRS</t>
  </si>
  <si>
    <t>TOSV-GLBR</t>
  </si>
  <si>
    <t>TOSV-TRN-001</t>
  </si>
  <si>
    <t xml:space="preserve">LADDER:   Fold out and down ladder to access roof platform </t>
  </si>
  <si>
    <t>Fiberglass cap with lift up side  hatch or windows,  matching color</t>
  </si>
  <si>
    <t>ALUMINUM OPEN BODY:  w/side compartments and open center</t>
  </si>
  <si>
    <t>OVERHEAD SPEAKER CONSOLE:  Console w/3 radio speakers and red/white light.</t>
  </si>
  <si>
    <t>SINGLE DRAWER UNIT:  Wood and carpet approx. 36" to 48" deep and 12" high</t>
  </si>
  <si>
    <t>SINGLE DRAWER UNIT:  With aluminum drawer approx. 36" to 48" deep and 12" high</t>
  </si>
  <si>
    <t>DOUBLE DRAWER UNIT:  Wood and carpet approx. 36" to 48" deep and 12" high</t>
  </si>
  <si>
    <t>DOUBLE DRAWER UNIT:  With aluminum drawer approx. 36" to 48" deep and 12" high</t>
  </si>
  <si>
    <t>SINGLE DRAWER UNIT:  Wood and carpet approx. 50" to 60" deep and 12" high</t>
  </si>
  <si>
    <t>SINGLE DRAWER UNIT:  With aluminum drawer approx. 50" to 60" deep and 12" high</t>
  </si>
  <si>
    <t>DOUBLE DRAWER UNIT:  Wood and carpet approx. 50" to 60" deep and 12" high</t>
  </si>
  <si>
    <t>DOUBLE DRAWER UNIT:  With aluminum drawer approx. 50" to 60" deep and 12" high</t>
  </si>
  <si>
    <t>FULL HEIGHT AND WIDTH CABINET:  Maximize space for gear and equipment 36" to 40" deep</t>
  </si>
  <si>
    <t>FULL HEIGHT AND WIDTH CABINET:  Maximize space for gear and equipment 50" to 60" deep</t>
  </si>
  <si>
    <t>STORAGE CABINET:  Up to 36" high and 48" wide with latching doors and one adjustable shelf</t>
  </si>
  <si>
    <t>STORAGE CABINET:  Up to 72" high and 48" wide with latching doors and three adjustable shelves</t>
  </si>
  <si>
    <t>STORAGE CABINET:  Up to 72" high and 48" wide with aluminum roll up door and three adjustable shelves</t>
  </si>
  <si>
    <t>ALUMINUM SHELVING UNIT:   Up to 72" high and 48" wide with three adjustable shelves</t>
  </si>
  <si>
    <t>STEEL SHELVING UNIT:   Up to 72" high and 48" wide with three adjustable shelves</t>
  </si>
  <si>
    <t xml:space="preserve">REFRIGERATOR:  2.5 cu ft 12/120 fridge </t>
  </si>
  <si>
    <t xml:space="preserve">Utility trailer package Trailer </t>
  </si>
  <si>
    <t xml:space="preserve">BAGGAGE DOOR - Exterior compartment door 36" x 48" </t>
  </si>
  <si>
    <t>RSQ:  Upgrade inside of compartments from diamond plate to spray liner.</t>
  </si>
  <si>
    <t>BEHIND GLASS LED:  Dual color LED light, Slim Lighter w/bracket</t>
  </si>
  <si>
    <t>Winegard Traveler (DirecTV HD)</t>
  </si>
  <si>
    <t>Each additional receiver and destack</t>
  </si>
  <si>
    <t>SATELLITE BUNDLES AND EQUIPMENT</t>
  </si>
  <si>
    <t>Expedition SSV down grade to 2X4</t>
  </si>
  <si>
    <t>Ford pickup upgrade to electric shift</t>
  </si>
  <si>
    <t>Ford cab and chassis upgrade to electric shift</t>
  </si>
  <si>
    <t xml:space="preserve">Freightliner upgrade to crew cab </t>
  </si>
  <si>
    <t>GM Van enhanced convenience pkg</t>
  </si>
  <si>
    <t>Ford Transit Van dual front and rear air conditioning</t>
  </si>
  <si>
    <t xml:space="preserve">Driver efficient package Park Tronic System </t>
  </si>
  <si>
    <t>Tongue JACK:  Power jack, 12 volt</t>
  </si>
  <si>
    <t>Max Trailer package</t>
  </si>
  <si>
    <t>Bucket seats w/console</t>
  </si>
  <si>
    <t>Enhanced Driver Alert Pkg</t>
  </si>
  <si>
    <t>Tongue :  Extended tongue - 60"</t>
  </si>
  <si>
    <t>GRAPHICS:  Allowance $ 1,500.</t>
  </si>
  <si>
    <t>GRAPHICS:  Allowance $ 2,000.</t>
  </si>
  <si>
    <t>GRAPHICS:  Allowance $ 2,500.</t>
  </si>
  <si>
    <t>GRAPHICS:  Allowance $ 3,000.</t>
  </si>
  <si>
    <t>GRAPHICS  Allowance $ 4,000.</t>
  </si>
  <si>
    <t>GRAPHICS:  Allowance $ 5,000.</t>
  </si>
  <si>
    <t xml:space="preserve">PAINT AND GRAPHICS </t>
  </si>
  <si>
    <t>ELECTRONICS RACKS</t>
  </si>
  <si>
    <t>1m Mobile TracStar Dish with Tactical-IP ElectronicsBundle (8W BUC, LNB, iDirect x7)</t>
  </si>
  <si>
    <t>1.2m Mobile TracStar Dish with Tactical-IP Electronics Bundle (8W BUC, LNB, iDirect x7)</t>
  </si>
  <si>
    <t>VSAT Electronics Bundle (includes BUC, LNB, VSAT Modem)</t>
  </si>
  <si>
    <t>Traditional Battery Pack for vans, 6 AGM batteries</t>
  </si>
  <si>
    <t>Lithium Ion Battery Pack system for vans, 2 batteries</t>
  </si>
  <si>
    <t>Hybrid driveline 12kw battery pack system</t>
  </si>
  <si>
    <t>Shore cord adapter 30 amp to 15amp</t>
  </si>
  <si>
    <t>Duplex outlet: Interior inverter backed</t>
  </si>
  <si>
    <t>Duplex outlet: Non inverter backed</t>
  </si>
  <si>
    <t>Generator: 12kw gas generator installed in an existing compartment and piped into the fuel system</t>
  </si>
  <si>
    <t>Generator: 15kw gas generator installed in an existing compartment and piped into the fuel system</t>
  </si>
  <si>
    <t>Generator: 20kw gas generator installed in an existing compartment and piped into the fuel system</t>
  </si>
  <si>
    <t xml:space="preserve">AWNING:  With aluminum cover, electrical up to 21' </t>
  </si>
  <si>
    <t>GRAPHICS:  Allowance $ 6,000.</t>
  </si>
  <si>
    <t>GRAPHICS:  Allowance $ 7,000.</t>
  </si>
  <si>
    <t>GRAPHICS:  Allowance $ 10,000.</t>
  </si>
  <si>
    <t>OVERHEAD CABINET:  Up to 18" high and 48" wide with two latching lift up doors, laminate</t>
  </si>
  <si>
    <t>OVERHEAD CABINET:  Up to 18" high and 48" wide with two latching lift up doors, whiteboard surface</t>
  </si>
  <si>
    <t>OVERHEAD CABINET:  Up to 18" high and 48" wide with two latching lift up doors, laminate with cork board and fabric door</t>
  </si>
  <si>
    <t>ALUMINUM BODY INCREASE:  Increase a 12' body to a 20' body</t>
  </si>
  <si>
    <t>ALUMINUM BODY INCREASE:  Increase a 12' body to a 24' body</t>
  </si>
  <si>
    <t>ALUMINUM BODY INCREASE:  Increase a 12' body to a 26' body</t>
  </si>
  <si>
    <t>ROOF MOUNTED AC: 12v system run on battery pack</t>
  </si>
  <si>
    <t>ROOF MOUNTED AC: 24v system run on battery pack</t>
  </si>
  <si>
    <t>Engine driven aftermarket heat and AC unit Vans only, interior mounted</t>
  </si>
  <si>
    <t>360 Camera system 4 to 6 exterior cameras, monitor, DVR and option for interior cameras</t>
  </si>
  <si>
    <t>Training, virtual one hour training and on-site training at pick up or delivery</t>
  </si>
  <si>
    <t>FORD TRANSIT ELECTRICAL PACKAGE</t>
  </si>
  <si>
    <t>SPRINTER ELECTRICAL PACKAGE</t>
  </si>
  <si>
    <t>Mercedes Benz Bookmobile Sprinter Lithium Ion Battery Electrical Package: Batteries, solar panels, electrical cabinet, inverter/converter, battery merge, electrical and breaker panel, shore cord connection, shore cord, adapter</t>
  </si>
  <si>
    <t>INTERIOR ACORE SHELVING PACKAGE</t>
  </si>
  <si>
    <t xml:space="preserve">Mercedes Benz Standard Acore Upright Layout bus door: Right wheel well, left wheel well, sprinter common </t>
  </si>
  <si>
    <t>Ford Transit Standard Acore Upright Layout: Right wheel well, left wheel well, transit common,</t>
  </si>
  <si>
    <t>Mercedes Benz Standard Acore Upright Layout slider door: Right wheel well, left wheel well, sprinter common</t>
  </si>
  <si>
    <t>COUNTERTOP FOR INSTALLED SWIVEL BASE: Provide and install Passenger swing up Desk Top, Custom to Move with Seat.</t>
  </si>
  <si>
    <t>ONE PERSON BENCH, FRP BASE, BLACK VINYL CUSHION BASE AND BACK: One person bench seat consist of plywood construction with flip up seat and knock down springs.  FRP will finish the bench seat base, seat and back will be foam upholstered in black vinyl.</t>
  </si>
  <si>
    <t xml:space="preserve">ONE PERSON BENCH, STANDARD CARPET BASE, BLACK VINYL CUSHION BASE AND BACK: One person bench seat consist of plywood construction with flip up seat and knock down springs.  Carpet will finish the bench seat.   </t>
  </si>
  <si>
    <t>TWO PERSON BENCH, FRP BASE, BLACK VINYL CUSHION BASE AND BACK: One person bench seat consist of plywood construction with flip up seat and knock down springs.  FRP will finish the bench seat base, seat and back will be foam upholstered in black vinyl.</t>
  </si>
  <si>
    <t xml:space="preserve">TWO PERSON BENCH, STANDARD CARPET BASE, BLACK VINYL CUSHION BASE AND BACK: One person bench seat consist of plywood construction with flip up seat and knock down springs.  Carpet will finish the bench seat.   </t>
  </si>
  <si>
    <t>THREE PERSON BENCH, FRP BASE, BLACK VINYL CUSHION BASE AND BACK: One person bench seat consist of plywood construction with flip up seat and knock down springs.  FRP will finish the bench seat base, seat and back will be foam upholstered in black vinyl.</t>
  </si>
  <si>
    <t xml:space="preserve">THREE PERSON BENCH, STANDARD CARPET BASE, BLACK VINYL CUSHION BASE AND BACK: One person bench seat consist of plywood construction with flip up seat and knock down springs.  Carpet will finish the bench seat.   </t>
  </si>
  <si>
    <t>VAN CONVERSION OPTIONS</t>
  </si>
  <si>
    <t xml:space="preserve">SMALL REFRIGERATOR BOX, WHITE LAMINATE FINISH: Box will consist of plywood construction with white laminate finish.   </t>
  </si>
  <si>
    <t xml:space="preserve">SMALL REFRIGERATOR BOX, STANDARD CARPET FINISH: Box will consist of plywood construction with carpet finish.   </t>
  </si>
  <si>
    <t xml:space="preserve">SMALL REFRIGERATOR BOX, CUSTOM CARPET FINISH: Box will consist of plywood construction with carpet finish.   </t>
  </si>
  <si>
    <t xml:space="preserve">SMALL REFRIGERATOR BOX, CUSTOM LAMINATE FINISH: Box will consist of plywood construction with white laminate finish.   </t>
  </si>
  <si>
    <t>OTS ALUMINUM, 2-DRAWER BASE CABINET</t>
  </si>
  <si>
    <t>OTS ALUMINUM, 3-DRAWER BASE CABINET</t>
  </si>
  <si>
    <t>EXTERIOR 49", FULL SUN VIEWING</t>
  </si>
  <si>
    <t>BLOCKING: Fabricate and install blocking on interior curbside van wall for future exterior TV mount. Allows for sliding door to partially open.</t>
  </si>
  <si>
    <t>TV MOUNT, EXTERIOR: Allows for sliding door to partially open, stows inside vehicle.</t>
  </si>
  <si>
    <t>Remote HDMI, RJ45, N-Type port, for display, under display and at front workstation.  Includes weatherproof exterior port.</t>
  </si>
  <si>
    <t>CRADLEPOINT IBR900 MOBILE GATEWAY</t>
  </si>
  <si>
    <t>5 IN 1 ROOF ANTENNA</t>
  </si>
  <si>
    <t>FLIP UP COUNTER: 3/4" construction, standard laminate, ability to store in UP position.</t>
  </si>
  <si>
    <t>MODULAR VAN SEATING</t>
  </si>
  <si>
    <t>VAN FMVSS-TESTED MODULAR SEAT, 21", RECLINING</t>
  </si>
  <si>
    <t>VAN FMVSS-TESTED MODULAR SEAT, 18", RECLINING</t>
  </si>
  <si>
    <t>VAN FMVSS-TESTED MODULAR SEAT ARMRESTS, PAIR</t>
  </si>
  <si>
    <t>SWIVEL ADAPTOR FOR FRONT SEAT, FORD, PASSENGER</t>
  </si>
  <si>
    <t>SWIVEL ADAPTOR FOR FRONT SEAT, FORD, DRIVER</t>
  </si>
  <si>
    <t>SWIVEL ADAPTOR FOR FRONT SEAT, PROMASTER, PASSENGER</t>
  </si>
  <si>
    <t>SWIVEL ADAPTOR FOR FRONT SEAT, PROMASTER, DRIVER</t>
  </si>
  <si>
    <t>ELECTRICAL GENERAL</t>
  </si>
  <si>
    <t>DUAL CHANNEL RACEWAY, ONE PERSON</t>
  </si>
  <si>
    <t>DUAL CHANNEL RACEWAY, TWO PERSON</t>
  </si>
  <si>
    <t>DUAL CHANNEL RACEWAY, THREE PERSON</t>
  </si>
  <si>
    <t>ONE PERSON WORKSTATION, WHITE FRP BASE WITH STANDARD GREY LAMINATE TOP, T-MOLDING EDGE</t>
  </si>
  <si>
    <t>ONE PERSON WORKSTATION, STANDARD CARPET BASE WITH STANDARD GREY LAMINATE TOP, T-MOLDING EDGE</t>
  </si>
  <si>
    <t>TWO PERSON WORKSTATION, WHITE FRP BASE WITH STANDARD GREY LAMINATE TOP, T-MOLDING EDGE</t>
  </si>
  <si>
    <t>TWO PERSON WORKSTATION, STANDARD CARPET BASE WITH STANDARD GREY LAMINATE TOP, T-MOLDING EDGE</t>
  </si>
  <si>
    <t>THREE PERSON WORKSTATION, WHITE FRP BASE WITH STANDARD GREY LAMINATE TOP, T-MOLDING EDGE</t>
  </si>
  <si>
    <t>THREE PERSON WORKSTATION, STANDARD CARPET BASE WITH STANDARD GREY LAMINATE TOP, T-MOLDING EDGE</t>
  </si>
  <si>
    <t>ONE PERSON WORKSTATION, CUSTOM COLOR FRP BASE WITH CUSTOM COLOR LAMINATE TOP, T-MOLDING EDGE</t>
  </si>
  <si>
    <t>ONE PERSON WORKSTATION, CUSTOM COLOR CARPET BASE WITH CUSTOM COLOR LAMINATE TOP, T-MOLDING EDGE</t>
  </si>
  <si>
    <t>TWO PERSON WORKSTATION, CUSTOM COLOR FRP BASE WITH CUSTOM COLOR LAMINATE TOP, T-MOLDING EDGE</t>
  </si>
  <si>
    <t>TWO PERSON WORKSTATION, CUSTOM COLOR CARPET BASE WITH CUSTOM COLORLAMINATE TOP, T-MOLDING EDGE</t>
  </si>
  <si>
    <t>THREE PERSON WORKSTATION, CUSTOM COLOR FRP BASE WITH CUSTOM COLOR LAMINATE TOP, T-MOLDING EDGE</t>
  </si>
  <si>
    <t>THREE PERSON WORKSTATION, CUSTOM COLOR CARPET BASE WITH CUSTOM COLOR LAMINATE TOP, T-MOLDING EDGE</t>
  </si>
  <si>
    <t>RAISED ROOF INTERIOR FINISH: Fabric interior</t>
  </si>
  <si>
    <t>RAISED ROOF: Fiberglass contoured top for approx. 14" added headroom. Top w/liner, no paint</t>
  </si>
  <si>
    <t>RAISED ROOF: Fiberglass contoured top for approx. 30" added headroom.  Top w/liner, no paint</t>
  </si>
  <si>
    <t xml:space="preserve">RAISED ROOF: Fiberglass contoured top for approx. 30" added headroom Top w/liner, no paint </t>
  </si>
  <si>
    <t>RAISED ROOF: Paint to match van</t>
  </si>
  <si>
    <t>SECURITY SCREENS: Window screens and front partition for seated 12 or 15 passenger van for prisoner transport</t>
  </si>
  <si>
    <t>MID PARTITION: For security screened van</t>
  </si>
  <si>
    <t>VAN RUBBER FLOOR: Rubber non slip floor over plywood, standard length</t>
  </si>
  <si>
    <t>VAN RUBBER FLOOR: Rubber non slip floor over plywood, extended van</t>
  </si>
  <si>
    <t>VAN LONCOIN FLOOR: Loncoin non slip floor over plywood, standard length</t>
  </si>
  <si>
    <t>VAN LONCOIN FLOOR: Loncoin non slip floor over plywood, extended length van</t>
  </si>
  <si>
    <t>VAN CARPET FLOOR: Commercial carpet over plywood, standard length</t>
  </si>
  <si>
    <t>VAN CARPET FLOOR: Commercial carpet over plywood, extended van</t>
  </si>
  <si>
    <t xml:space="preserve">INTERIOR FRP: Insulate and cover walls and celling with smooth white FRP over plywood </t>
  </si>
  <si>
    <t xml:space="preserve">INTERIOR CARPET: Insulate and cover walls  and ceiling with gray marine fabric over plywood </t>
  </si>
  <si>
    <t>SWIVEL SEAT: Permanent mount with 3 point seat belt and folding arms.  Qualitex or Kuston Fit</t>
  </si>
  <si>
    <t>SWIVEL SEAT: Permanent mount with no seat belt or arms.  Suburban seat or Bostrom</t>
  </si>
  <si>
    <t>SWIVEL SEAT: Permanent mount w/3 point integral seat belt and arm rests.  Leather</t>
  </si>
  <si>
    <t>SWIVEL SEAT: Permanent mount w/3 point integral seat belt and arm rests.  Cloth</t>
  </si>
  <si>
    <t>RADIO PANEL: Panel for radio and equipment install, large</t>
  </si>
  <si>
    <t>SWIVEL SEAT:  Permanent mount no seat belt or arm rests.  Cloth or vinyl</t>
  </si>
  <si>
    <t>RADIO PANEL: Panel for radio and equipment install, small</t>
  </si>
  <si>
    <t>DIVIDER: Removable divider, large</t>
  </si>
  <si>
    <t>DIVIDER: Removable divider, medium</t>
  </si>
  <si>
    <t>DIVIDER: Removable divider, small</t>
  </si>
  <si>
    <t>LOCK: Push button dead bolt lock</t>
  </si>
  <si>
    <t>LOCK: Standard barrel lock</t>
  </si>
  <si>
    <t>INSTALL PLATFORM: Expedition</t>
  </si>
  <si>
    <t>INSTALL PLATFORM: Ford Utility Interceptor</t>
  </si>
  <si>
    <t>INSTALL PLATFORM: Universal cabinet install platform</t>
  </si>
  <si>
    <t>WEAPONS LOCKER: Aluminum drawer w/cypher lock, latches and gun foam, large</t>
  </si>
  <si>
    <t>WEAPONS LOCKER: Aluminum drawer w/cypher lock, latches and gun foam, small</t>
  </si>
  <si>
    <t>TEMPERATURE CONTROL SYSTEM: Compressor driven heat and cool</t>
  </si>
  <si>
    <t>INSULATED COMPARTMENT: With insulated door and latches, large</t>
  </si>
  <si>
    <t>INSULATED COMPARTMENT: With insulated door and latches, medium</t>
  </si>
  <si>
    <t>INSULATED COMPARTMENT: With insulated door and latches, small</t>
  </si>
  <si>
    <t>DOOR: Latching door for compartment - Large</t>
  </si>
  <si>
    <t>QUICK RELEASE NET: Up to 18 sq. ft.</t>
  </si>
  <si>
    <t>QUICK RELEASE NET: Up to 12 sq. ft.</t>
  </si>
  <si>
    <t xml:space="preserve">QUICK RELEASE NET: Up to 6 sq. ft. </t>
  </si>
  <si>
    <t>DOOR: Latching door for compartment - Medium</t>
  </si>
  <si>
    <t>DOOR: Latching door for compartment - Small</t>
  </si>
  <si>
    <t>ADD COMPARTMENT: Additional compartment, large</t>
  </si>
  <si>
    <t>ADD COMPARTMENT: Additional compartment, medium</t>
  </si>
  <si>
    <t>ADD COMPARTMENT: Additional compartment, small</t>
  </si>
  <si>
    <t>COMMAND BOARD: Pull out and lift up with dry erase and acrylic</t>
  </si>
  <si>
    <t>COMMAND BOARD: Pull out with dry erase and acrylic</t>
  </si>
  <si>
    <t>SHELF: Aluminum shelf, large</t>
  </si>
  <si>
    <t>SHELF: Aluminum shelf, medium</t>
  </si>
  <si>
    <t>SHELF: Aluminum shelf, small</t>
  </si>
  <si>
    <t>TRAY: Aluminum tray, large</t>
  </si>
  <si>
    <t>TRAY: Aluminum tray, medium</t>
  </si>
  <si>
    <t>TRAY: Aluminum tray, small</t>
  </si>
  <si>
    <t>DRAWER: Aluminum, large</t>
  </si>
  <si>
    <t>DRAWER: Aluminum, medium</t>
  </si>
  <si>
    <t>DRAWER: Aluminum, small</t>
  </si>
  <si>
    <t>DRAWER: Wood &amp; laminate, large</t>
  </si>
  <si>
    <t>DRAWER: Wood &amp; laminate, medium</t>
  </si>
  <si>
    <t>DRAWER: Wood &amp; laminate, small</t>
  </si>
  <si>
    <t>BASE UNIT: Base cabinet module, no options, large</t>
  </si>
  <si>
    <t>BASE UNIT: Base cabinet module, no options, medium</t>
  </si>
  <si>
    <t>BASE UNIT: Base cabinet module, no options, small</t>
  </si>
  <si>
    <t>Aluminum Custom Overhead Cabinet, One Door, Custom Color</t>
  </si>
  <si>
    <t>Aluminum Custom Overhead Cabinet, Two Door, Custom Color</t>
  </si>
  <si>
    <t>Aluminum Custom Overhead Cabinet, Three Door, Custom Color</t>
  </si>
  <si>
    <t>Aluminum Custom Under Counter Cabinet, Two Drawer, Custom Color</t>
  </si>
  <si>
    <t>Aluminum Custom Under Counter Cabinet, Three Drawer, Custom Color</t>
  </si>
  <si>
    <t>PRIMARY WIRING: Base wiring for a conversion</t>
  </si>
  <si>
    <t>HIGH POWER ALTERNATOR: Replace OEM alternator - N/A all vehicles</t>
  </si>
  <si>
    <t>DUAL ALTERNATIONS: Add a second high power alternator Not available for all vehicles</t>
  </si>
  <si>
    <t>BATTERY UPGRADE: Replace oem and add a second HD battery</t>
  </si>
  <si>
    <t>AUX BATTERY: Add an auxiliary battery charging from the alternator</t>
  </si>
  <si>
    <t xml:space="preserve">IGNITION OVER-RIDE: Remove keys, lock and leave engine running </t>
  </si>
  <si>
    <t xml:space="preserve">HIGH IDLE CONTROLLER: Raise engine idle automatically to increase charging </t>
  </si>
  <si>
    <t xml:space="preserve">BACK UP ALARM: Automatic sound adjusting </t>
  </si>
  <si>
    <t xml:space="preserve">POWER POINT 30: Added to vehicle -30 amp w/breaker </t>
  </si>
  <si>
    <t xml:space="preserve">POWER POINT 100: Added to vehicle -100 amp w/breaker </t>
  </si>
  <si>
    <t xml:space="preserve">POWER POINT 200: Added to vehicle -200 amp w/breaker </t>
  </si>
  <si>
    <t>SHORELINE 15 or 20 amp: Auto eject w/warning light, breaker &amp; outlet strip.</t>
  </si>
  <si>
    <t>SHORELINE 30 amp: Auto Eject  w/warning lite, breaker and an outlet.</t>
  </si>
  <si>
    <t>SHORELINE 30 amp: Marine twist lock w/warning lite, breaker and an outlet.</t>
  </si>
  <si>
    <t>SHORELINE 50 amp: Marine twist lock w/warning lite, breaker and an outlet.</t>
  </si>
  <si>
    <t>LED INDICATOR: LED activated with shore power</t>
  </si>
  <si>
    <t>GENERATOR COMPARTMENT, MEDIUM:  Built into a body for a permanent mount generator</t>
  </si>
  <si>
    <t>GENERATOR COMPARTMENT, LARGE:  Built into a body for a permanent mount generator</t>
  </si>
  <si>
    <t>GENERATOR: 5KW gas generator piped into fuel system</t>
  </si>
  <si>
    <t>GENERATOR: 7KW gas generator installed in an existing compartment and piped into the fuel system</t>
  </si>
  <si>
    <t>GENERATOR: 5KW diesel installed in an existing compartment and piped into the fuel system</t>
  </si>
  <si>
    <t>GENERATOR: 8KW diesel installed in an existing compartment and piped into the fuel system</t>
  </si>
  <si>
    <t>GENERATOR: 12KW diesel in a compartment and piped to existing fuel system</t>
  </si>
  <si>
    <t>GENERATOR: 20KW diesel in a compartment and piped to existing fuel system</t>
  </si>
  <si>
    <t>GENERATOR FUEL TANK, MEDIUM: Separate dedicated fuel tank for onboard generator.</t>
  </si>
  <si>
    <t>GENERATOR FUEL TANK, LARGE: Separate dedicated fuel tank for onboard generator.</t>
  </si>
  <si>
    <t>CONTROL PANEL: Commercial 100 amp breaker panel with 6 breakers</t>
  </si>
  <si>
    <t>CONTROL PANEL: Marine switch and breaker panel up to 10 circuits</t>
  </si>
  <si>
    <t>CONTROL PANEL: Marine switch and breaker panel up to 20 circuits</t>
  </si>
  <si>
    <t>CONTROL PANEL: Marine switch and breaker panel up to 30 circuits</t>
  </si>
  <si>
    <t>GENERATOR BOX: Aluminum fabricate box and cover for portable gen on tongue of a trailer</t>
  </si>
  <si>
    <t xml:space="preserve">GENERATOR: 5KW portable gas gen on the tongue of a trailer with cover </t>
  </si>
  <si>
    <t>DUPLEX OUTLET: Exterior</t>
  </si>
  <si>
    <t>DUPLEX OUTLET: Interior w/integrated USB charge ports</t>
  </si>
  <si>
    <t>DUPLEX OUTLET: Interior</t>
  </si>
  <si>
    <t>INVERTER 2000 watt: Xantrex or equiv. 2.0 inverter with charger and transfer switch built in wired to an outlet.</t>
  </si>
  <si>
    <t>INVERTER 3000 watt: Sine Wave inverter complete wired to an outlet</t>
  </si>
  <si>
    <t>TRANSFER SWITCH: Between shore and inverter power - 30 amp</t>
  </si>
  <si>
    <t>TRANSFER SWITCH: Between shore and inverter power - 50 amp</t>
  </si>
  <si>
    <t>TRANSFER SWITCH: Between generator, shore and inverter power.</t>
  </si>
  <si>
    <t>INVERTER 2000 watt: Sine Wave inverter complete wired to an outlet</t>
  </si>
  <si>
    <t>INVERTER 1000 watt: Sine Wave inverter complete wired to an outlet</t>
  </si>
  <si>
    <t>REMOTE START: Start the vehicle from a distance.</t>
  </si>
  <si>
    <t xml:space="preserve">Van: Swivel seat to workstation,laminate and pencil drawer, raceway on top, courtesy panel with curve for heat </t>
  </si>
  <si>
    <t>Van: OHC above swivel seat to workstation driver's side only, laminate</t>
  </si>
  <si>
    <t>Van: OHC above swivel seat to workstation driver's side only, whiteboard material front and laminate sides</t>
  </si>
  <si>
    <t>Bookmobile Pop-up large body</t>
  </si>
  <si>
    <t>Exterior tommy gate lift</t>
  </si>
  <si>
    <t>14" x 22" dome skylight</t>
  </si>
  <si>
    <t>Ford Transit Bookmobile Van Lithium Ion Battery Electrical Package: Batteries, solar panels, electrical cabinet, inverter/converter, battery merge, electrical and breaker panel, shore cord connection, shore cord, adapter</t>
  </si>
  <si>
    <t xml:space="preserve">LADDER:  Aluminum ladder to access roof platform </t>
  </si>
  <si>
    <t>DEPLOYMENT RUNNERS MANUAL:  Extending side steps for SUV, van or utility for deployment, manual  Grip strut on receivers or slides</t>
  </si>
  <si>
    <t>DEPLOYMENT RUNNERS ELECTRIC:  Extending side steps for deployment, electric</t>
  </si>
  <si>
    <t>DEPLOYMENT HAND RAILS:  For deployment on roof or side panel</t>
  </si>
  <si>
    <t>COMPUTER MOUNT:  For laptop on side of front console.</t>
  </si>
  <si>
    <t xml:space="preserve">FORD TRANSIT FRP INTERIOR PACKAGE:  Ford Transit 350 Cargo Van, High Roof HD Extended 148" WB .  Interior finIsh consisting of advantech flooring, edged and covered with lonseal, insulation in walls and ceilings, plywood liner on ceilings and walls, FRP finish on walls and ceilings and FRP/Laminate on for wire chase covers.  </t>
  </si>
  <si>
    <t xml:space="preserve">FORD TRANSIT STANDARD CARPET INTERIOR PACKAGE:  Ford Transit 350 Cargo Van, High Roof HD Extended 148" WB.  Interior finsh consist of advantech flooring, edged and covered with lonseal, insulation in walls and ceilings, plywood liner on ceilings and walls, Carpet  finish on walls and ceilings and FRP/Laminate on for wire chase covers.  </t>
  </si>
  <si>
    <t>Driver Assistance Pkg</t>
  </si>
  <si>
    <t>Utility Interceptor painted aluminum wheels</t>
  </si>
  <si>
    <t>2023 SALE PRICE</t>
  </si>
  <si>
    <t>BAT-AUX-HD12</t>
  </si>
  <si>
    <t>BAT-AUX-TRD</t>
  </si>
  <si>
    <t>BAT-AUX-LITH</t>
  </si>
  <si>
    <t>SC-30/15A</t>
  </si>
  <si>
    <t>EO-20-II</t>
  </si>
  <si>
    <t>EO-20-NI</t>
  </si>
  <si>
    <t>GEN-G-COMP-BM</t>
  </si>
  <si>
    <t>GEN-G-COMP-BL</t>
  </si>
  <si>
    <t>GEN-G-12K</t>
  </si>
  <si>
    <t>GEN-G-15K</t>
  </si>
  <si>
    <t>GEN-G-20K</t>
  </si>
  <si>
    <t>GEN-D-20K</t>
  </si>
  <si>
    <t>GEN-FUEL-21</t>
  </si>
  <si>
    <t>GEN-FUEL-22</t>
  </si>
  <si>
    <t>AWN-E21</t>
  </si>
  <si>
    <t>DCR-1</t>
  </si>
  <si>
    <t>DCR-2</t>
  </si>
  <si>
    <t>DCR-3</t>
  </si>
  <si>
    <t>EXT-DOME</t>
  </si>
  <si>
    <t>EXT-TGL</t>
  </si>
  <si>
    <t>GFC-6.0K</t>
  </si>
  <si>
    <t>GFC-7.0K</t>
  </si>
  <si>
    <t>GFC-10.0K</t>
  </si>
  <si>
    <t>TOSV-OH-48-AL</t>
  </si>
  <si>
    <t>TOSV-OH-48-AWB</t>
  </si>
  <si>
    <t>TOSV-OH-48-ALCF</t>
  </si>
  <si>
    <t>BOX-A-1220</t>
  </si>
  <si>
    <t>BOX-A-1224</t>
  </si>
  <si>
    <t>BOX-A-1226</t>
  </si>
  <si>
    <t>AC-ROOF-12V</t>
  </si>
  <si>
    <t>AC-ROOF-24V</t>
  </si>
  <si>
    <t>HEAT-ENG-2</t>
  </si>
  <si>
    <t>CAM-360</t>
  </si>
  <si>
    <t>TOSV-MCV-ECP-PORT-R</t>
  </si>
  <si>
    <t>TOSV-TRN-002</t>
  </si>
  <si>
    <t>FPU-B-PULG</t>
  </si>
  <si>
    <t>TOSV-MCV-DISP-BLOCK</t>
  </si>
  <si>
    <t>TOSV-MCV-DISP-EXTMT</t>
  </si>
  <si>
    <t>TOSV-MCV-DISP-EXT49</t>
  </si>
  <si>
    <t>TOSV-BEN-2-CAR</t>
  </si>
  <si>
    <t>TOSV-BEN-2-FRP</t>
  </si>
  <si>
    <t>TOSV-BEN-1-CAR</t>
  </si>
  <si>
    <t>TOSV-BEN-1-FRP</t>
  </si>
  <si>
    <t>TOSV-BEN-3-FRP</t>
  </si>
  <si>
    <t>TOSV-BEN-3-CAR</t>
  </si>
  <si>
    <t>SEAT-SW-F-P</t>
  </si>
  <si>
    <t>SEAT-SW-F-D</t>
  </si>
  <si>
    <t>SEAT-SW-P-P</t>
  </si>
  <si>
    <t>SEAT-SW-P-D</t>
  </si>
  <si>
    <t>TOSV-MCV-CRADLE</t>
  </si>
  <si>
    <t>TOSV-MCV-5IN1</t>
  </si>
  <si>
    <t>FTV-ELEC-LITH</t>
  </si>
  <si>
    <t>SV-ELEC-LITH</t>
  </si>
  <si>
    <t>FTV-INT-FRP</t>
  </si>
  <si>
    <t>FTV-INT-CARP</t>
  </si>
  <si>
    <t>FTV-ACORE-STD</t>
  </si>
  <si>
    <t>S-ACORE-STD-SD</t>
  </si>
  <si>
    <t>S-ACORE-STD-BD</t>
  </si>
  <si>
    <t>VC-MOD-SEAT-18-R</t>
  </si>
  <si>
    <t>VC-MOD-SEAT-21-R</t>
  </si>
  <si>
    <t>VC-MOD-SEAT-ARM</t>
  </si>
  <si>
    <t>OHC-18/48-L</t>
  </si>
  <si>
    <t>OHC-18/48-WB</t>
  </si>
  <si>
    <t>OHC-18/48-CORK</t>
  </si>
  <si>
    <t>VAN-SWVL</t>
  </si>
  <si>
    <t>OHC-SWL-L-D</t>
  </si>
  <si>
    <t>OHC-SWL-WB-D</t>
  </si>
  <si>
    <t>REFER-BOX-SM-CAR</t>
  </si>
  <si>
    <t>REFER-BOX-SM-WL</t>
  </si>
  <si>
    <t>REFER-BOX-SM-CAR-C</t>
  </si>
  <si>
    <t>REFER-BOX-SM-L-C</t>
  </si>
  <si>
    <t>TOSV-CT-SWVL</t>
  </si>
  <si>
    <t xml:space="preserve">TOSV-WORK-WFRP-1 </t>
  </si>
  <si>
    <t>TOSV-WORK-WFRP-2</t>
  </si>
  <si>
    <t>TOSV-WORK-CAR-2</t>
  </si>
  <si>
    <t>TOSV-WORK-CAR-1</t>
  </si>
  <si>
    <t>TOSV-WORK-WFRP-3</t>
  </si>
  <si>
    <t>TOSV-WORK-CAR-3</t>
  </si>
  <si>
    <t>TOSV-WORK-FRP-1-C</t>
  </si>
  <si>
    <t>TOSV-WORK-CAR-1-C</t>
  </si>
  <si>
    <t>TOSV-WORK-CAR-2-C</t>
  </si>
  <si>
    <t>TOSV-WORK-CAR-3-C</t>
  </si>
  <si>
    <t>TOSV-WORK-FRP-3-C</t>
  </si>
  <si>
    <t>TOSV-WORK-FRP-2-C</t>
  </si>
  <si>
    <t>TOSV-OHC-ALUM-1-C</t>
  </si>
  <si>
    <t>TOSV-OHC-ALUM-2-C</t>
  </si>
  <si>
    <t>TOSV-OHC-ALUM-3-C</t>
  </si>
  <si>
    <t>TOSV-FUC</t>
  </si>
  <si>
    <t>TOSV-OTS-ALUM-2</t>
  </si>
  <si>
    <t>TOSV-OTS-ALUM-3</t>
  </si>
  <si>
    <t>TOSV-CUCC-2-C</t>
  </si>
  <si>
    <t>TOSV-CUCC-3-C</t>
  </si>
  <si>
    <t>Base Acore Package</t>
  </si>
  <si>
    <t>BASE-ACORE-1</t>
  </si>
  <si>
    <t>BASE-ACORE-2</t>
  </si>
  <si>
    <t>BASE-ACORE-3</t>
  </si>
  <si>
    <t>BASE-ACORE-4</t>
  </si>
  <si>
    <r>
      <t>GENERATOR COMPARTMENT</t>
    </r>
    <r>
      <rPr>
        <sz val="12"/>
        <rFont val="Calibri (Body)"/>
      </rPr>
      <t>, SMALL</t>
    </r>
    <r>
      <rPr>
        <sz val="12"/>
        <rFont val="Calibri"/>
        <family val="2"/>
        <scheme val="minor"/>
      </rPr>
      <t>:  Built into a body for a permanent mount generator</t>
    </r>
  </si>
  <si>
    <r>
      <t>GENERATOR FUEL TANK</t>
    </r>
    <r>
      <rPr>
        <sz val="12"/>
        <rFont val="Calibri (Body)"/>
      </rPr>
      <t>, SMALL</t>
    </r>
    <r>
      <rPr>
        <sz val="12"/>
        <rFont val="Calibri"/>
        <family val="2"/>
        <scheme val="minor"/>
      </rPr>
      <t>: Separate dedicated fuel tank for onboard generator.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</si>
</sst>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6">
    <font>
      <sz val="12"/>
      <color theme="1"/>
      <name val="Calibri"/>
      <family val="2"/>
      <scheme val="minor"/>
    </font>
    <font>
      <sz val="12"/>
      <color theme="1"/>
      <name val="Calibri"/>
      <family val="2"/>
      <scheme val="minor"/>
    </font>
    <font>
      <sz val="12"/>
      <name val="Calibri"/>
      <family val="2"/>
      <scheme val="minor"/>
    </font>
    <font>
      <b/>
      <sz val="12"/>
      <name val="Calibri"/>
      <family val="2"/>
      <scheme val="minor"/>
    </font>
    <font>
      <sz val="8"/>
      <name val="Calibri"/>
      <family val="2"/>
      <scheme val="minor"/>
    </font>
    <font>
      <sz val="12"/>
      <name val="Calibri (Body)"/>
    </font>
  </fonts>
  <fills count="2">
    <fill>
      <patternFill patternType="none"/>
    </fill>
    <fill>
      <patternFill patternType="gray125"/>
    </fill>
  </fills>
  <borders count="1">
    <border>
      <left/>
      <right/>
      <top/>
      <bottom/>
      <diagonal/>
    </border>
  </borders>
  <cellStyleXfs count="2">
    <xf numFmtId="0" fontId="0" fillId="0" borderId="0"/>
    <xf numFmtId="44" fontId="1" fillId="0" borderId="0" applyFont="0" applyFill="0" applyBorder="0" applyAlignment="0" applyProtection="0"/>
  </cellStyleXfs>
  <cellXfs count="11">
    <xf numFmtId="0" fontId="0" fillId="0" borderId="0" xfId="0"/>
    <xf numFmtId="0" fontId="3" fillId="0" borderId="0" xfId="0" applyFont="1" applyFill="1"/>
    <xf numFmtId="0" fontId="3" fillId="0" borderId="0" xfId="0" applyFont="1" applyFill="1" applyAlignment="1">
      <alignment wrapText="1"/>
    </xf>
    <xf numFmtId="0" fontId="2" fillId="0" borderId="0" xfId="0" applyFont="1" applyFill="1"/>
    <xf numFmtId="0" fontId="2" fillId="0" borderId="0" xfId="0" applyFont="1" applyFill="1" applyAlignment="1">
      <alignment wrapText="1"/>
    </xf>
    <xf numFmtId="44" fontId="2" fillId="0" borderId="0" xfId="0" applyNumberFormat="1" applyFont="1" applyFill="1" applyAlignment="1">
      <alignment wrapText="1"/>
    </xf>
    <xf numFmtId="44" fontId="2" fillId="0" borderId="0" xfId="1" applyFont="1" applyFill="1" applyBorder="1"/>
    <xf numFmtId="0" fontId="2" fillId="0" borderId="0" xfId="0" applyFont="1" applyFill="1" applyAlignment="1">
      <alignment vertical="top"/>
    </xf>
    <xf numFmtId="0" fontId="2" fillId="0" borderId="0" xfId="0" applyFont="1" applyFill="1" applyAlignment="1">
      <alignment vertical="top" wrapText="1"/>
    </xf>
    <xf numFmtId="44" fontId="2" fillId="0" borderId="0" xfId="0" applyNumberFormat="1" applyFont="1" applyFill="1" applyAlignment="1">
      <alignment vertical="top" wrapText="1"/>
    </xf>
    <xf numFmtId="8" fontId="2" fillId="0" borderId="0" xfId="0" applyNumberFormat="1" applyFont="1" applyFill="1" applyAlignment="1">
      <alignment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40A9A-20A7-0148-ACF9-D89280B46D9F}">
  <dimension ref="A5:D957"/>
  <sheetViews>
    <sheetView showGridLines="0" tabSelected="1" zoomScale="80" zoomScaleNormal="80" workbookViewId="0">
      <pane ySplit="5" topLeftCell="A6" activePane="bottomLeft" state="frozen"/>
      <selection pane="bottomLeft" activeCell="B28" sqref="B28"/>
    </sheetView>
  </sheetViews>
  <sheetFormatPr defaultColWidth="12" defaultRowHeight="15.6" outlineLevelCol="1"/>
  <cols>
    <col min="1" max="1" width="35.69921875" style="3" bestFit="1" customWidth="1"/>
    <col min="2" max="2" width="27.5" style="3" customWidth="1" outlineLevel="1"/>
    <col min="3" max="3" width="115.796875" style="4" customWidth="1"/>
    <col min="4" max="4" width="19.796875" style="4" customWidth="1"/>
    <col min="5" max="16384" width="12" style="3"/>
  </cols>
  <sheetData>
    <row r="5" spans="1:4" s="1" customFormat="1">
      <c r="A5" s="1" t="s">
        <v>1383</v>
      </c>
      <c r="B5" s="1" t="s">
        <v>1410</v>
      </c>
      <c r="C5" s="2" t="s">
        <v>1382</v>
      </c>
      <c r="D5" s="2" t="s">
        <v>1811</v>
      </c>
    </row>
    <row r="6" spans="1:4">
      <c r="A6" s="3" t="s">
        <v>0</v>
      </c>
      <c r="B6" s="3" t="s">
        <v>1</v>
      </c>
      <c r="C6" s="4" t="s">
        <v>1752</v>
      </c>
      <c r="D6" s="5">
        <v>2065.6428571428542</v>
      </c>
    </row>
    <row r="7" spans="1:4">
      <c r="A7" s="3" t="s">
        <v>0</v>
      </c>
      <c r="B7" s="3" t="s">
        <v>2</v>
      </c>
      <c r="C7" s="4" t="s">
        <v>1753</v>
      </c>
      <c r="D7" s="5">
        <v>1936.0000000000005</v>
      </c>
    </row>
    <row r="8" spans="1:4">
      <c r="A8" s="3" t="s">
        <v>0</v>
      </c>
      <c r="B8" s="3" t="s">
        <v>3</v>
      </c>
      <c r="C8" s="4" t="s">
        <v>1754</v>
      </c>
      <c r="D8" s="5">
        <v>4217.7142857142862</v>
      </c>
    </row>
    <row r="9" spans="1:4">
      <c r="A9" s="3" t="s">
        <v>0</v>
      </c>
      <c r="B9" s="3" t="s">
        <v>4</v>
      </c>
      <c r="C9" s="4" t="s">
        <v>1755</v>
      </c>
      <c r="D9" s="5">
        <v>1512.5000000000002</v>
      </c>
    </row>
    <row r="10" spans="1:4">
      <c r="A10" s="3" t="s">
        <v>0</v>
      </c>
      <c r="B10" s="3" t="s">
        <v>5</v>
      </c>
      <c r="C10" s="4" t="s">
        <v>1756</v>
      </c>
      <c r="D10" s="5">
        <v>1382.8571428571431</v>
      </c>
    </row>
    <row r="11" spans="1:4">
      <c r="A11" s="3" t="s">
        <v>0</v>
      </c>
      <c r="B11" s="3" t="s">
        <v>1813</v>
      </c>
      <c r="C11" s="4" t="s">
        <v>1609</v>
      </c>
      <c r="D11" s="5">
        <f>340*6</f>
        <v>2040</v>
      </c>
    </row>
    <row r="12" spans="1:4">
      <c r="A12" s="3" t="s">
        <v>0</v>
      </c>
      <c r="B12" s="3" t="s">
        <v>1814</v>
      </c>
      <c r="C12" s="4" t="s">
        <v>1610</v>
      </c>
      <c r="D12" s="5">
        <f>1500*2</f>
        <v>3000</v>
      </c>
    </row>
    <row r="13" spans="1:4">
      <c r="A13" s="3" t="s">
        <v>0</v>
      </c>
      <c r="B13" s="3" t="s">
        <v>1812</v>
      </c>
      <c r="C13" s="4" t="s">
        <v>1611</v>
      </c>
      <c r="D13" s="5">
        <v>149762.43</v>
      </c>
    </row>
    <row r="14" spans="1:4">
      <c r="A14" s="3" t="s">
        <v>0</v>
      </c>
      <c r="B14" s="3" t="s">
        <v>6</v>
      </c>
      <c r="C14" s="4" t="s">
        <v>1757</v>
      </c>
      <c r="D14" s="5">
        <v>691.42857142857156</v>
      </c>
    </row>
    <row r="15" spans="1:4">
      <c r="A15" s="3" t="s">
        <v>0</v>
      </c>
      <c r="B15" s="3" t="s">
        <v>7</v>
      </c>
      <c r="C15" s="4" t="s">
        <v>1758</v>
      </c>
      <c r="D15" s="5">
        <v>881.57142857142878</v>
      </c>
    </row>
    <row r="16" spans="1:4">
      <c r="A16" s="3" t="s">
        <v>0</v>
      </c>
      <c r="B16" s="3" t="s">
        <v>8</v>
      </c>
      <c r="C16" s="4" t="s">
        <v>1759</v>
      </c>
      <c r="D16" s="5">
        <v>276.57142857142867</v>
      </c>
    </row>
    <row r="17" spans="1:4">
      <c r="A17" s="3" t="s">
        <v>0</v>
      </c>
      <c r="B17" s="3" t="s">
        <v>9</v>
      </c>
      <c r="C17" s="4" t="s">
        <v>1388</v>
      </c>
      <c r="D17" s="5">
        <v>233.35714285714289</v>
      </c>
    </row>
    <row r="18" spans="1:4">
      <c r="A18" s="3" t="s">
        <v>0</v>
      </c>
      <c r="B18" s="3" t="s">
        <v>10</v>
      </c>
      <c r="C18" s="4" t="s">
        <v>1760</v>
      </c>
      <c r="D18" s="5">
        <v>350.03571428571433</v>
      </c>
    </row>
    <row r="19" spans="1:4">
      <c r="A19" s="3" t="s">
        <v>0</v>
      </c>
      <c r="B19" s="3" t="s">
        <v>11</v>
      </c>
      <c r="C19" s="4" t="s">
        <v>1761</v>
      </c>
      <c r="D19" s="5">
        <v>622.28571428571445</v>
      </c>
    </row>
    <row r="20" spans="1:4">
      <c r="A20" s="3" t="s">
        <v>0</v>
      </c>
      <c r="B20" s="3" t="s">
        <v>12</v>
      </c>
      <c r="C20" s="4" t="s">
        <v>1762</v>
      </c>
      <c r="D20" s="5">
        <v>890.21428571428601</v>
      </c>
    </row>
    <row r="21" spans="1:4">
      <c r="A21" s="3" t="s">
        <v>0</v>
      </c>
      <c r="B21" s="3" t="s">
        <v>13</v>
      </c>
      <c r="C21" s="4" t="s">
        <v>14</v>
      </c>
      <c r="D21" s="5">
        <v>1646.464285714286</v>
      </c>
    </row>
    <row r="22" spans="1:4">
      <c r="A22" s="3" t="s">
        <v>0</v>
      </c>
      <c r="B22" s="3" t="s">
        <v>15</v>
      </c>
      <c r="C22" s="4" t="s">
        <v>16</v>
      </c>
      <c r="D22" s="5">
        <v>821.07142857142878</v>
      </c>
    </row>
    <row r="23" spans="1:4">
      <c r="A23" s="3" t="s">
        <v>0</v>
      </c>
      <c r="B23" s="3" t="s">
        <v>17</v>
      </c>
      <c r="C23" s="4" t="s">
        <v>1794</v>
      </c>
      <c r="D23" s="5">
        <v>1166.7857142857144</v>
      </c>
    </row>
    <row r="24" spans="1:4">
      <c r="A24" s="3" t="s">
        <v>18</v>
      </c>
      <c r="B24" s="3" t="s">
        <v>19</v>
      </c>
      <c r="C24" s="4" t="s">
        <v>1763</v>
      </c>
      <c r="D24" s="5">
        <v>1244.5714285714289</v>
      </c>
    </row>
    <row r="25" spans="1:4">
      <c r="A25" s="3" t="s">
        <v>18</v>
      </c>
      <c r="B25" s="3" t="s">
        <v>20</v>
      </c>
      <c r="C25" s="4" t="s">
        <v>1764</v>
      </c>
      <c r="D25" s="5">
        <v>1936.0000000000005</v>
      </c>
    </row>
    <row r="26" spans="1:4">
      <c r="A26" s="3" t="s">
        <v>18</v>
      </c>
      <c r="B26" s="3" t="s">
        <v>21</v>
      </c>
      <c r="C26" s="4" t="s">
        <v>1765</v>
      </c>
      <c r="D26" s="5">
        <v>1287.7857142857147</v>
      </c>
    </row>
    <row r="27" spans="1:4">
      <c r="A27" s="3" t="s">
        <v>18</v>
      </c>
      <c r="B27" s="3" t="s">
        <v>22</v>
      </c>
      <c r="C27" s="4" t="s">
        <v>1766</v>
      </c>
      <c r="D27" s="5">
        <v>1598.928571428572</v>
      </c>
    </row>
    <row r="28" spans="1:4">
      <c r="A28" s="3" t="s">
        <v>18</v>
      </c>
      <c r="B28" s="3" t="s">
        <v>23</v>
      </c>
      <c r="C28" s="4" t="s">
        <v>1767</v>
      </c>
      <c r="D28" s="5">
        <v>224.71428571428575</v>
      </c>
    </row>
    <row r="29" spans="1:4">
      <c r="A29" s="3" t="s">
        <v>18</v>
      </c>
      <c r="B29" s="3" t="s">
        <v>1815</v>
      </c>
      <c r="C29" s="4" t="s">
        <v>1612</v>
      </c>
      <c r="D29" s="5">
        <v>150</v>
      </c>
    </row>
    <row r="30" spans="1:4">
      <c r="A30" s="3" t="s">
        <v>18</v>
      </c>
      <c r="B30" s="3" t="s">
        <v>24</v>
      </c>
      <c r="C30" s="4" t="s">
        <v>1793</v>
      </c>
      <c r="D30" s="5">
        <v>1598.928571428572</v>
      </c>
    </row>
    <row r="31" spans="1:4">
      <c r="A31" s="3" t="s">
        <v>18</v>
      </c>
      <c r="B31" s="3" t="s">
        <v>25</v>
      </c>
      <c r="C31" s="4" t="s">
        <v>1792</v>
      </c>
      <c r="D31" s="5">
        <v>1948.964285714286</v>
      </c>
    </row>
    <row r="32" spans="1:4">
      <c r="A32" s="3" t="s">
        <v>18</v>
      </c>
      <c r="B32" s="3" t="s">
        <v>26</v>
      </c>
      <c r="C32" s="4" t="s">
        <v>1787</v>
      </c>
      <c r="D32" s="5">
        <v>4139.9285714285725</v>
      </c>
    </row>
    <row r="33" spans="1:4">
      <c r="A33" s="3" t="s">
        <v>18</v>
      </c>
      <c r="B33" s="3" t="s">
        <v>27</v>
      </c>
      <c r="C33" s="4" t="s">
        <v>1788</v>
      </c>
      <c r="D33" s="5">
        <v>4727.6428571428578</v>
      </c>
    </row>
    <row r="34" spans="1:4">
      <c r="A34" s="3" t="s">
        <v>18</v>
      </c>
      <c r="B34" s="3" t="s">
        <v>28</v>
      </c>
      <c r="C34" s="4" t="s">
        <v>1789</v>
      </c>
      <c r="D34" s="5">
        <v>717.357142857143</v>
      </c>
    </row>
    <row r="35" spans="1:4">
      <c r="A35" s="3" t="s">
        <v>18</v>
      </c>
      <c r="B35" s="3" t="s">
        <v>29</v>
      </c>
      <c r="C35" s="4" t="s">
        <v>1790</v>
      </c>
      <c r="D35" s="5">
        <v>976.64285714285734</v>
      </c>
    </row>
    <row r="36" spans="1:4">
      <c r="A36" s="3" t="s">
        <v>18</v>
      </c>
      <c r="B36" s="3" t="s">
        <v>30</v>
      </c>
      <c r="C36" s="4" t="s">
        <v>1791</v>
      </c>
      <c r="D36" s="5">
        <v>1417.428571428572</v>
      </c>
    </row>
    <row r="37" spans="1:4">
      <c r="A37" s="3" t="s">
        <v>18</v>
      </c>
      <c r="B37" s="3" t="s">
        <v>31</v>
      </c>
      <c r="C37" s="4" t="s">
        <v>32</v>
      </c>
      <c r="D37" s="5">
        <v>803.78571428571445</v>
      </c>
    </row>
    <row r="38" spans="1:4">
      <c r="A38" s="3" t="s">
        <v>18</v>
      </c>
      <c r="B38" s="3" t="s">
        <v>33</v>
      </c>
      <c r="C38" s="4" t="s">
        <v>34</v>
      </c>
      <c r="D38" s="5">
        <v>890.21428571428601</v>
      </c>
    </row>
    <row r="39" spans="1:4">
      <c r="A39" s="3" t="s">
        <v>18</v>
      </c>
      <c r="B39" s="3" t="s">
        <v>35</v>
      </c>
      <c r="C39" s="4" t="s">
        <v>36</v>
      </c>
      <c r="D39" s="5">
        <v>1235.9285714285716</v>
      </c>
    </row>
    <row r="40" spans="1:4">
      <c r="A40" s="3" t="s">
        <v>18</v>
      </c>
      <c r="B40" s="3" t="s">
        <v>37</v>
      </c>
      <c r="C40" s="4" t="s">
        <v>1786</v>
      </c>
      <c r="D40" s="5">
        <v>198.78571428571433</v>
      </c>
    </row>
    <row r="41" spans="1:4">
      <c r="A41" s="3" t="s">
        <v>18</v>
      </c>
      <c r="B41" s="3" t="s">
        <v>1816</v>
      </c>
      <c r="C41" s="4" t="s">
        <v>1613</v>
      </c>
      <c r="D41" s="5">
        <v>364.96</v>
      </c>
    </row>
    <row r="42" spans="1:4">
      <c r="A42" s="3" t="s">
        <v>18</v>
      </c>
      <c r="B42" s="3" t="s">
        <v>1817</v>
      </c>
      <c r="C42" s="4" t="s">
        <v>1614</v>
      </c>
      <c r="D42" s="5">
        <v>292.74</v>
      </c>
    </row>
    <row r="43" spans="1:4">
      <c r="A43" s="3" t="s">
        <v>18</v>
      </c>
      <c r="B43" s="3" t="s">
        <v>38</v>
      </c>
      <c r="C43" s="4" t="s">
        <v>1785</v>
      </c>
      <c r="D43" s="5">
        <v>423.50000000000011</v>
      </c>
    </row>
    <row r="44" spans="1:4">
      <c r="A44" s="3" t="s">
        <v>18</v>
      </c>
      <c r="B44" s="3" t="s">
        <v>39</v>
      </c>
      <c r="C44" s="4" t="s">
        <v>1784</v>
      </c>
      <c r="D44" s="5">
        <v>406.21428571428578</v>
      </c>
    </row>
    <row r="45" spans="1:4">
      <c r="A45" s="3" t="s">
        <v>18</v>
      </c>
      <c r="B45" s="3" t="s">
        <v>40</v>
      </c>
      <c r="C45" s="4" t="s">
        <v>1783</v>
      </c>
      <c r="D45" s="5">
        <v>5254.857142857144</v>
      </c>
    </row>
    <row r="46" spans="1:4">
      <c r="A46" s="3" t="s">
        <v>18</v>
      </c>
      <c r="B46" s="3" t="s">
        <v>41</v>
      </c>
      <c r="C46" s="4" t="s">
        <v>1782</v>
      </c>
      <c r="D46" s="5">
        <v>5393.1428571428587</v>
      </c>
    </row>
    <row r="47" spans="1:4">
      <c r="A47" s="3" t="s">
        <v>18</v>
      </c>
      <c r="B47" s="3" t="s">
        <v>42</v>
      </c>
      <c r="C47" s="4" t="s">
        <v>43</v>
      </c>
      <c r="D47" s="5">
        <v>7190.857142857144</v>
      </c>
    </row>
    <row r="48" spans="1:4">
      <c r="A48" s="3" t="s">
        <v>18</v>
      </c>
      <c r="B48" s="3" t="s">
        <v>44</v>
      </c>
      <c r="C48" s="4" t="s">
        <v>1909</v>
      </c>
      <c r="D48" s="5">
        <v>8642.8571428571449</v>
      </c>
    </row>
    <row r="49" spans="1:4">
      <c r="A49" s="3" t="s">
        <v>18</v>
      </c>
      <c r="B49" s="3" t="s">
        <v>1818</v>
      </c>
      <c r="C49" s="4" t="s">
        <v>1768</v>
      </c>
      <c r="D49" s="5">
        <v>7235.16</v>
      </c>
    </row>
    <row r="50" spans="1:4">
      <c r="A50" s="3" t="s">
        <v>18</v>
      </c>
      <c r="B50" s="3" t="s">
        <v>1819</v>
      </c>
      <c r="C50" s="4" t="s">
        <v>1769</v>
      </c>
      <c r="D50" s="5">
        <v>7912.08</v>
      </c>
    </row>
    <row r="51" spans="1:4">
      <c r="A51" s="3" t="s">
        <v>18</v>
      </c>
      <c r="B51" s="3" t="s">
        <v>45</v>
      </c>
      <c r="C51" s="4" t="s">
        <v>1770</v>
      </c>
      <c r="D51" s="5">
        <v>9438.0000000000036</v>
      </c>
    </row>
    <row r="52" spans="1:4">
      <c r="A52" s="3" t="s">
        <v>18</v>
      </c>
      <c r="B52" s="3" t="s">
        <v>46</v>
      </c>
      <c r="C52" s="4" t="s">
        <v>1771</v>
      </c>
      <c r="D52" s="5">
        <v>11512.285714285717</v>
      </c>
    </row>
    <row r="53" spans="1:4">
      <c r="A53" s="3" t="s">
        <v>18</v>
      </c>
      <c r="B53" s="3" t="s">
        <v>1820</v>
      </c>
      <c r="C53" s="4" t="s">
        <v>1615</v>
      </c>
      <c r="D53" s="5">
        <v>12700</v>
      </c>
    </row>
    <row r="54" spans="1:4">
      <c r="A54" s="3" t="s">
        <v>18</v>
      </c>
      <c r="B54" s="3" t="s">
        <v>1821</v>
      </c>
      <c r="C54" s="4" t="s">
        <v>1616</v>
      </c>
      <c r="D54" s="5">
        <v>13783</v>
      </c>
    </row>
    <row r="55" spans="1:4">
      <c r="A55" s="3" t="s">
        <v>18</v>
      </c>
      <c r="B55" s="3" t="s">
        <v>1822</v>
      </c>
      <c r="C55" s="4" t="s">
        <v>1617</v>
      </c>
      <c r="D55" s="5">
        <v>21377</v>
      </c>
    </row>
    <row r="56" spans="1:4">
      <c r="A56" s="3" t="s">
        <v>18</v>
      </c>
      <c r="B56" s="3" t="s">
        <v>47</v>
      </c>
      <c r="C56" s="4" t="s">
        <v>1772</v>
      </c>
      <c r="D56" s="5">
        <v>16006.571428571433</v>
      </c>
    </row>
    <row r="57" spans="1:4">
      <c r="A57" s="3" t="s">
        <v>18</v>
      </c>
      <c r="B57" s="3" t="s">
        <v>48</v>
      </c>
      <c r="C57" s="4" t="s">
        <v>1773</v>
      </c>
      <c r="D57" s="5">
        <v>17562.285714285717</v>
      </c>
    </row>
    <row r="58" spans="1:4">
      <c r="A58" s="3" t="s">
        <v>18</v>
      </c>
      <c r="B58" s="3" t="s">
        <v>49</v>
      </c>
      <c r="C58" s="4" t="s">
        <v>1774</v>
      </c>
      <c r="D58" s="5">
        <v>20328</v>
      </c>
    </row>
    <row r="59" spans="1:4">
      <c r="A59" s="3" t="s">
        <v>18</v>
      </c>
      <c r="B59" s="3" t="s">
        <v>1823</v>
      </c>
      <c r="C59" s="4" t="s">
        <v>1775</v>
      </c>
      <c r="D59" s="5">
        <v>36550.43</v>
      </c>
    </row>
    <row r="60" spans="1:4">
      <c r="A60" s="3" t="s">
        <v>18</v>
      </c>
      <c r="B60" s="3" t="s">
        <v>50</v>
      </c>
      <c r="C60" s="4" t="s">
        <v>1910</v>
      </c>
      <c r="D60" s="5">
        <v>5393.1428571428587</v>
      </c>
    </row>
    <row r="61" spans="1:4">
      <c r="A61" s="3" t="s">
        <v>18</v>
      </c>
      <c r="B61" s="3" t="s">
        <v>1824</v>
      </c>
      <c r="C61" s="4" t="s">
        <v>1776</v>
      </c>
      <c r="D61" s="5">
        <v>1500</v>
      </c>
    </row>
    <row r="62" spans="1:4">
      <c r="A62" s="3" t="s">
        <v>18</v>
      </c>
      <c r="B62" s="3" t="s">
        <v>1825</v>
      </c>
      <c r="C62" s="4" t="s">
        <v>1777</v>
      </c>
      <c r="D62" s="5">
        <v>2200</v>
      </c>
    </row>
    <row r="63" spans="1:4">
      <c r="A63" s="3" t="s">
        <v>18</v>
      </c>
      <c r="B63" s="3" t="s">
        <v>51</v>
      </c>
      <c r="C63" s="4" t="s">
        <v>1778</v>
      </c>
      <c r="D63" s="5">
        <v>1348.2857142857147</v>
      </c>
    </row>
    <row r="64" spans="1:4">
      <c r="A64" s="3" t="s">
        <v>18</v>
      </c>
      <c r="B64" s="3" t="s">
        <v>52</v>
      </c>
      <c r="C64" s="4" t="s">
        <v>1779</v>
      </c>
      <c r="D64" s="5">
        <v>2316.2857142857151</v>
      </c>
    </row>
    <row r="65" spans="1:4">
      <c r="A65" s="3" t="s">
        <v>18</v>
      </c>
      <c r="B65" s="3" t="s">
        <v>53</v>
      </c>
      <c r="C65" s="4" t="s">
        <v>1780</v>
      </c>
      <c r="D65" s="5">
        <v>3560.857142857144</v>
      </c>
    </row>
    <row r="66" spans="1:4">
      <c r="A66" s="3" t="s">
        <v>18</v>
      </c>
      <c r="B66" s="3" t="s">
        <v>54</v>
      </c>
      <c r="C66" s="4" t="s">
        <v>1781</v>
      </c>
      <c r="D66" s="5">
        <v>5496.857142857144</v>
      </c>
    </row>
    <row r="67" spans="1:4">
      <c r="A67" s="3" t="s">
        <v>1669</v>
      </c>
      <c r="B67" s="3" t="s">
        <v>1827</v>
      </c>
      <c r="C67" s="4" t="s">
        <v>1670</v>
      </c>
      <c r="D67" s="5">
        <v>880</v>
      </c>
    </row>
    <row r="68" spans="1:4">
      <c r="A68" s="3" t="s">
        <v>1669</v>
      </c>
      <c r="B68" s="3" t="s">
        <v>1828</v>
      </c>
      <c r="C68" s="4" t="s">
        <v>1671</v>
      </c>
      <c r="D68" s="5">
        <v>909.72</v>
      </c>
    </row>
    <row r="69" spans="1:4">
      <c r="A69" s="3" t="s">
        <v>1669</v>
      </c>
      <c r="B69" s="3" t="s">
        <v>1829</v>
      </c>
      <c r="C69" s="4" t="s">
        <v>1672</v>
      </c>
      <c r="D69" s="5">
        <v>1350</v>
      </c>
    </row>
    <row r="70" spans="1:4" ht="31.2">
      <c r="A70" s="3" t="s">
        <v>1633</v>
      </c>
      <c r="B70" s="3" t="s">
        <v>1863</v>
      </c>
      <c r="C70" s="4" t="s">
        <v>1801</v>
      </c>
      <c r="D70" s="5">
        <v>6700</v>
      </c>
    </row>
    <row r="71" spans="1:4" ht="31.2">
      <c r="A71" s="3" t="s">
        <v>1634</v>
      </c>
      <c r="B71" s="3" t="s">
        <v>1864</v>
      </c>
      <c r="C71" s="4" t="s">
        <v>1635</v>
      </c>
      <c r="D71" s="5">
        <v>21330.86</v>
      </c>
    </row>
    <row r="72" spans="1:4">
      <c r="A72" s="3" t="s">
        <v>55</v>
      </c>
      <c r="B72" s="3" t="s">
        <v>56</v>
      </c>
      <c r="C72" s="4" t="s">
        <v>57</v>
      </c>
      <c r="D72" s="5">
        <v>250.6428571428572</v>
      </c>
    </row>
    <row r="73" spans="1:4">
      <c r="A73" s="3" t="s">
        <v>55</v>
      </c>
      <c r="B73" s="3" t="s">
        <v>56</v>
      </c>
      <c r="C73" s="4" t="s">
        <v>57</v>
      </c>
      <c r="D73" s="5">
        <v>535.857142857143</v>
      </c>
    </row>
    <row r="74" spans="1:4">
      <c r="A74" s="3" t="s">
        <v>55</v>
      </c>
      <c r="B74" s="3" t="s">
        <v>58</v>
      </c>
      <c r="C74" s="4" t="s">
        <v>59</v>
      </c>
      <c r="D74" s="5">
        <v>855.64285714285734</v>
      </c>
    </row>
    <row r="75" spans="1:4">
      <c r="A75" s="3" t="s">
        <v>55</v>
      </c>
      <c r="B75" s="3" t="s">
        <v>60</v>
      </c>
      <c r="C75" s="4" t="s">
        <v>1389</v>
      </c>
      <c r="D75" s="5">
        <v>1529.7857142857147</v>
      </c>
    </row>
    <row r="76" spans="1:4">
      <c r="A76" s="3" t="s">
        <v>55</v>
      </c>
      <c r="B76" s="3" t="s">
        <v>61</v>
      </c>
      <c r="C76" s="4" t="s">
        <v>1390</v>
      </c>
      <c r="D76" s="5">
        <v>1097.6428571428573</v>
      </c>
    </row>
    <row r="77" spans="1:4">
      <c r="A77" s="3" t="s">
        <v>55</v>
      </c>
      <c r="B77" s="3" t="s">
        <v>62</v>
      </c>
      <c r="C77" s="4" t="s">
        <v>1391</v>
      </c>
      <c r="D77" s="5">
        <v>4563.4285714285725</v>
      </c>
    </row>
    <row r="78" spans="1:4">
      <c r="A78" s="3" t="s">
        <v>55</v>
      </c>
      <c r="B78" s="3" t="s">
        <v>63</v>
      </c>
      <c r="C78" s="4" t="s">
        <v>64</v>
      </c>
      <c r="D78" s="5">
        <v>5946.2857142857156</v>
      </c>
    </row>
    <row r="79" spans="1:4">
      <c r="A79" s="3" t="s">
        <v>55</v>
      </c>
      <c r="B79" s="3" t="s">
        <v>65</v>
      </c>
      <c r="C79" s="4" t="s">
        <v>1392</v>
      </c>
      <c r="D79" s="5">
        <v>6827.857142857144</v>
      </c>
    </row>
    <row r="80" spans="1:4">
      <c r="A80" s="3" t="s">
        <v>55</v>
      </c>
      <c r="B80" s="3" t="s">
        <v>66</v>
      </c>
      <c r="C80" s="4" t="s">
        <v>67</v>
      </c>
      <c r="D80" s="5">
        <v>5946.2857142857156</v>
      </c>
    </row>
    <row r="81" spans="1:4">
      <c r="A81" s="3" t="s">
        <v>55</v>
      </c>
      <c r="B81" s="3" t="s">
        <v>68</v>
      </c>
      <c r="C81" s="4" t="s">
        <v>69</v>
      </c>
      <c r="D81" s="5">
        <v>6810.5714285714303</v>
      </c>
    </row>
    <row r="82" spans="1:4">
      <c r="A82" s="3" t="s">
        <v>55</v>
      </c>
      <c r="B82" s="3" t="s">
        <v>70</v>
      </c>
      <c r="C82" s="4" t="s">
        <v>71</v>
      </c>
      <c r="D82" s="5">
        <v>1149.5000000000005</v>
      </c>
    </row>
    <row r="83" spans="1:4" ht="16.95" customHeight="1">
      <c r="A83" s="3" t="s">
        <v>55</v>
      </c>
      <c r="B83" s="3" t="s">
        <v>72</v>
      </c>
      <c r="C83" s="4" t="s">
        <v>1803</v>
      </c>
      <c r="D83" s="5">
        <v>6845.1428571428587</v>
      </c>
    </row>
    <row r="84" spans="1:4">
      <c r="A84" s="3" t="s">
        <v>55</v>
      </c>
      <c r="B84" s="3" t="s">
        <v>73</v>
      </c>
      <c r="C84" s="4" t="s">
        <v>1804</v>
      </c>
      <c r="D84" s="5">
        <v>9697.2857142857156</v>
      </c>
    </row>
    <row r="85" spans="1:4">
      <c r="A85" s="3" t="s">
        <v>55</v>
      </c>
      <c r="B85" s="3" t="s">
        <v>74</v>
      </c>
      <c r="C85" s="4" t="s">
        <v>1805</v>
      </c>
      <c r="D85" s="5">
        <v>3802.857142857144</v>
      </c>
    </row>
    <row r="86" spans="1:4">
      <c r="A86" s="3" t="s">
        <v>55</v>
      </c>
      <c r="B86" s="3" t="s">
        <v>75</v>
      </c>
      <c r="C86" s="4" t="s">
        <v>1394</v>
      </c>
      <c r="D86" s="5">
        <v>11270.285714285717</v>
      </c>
    </row>
    <row r="87" spans="1:4">
      <c r="A87" s="3" t="s">
        <v>55</v>
      </c>
      <c r="B87" s="3" t="s">
        <v>76</v>
      </c>
      <c r="C87" s="4" t="s">
        <v>1393</v>
      </c>
      <c r="D87" s="5">
        <v>1417.428571428572</v>
      </c>
    </row>
    <row r="88" spans="1:4">
      <c r="A88" s="3" t="s">
        <v>55</v>
      </c>
      <c r="B88" s="3" t="s">
        <v>77</v>
      </c>
      <c r="C88" s="4" t="s">
        <v>78</v>
      </c>
      <c r="D88" s="5">
        <v>9541.7142857142881</v>
      </c>
    </row>
    <row r="89" spans="1:4">
      <c r="A89" s="3" t="s">
        <v>55</v>
      </c>
      <c r="B89" s="3" t="s">
        <v>79</v>
      </c>
      <c r="C89" s="4" t="s">
        <v>80</v>
      </c>
      <c r="D89" s="5">
        <v>1244.5714285714289</v>
      </c>
    </row>
    <row r="90" spans="1:4">
      <c r="A90" s="3" t="s">
        <v>55</v>
      </c>
      <c r="B90" s="3" t="s">
        <v>81</v>
      </c>
      <c r="C90" s="4" t="s">
        <v>1802</v>
      </c>
      <c r="D90" s="5">
        <v>1244.5714285714289</v>
      </c>
    </row>
    <row r="91" spans="1:4">
      <c r="A91" s="3" t="s">
        <v>55</v>
      </c>
      <c r="B91" s="3" t="s">
        <v>82</v>
      </c>
      <c r="C91" s="4" t="s">
        <v>1559</v>
      </c>
      <c r="D91" s="5">
        <v>3872.0000000000009</v>
      </c>
    </row>
    <row r="92" spans="1:4">
      <c r="A92" s="3" t="s">
        <v>55</v>
      </c>
      <c r="B92" s="3" t="s">
        <v>83</v>
      </c>
      <c r="C92" s="4" t="s">
        <v>1400</v>
      </c>
      <c r="D92" s="5">
        <v>5064.7142857142871</v>
      </c>
    </row>
    <row r="93" spans="1:4">
      <c r="A93" s="3" t="s">
        <v>55</v>
      </c>
      <c r="B93" s="3" t="s">
        <v>84</v>
      </c>
      <c r="C93" s="4" t="s">
        <v>1401</v>
      </c>
      <c r="D93" s="5">
        <v>5151.1428571428587</v>
      </c>
    </row>
    <row r="94" spans="1:4">
      <c r="A94" s="3" t="s">
        <v>55</v>
      </c>
      <c r="B94" s="3" t="s">
        <v>85</v>
      </c>
      <c r="C94" s="4" t="s">
        <v>1402</v>
      </c>
      <c r="D94" s="5">
        <v>5946.2857142857156</v>
      </c>
    </row>
    <row r="95" spans="1:4">
      <c r="A95" s="3" t="s">
        <v>55</v>
      </c>
      <c r="B95" s="3" t="s">
        <v>1826</v>
      </c>
      <c r="C95" s="4" t="s">
        <v>1618</v>
      </c>
      <c r="D95" s="5">
        <v>5445</v>
      </c>
    </row>
    <row r="96" spans="1:4">
      <c r="A96" s="3" t="s">
        <v>55</v>
      </c>
      <c r="B96" s="3" t="s">
        <v>86</v>
      </c>
      <c r="C96" s="4" t="s">
        <v>1403</v>
      </c>
      <c r="D96" s="5">
        <v>6032.7142857142881</v>
      </c>
    </row>
    <row r="97" spans="1:4">
      <c r="A97" s="3" t="s">
        <v>55</v>
      </c>
      <c r="B97" s="3" t="s">
        <v>87</v>
      </c>
      <c r="C97" s="4" t="s">
        <v>1404</v>
      </c>
      <c r="D97" s="5">
        <v>6724.1428571428587</v>
      </c>
    </row>
    <row r="98" spans="1:4">
      <c r="A98" s="3" t="s">
        <v>55</v>
      </c>
      <c r="B98" s="3" t="s">
        <v>88</v>
      </c>
      <c r="C98" s="4" t="s">
        <v>1395</v>
      </c>
      <c r="D98" s="6">
        <v>3000</v>
      </c>
    </row>
    <row r="99" spans="1:4">
      <c r="A99" s="3" t="s">
        <v>55</v>
      </c>
      <c r="B99" s="3" t="s">
        <v>89</v>
      </c>
      <c r="C99" s="4" t="s">
        <v>1396</v>
      </c>
      <c r="D99" s="6">
        <v>5000</v>
      </c>
    </row>
    <row r="100" spans="1:4">
      <c r="A100" s="3" t="s">
        <v>55</v>
      </c>
      <c r="B100" s="3" t="s">
        <v>90</v>
      </c>
      <c r="C100" s="4" t="s">
        <v>1397</v>
      </c>
      <c r="D100" s="6">
        <v>10000</v>
      </c>
    </row>
    <row r="101" spans="1:4">
      <c r="A101" s="3" t="s">
        <v>55</v>
      </c>
      <c r="B101" s="3" t="s">
        <v>91</v>
      </c>
      <c r="C101" s="4" t="s">
        <v>1398</v>
      </c>
      <c r="D101" s="6">
        <v>20000</v>
      </c>
    </row>
    <row r="102" spans="1:4">
      <c r="A102" s="3" t="s">
        <v>55</v>
      </c>
      <c r="B102" s="3" t="s">
        <v>92</v>
      </c>
      <c r="C102" s="4" t="s">
        <v>1399</v>
      </c>
      <c r="D102" s="6">
        <v>30000</v>
      </c>
    </row>
    <row r="103" spans="1:4">
      <c r="A103" s="3" t="s">
        <v>55</v>
      </c>
      <c r="B103" s="3" t="s">
        <v>1831</v>
      </c>
      <c r="C103" s="4" t="s">
        <v>1799</v>
      </c>
      <c r="D103" s="5">
        <v>13335</v>
      </c>
    </row>
    <row r="104" spans="1:4">
      <c r="A104" s="3" t="s">
        <v>55</v>
      </c>
      <c r="B104" s="3" t="s">
        <v>1830</v>
      </c>
      <c r="C104" s="4" t="s">
        <v>1800</v>
      </c>
      <c r="D104" s="5">
        <v>846.58</v>
      </c>
    </row>
    <row r="105" spans="1:4">
      <c r="A105" s="3" t="s">
        <v>93</v>
      </c>
      <c r="B105" s="3" t="s">
        <v>94</v>
      </c>
      <c r="C105" s="4" t="s">
        <v>95</v>
      </c>
      <c r="D105" s="5">
        <v>6948.857142857144</v>
      </c>
    </row>
    <row r="106" spans="1:4">
      <c r="A106" s="3" t="s">
        <v>93</v>
      </c>
      <c r="B106" s="3" t="s">
        <v>96</v>
      </c>
      <c r="C106" s="4" t="s">
        <v>97</v>
      </c>
      <c r="D106" s="5">
        <v>2361.2285714285722</v>
      </c>
    </row>
    <row r="107" spans="1:4">
      <c r="A107" s="3" t="s">
        <v>93</v>
      </c>
      <c r="B107" s="3" t="s">
        <v>98</v>
      </c>
      <c r="C107" s="4" t="s">
        <v>99</v>
      </c>
      <c r="D107" s="5">
        <v>3059.5714285714294</v>
      </c>
    </row>
    <row r="108" spans="1:4">
      <c r="A108" s="3" t="s">
        <v>93</v>
      </c>
      <c r="B108" s="3" t="s">
        <v>100</v>
      </c>
      <c r="C108" s="4" t="s">
        <v>101</v>
      </c>
      <c r="D108" s="5">
        <v>1047.514285714286</v>
      </c>
    </row>
    <row r="109" spans="1:4">
      <c r="A109" s="3" t="s">
        <v>93</v>
      </c>
      <c r="B109" s="3" t="s">
        <v>102</v>
      </c>
      <c r="C109" s="4" t="s">
        <v>103</v>
      </c>
      <c r="D109" s="5">
        <v>1337.9142857142861</v>
      </c>
    </row>
    <row r="110" spans="1:4">
      <c r="A110" s="3" t="s">
        <v>93</v>
      </c>
      <c r="B110" s="3" t="s">
        <v>104</v>
      </c>
      <c r="C110" s="4" t="s">
        <v>105</v>
      </c>
      <c r="D110" s="5">
        <v>1253.214285714286</v>
      </c>
    </row>
    <row r="111" spans="1:4">
      <c r="A111" s="3" t="s">
        <v>106</v>
      </c>
      <c r="B111" s="3" t="s">
        <v>107</v>
      </c>
      <c r="C111" s="4" t="s">
        <v>108</v>
      </c>
      <c r="D111" s="5">
        <v>1581.6428571428576</v>
      </c>
    </row>
    <row r="112" spans="1:4">
      <c r="A112" s="3" t="s">
        <v>106</v>
      </c>
      <c r="B112" s="3" t="s">
        <v>109</v>
      </c>
      <c r="C112" s="4" t="s">
        <v>110</v>
      </c>
      <c r="D112" s="5">
        <v>4183.1428571428587</v>
      </c>
    </row>
    <row r="113" spans="1:4">
      <c r="A113" s="3" t="s">
        <v>106</v>
      </c>
      <c r="B113" s="3" t="s">
        <v>111</v>
      </c>
      <c r="C113" s="4" t="s">
        <v>1560</v>
      </c>
      <c r="D113" s="5">
        <v>5047.4285714285725</v>
      </c>
    </row>
    <row r="114" spans="1:4">
      <c r="A114" s="3" t="s">
        <v>106</v>
      </c>
      <c r="B114" s="3" t="s">
        <v>112</v>
      </c>
      <c r="C114" s="4" t="s">
        <v>113</v>
      </c>
      <c r="D114" s="5">
        <v>3664.5714285714294</v>
      </c>
    </row>
    <row r="115" spans="1:4">
      <c r="A115" s="3" t="s">
        <v>106</v>
      </c>
      <c r="B115" s="3" t="s">
        <v>114</v>
      </c>
      <c r="C115" s="4" t="s">
        <v>115</v>
      </c>
      <c r="D115" s="5">
        <v>10129.428571428574</v>
      </c>
    </row>
    <row r="116" spans="1:4">
      <c r="A116" s="3" t="s">
        <v>106</v>
      </c>
      <c r="B116" s="3" t="s">
        <v>116</v>
      </c>
      <c r="C116" s="4" t="s">
        <v>117</v>
      </c>
      <c r="D116" s="5">
        <v>17009.142857142862</v>
      </c>
    </row>
    <row r="117" spans="1:4">
      <c r="A117" s="3" t="s">
        <v>106</v>
      </c>
      <c r="B117" s="3" t="s">
        <v>118</v>
      </c>
      <c r="C117" s="4" t="s">
        <v>119</v>
      </c>
      <c r="D117" s="5">
        <v>898.857142857143</v>
      </c>
    </row>
    <row r="118" spans="1:4">
      <c r="A118" s="3" t="s">
        <v>106</v>
      </c>
      <c r="B118" s="3" t="s">
        <v>120</v>
      </c>
      <c r="C118" s="4" t="s">
        <v>121</v>
      </c>
      <c r="D118" s="5">
        <v>13828.571428571431</v>
      </c>
    </row>
    <row r="119" spans="1:4">
      <c r="A119" s="3" t="s">
        <v>106</v>
      </c>
      <c r="B119" s="3" t="s">
        <v>122</v>
      </c>
      <c r="C119" s="4" t="s">
        <v>123</v>
      </c>
      <c r="D119" s="5">
        <v>17285.71428571429</v>
      </c>
    </row>
    <row r="120" spans="1:4">
      <c r="A120" s="3" t="s">
        <v>106</v>
      </c>
      <c r="B120" s="3" t="s">
        <v>124</v>
      </c>
      <c r="C120" s="4" t="s">
        <v>1561</v>
      </c>
      <c r="D120" s="5">
        <v>19506.928571428576</v>
      </c>
    </row>
    <row r="121" spans="1:4">
      <c r="A121" s="3" t="s">
        <v>106</v>
      </c>
      <c r="B121" s="3" t="s">
        <v>125</v>
      </c>
      <c r="C121" s="4" t="s">
        <v>126</v>
      </c>
      <c r="D121" s="5">
        <v>22964.071428571435</v>
      </c>
    </row>
    <row r="122" spans="1:4">
      <c r="A122" s="3" t="s">
        <v>1604</v>
      </c>
      <c r="B122" s="3" t="s">
        <v>127</v>
      </c>
      <c r="C122" s="4" t="s">
        <v>128</v>
      </c>
      <c r="D122" s="5">
        <v>3000</v>
      </c>
    </row>
    <row r="123" spans="1:4">
      <c r="A123" s="3" t="s">
        <v>1604</v>
      </c>
      <c r="B123" s="3" t="s">
        <v>129</v>
      </c>
      <c r="C123" s="4" t="s">
        <v>130</v>
      </c>
      <c r="D123" s="5">
        <v>4000.0000000000005</v>
      </c>
    </row>
    <row r="124" spans="1:4">
      <c r="A124" s="3" t="s">
        <v>1604</v>
      </c>
      <c r="B124" s="3" t="s">
        <v>131</v>
      </c>
      <c r="C124" s="4" t="s">
        <v>132</v>
      </c>
      <c r="D124" s="5">
        <v>5000</v>
      </c>
    </row>
    <row r="125" spans="1:4">
      <c r="A125" s="3" t="s">
        <v>1604</v>
      </c>
      <c r="B125" s="3" t="s">
        <v>133</v>
      </c>
      <c r="C125" s="4" t="s">
        <v>134</v>
      </c>
      <c r="D125" s="5">
        <v>7000</v>
      </c>
    </row>
    <row r="126" spans="1:4">
      <c r="A126" s="3" t="s">
        <v>1604</v>
      </c>
      <c r="B126" s="3" t="s">
        <v>135</v>
      </c>
      <c r="C126" s="4" t="s">
        <v>136</v>
      </c>
      <c r="D126" s="5">
        <v>10000</v>
      </c>
    </row>
    <row r="127" spans="1:4">
      <c r="A127" s="3" t="s">
        <v>1604</v>
      </c>
      <c r="B127" s="3" t="s">
        <v>137</v>
      </c>
      <c r="C127" s="4" t="s">
        <v>138</v>
      </c>
      <c r="D127" s="5">
        <v>20000</v>
      </c>
    </row>
    <row r="128" spans="1:4">
      <c r="A128" s="3" t="s">
        <v>1604</v>
      </c>
      <c r="B128" s="3" t="s">
        <v>139</v>
      </c>
      <c r="C128" s="4" t="s">
        <v>140</v>
      </c>
      <c r="D128" s="5">
        <v>30000.000000000004</v>
      </c>
    </row>
    <row r="129" spans="1:4">
      <c r="A129" s="3" t="s">
        <v>1604</v>
      </c>
      <c r="B129" s="3" t="s">
        <v>141</v>
      </c>
      <c r="C129" s="4" t="s">
        <v>1598</v>
      </c>
      <c r="D129" s="5">
        <v>1500</v>
      </c>
    </row>
    <row r="130" spans="1:4">
      <c r="A130" s="3" t="s">
        <v>1604</v>
      </c>
      <c r="B130" s="3" t="s">
        <v>142</v>
      </c>
      <c r="C130" s="4" t="s">
        <v>1599</v>
      </c>
      <c r="D130" s="5">
        <v>2000.0000000000002</v>
      </c>
    </row>
    <row r="131" spans="1:4">
      <c r="A131" s="3" t="s">
        <v>1604</v>
      </c>
      <c r="B131" s="3" t="s">
        <v>143</v>
      </c>
      <c r="C131" s="4" t="s">
        <v>1600</v>
      </c>
      <c r="D131" s="5">
        <v>2500</v>
      </c>
    </row>
    <row r="132" spans="1:4">
      <c r="A132" s="3" t="s">
        <v>1604</v>
      </c>
      <c r="B132" s="3" t="s">
        <v>144</v>
      </c>
      <c r="C132" s="4" t="s">
        <v>1601</v>
      </c>
      <c r="D132" s="5">
        <v>3000</v>
      </c>
    </row>
    <row r="133" spans="1:4">
      <c r="A133" s="3" t="s">
        <v>1604</v>
      </c>
      <c r="B133" s="3" t="s">
        <v>145</v>
      </c>
      <c r="C133" s="4" t="s">
        <v>1602</v>
      </c>
      <c r="D133" s="5">
        <v>4000.0000000000005</v>
      </c>
    </row>
    <row r="134" spans="1:4">
      <c r="A134" s="3" t="s">
        <v>1604</v>
      </c>
      <c r="B134" s="3" t="s">
        <v>146</v>
      </c>
      <c r="C134" s="4" t="s">
        <v>1603</v>
      </c>
      <c r="D134" s="5">
        <v>5000</v>
      </c>
    </row>
    <row r="135" spans="1:4">
      <c r="A135" s="3" t="s">
        <v>1604</v>
      </c>
      <c r="B135" s="3" t="s">
        <v>1832</v>
      </c>
      <c r="C135" s="4" t="s">
        <v>1619</v>
      </c>
      <c r="D135" s="5">
        <v>6000</v>
      </c>
    </row>
    <row r="136" spans="1:4">
      <c r="A136" s="3" t="s">
        <v>1604</v>
      </c>
      <c r="B136" s="3" t="s">
        <v>1833</v>
      </c>
      <c r="C136" s="4" t="s">
        <v>1620</v>
      </c>
      <c r="D136" s="5">
        <v>7000</v>
      </c>
    </row>
    <row r="137" spans="1:4">
      <c r="A137" s="3" t="s">
        <v>1604</v>
      </c>
      <c r="B137" s="3" t="s">
        <v>1834</v>
      </c>
      <c r="C137" s="4" t="s">
        <v>1621</v>
      </c>
      <c r="D137" s="5">
        <v>10000</v>
      </c>
    </row>
    <row r="138" spans="1:4">
      <c r="A138" s="3" t="s">
        <v>147</v>
      </c>
      <c r="B138" s="3" t="s">
        <v>148</v>
      </c>
      <c r="C138" s="4" t="s">
        <v>149</v>
      </c>
      <c r="D138" s="5">
        <v>1408.7857142857147</v>
      </c>
    </row>
    <row r="139" spans="1:4">
      <c r="A139" s="3" t="s">
        <v>147</v>
      </c>
      <c r="B139" s="3" t="s">
        <v>150</v>
      </c>
      <c r="C139" s="4" t="s">
        <v>151</v>
      </c>
      <c r="D139" s="5">
        <v>7337.7857142857156</v>
      </c>
    </row>
    <row r="140" spans="1:4">
      <c r="A140" s="3" t="s">
        <v>147</v>
      </c>
      <c r="B140" s="3" t="s">
        <v>152</v>
      </c>
      <c r="C140" s="4" t="s">
        <v>153</v>
      </c>
      <c r="D140" s="5">
        <v>916.14285714285734</v>
      </c>
    </row>
    <row r="141" spans="1:4">
      <c r="A141" s="3" t="s">
        <v>147</v>
      </c>
      <c r="B141" s="3" t="s">
        <v>154</v>
      </c>
      <c r="C141" s="4" t="s">
        <v>155</v>
      </c>
      <c r="D141" s="5">
        <v>371.64285714285722</v>
      </c>
    </row>
    <row r="142" spans="1:4">
      <c r="A142" s="3" t="s">
        <v>147</v>
      </c>
      <c r="B142" s="3" t="s">
        <v>156</v>
      </c>
      <c r="C142" s="4" t="s">
        <v>157</v>
      </c>
      <c r="D142" s="5">
        <v>484.00000000000011</v>
      </c>
    </row>
    <row r="143" spans="1:4">
      <c r="A143" s="3" t="s">
        <v>147</v>
      </c>
      <c r="B143" s="3" t="s">
        <v>158</v>
      </c>
      <c r="C143" s="4" t="s">
        <v>1806</v>
      </c>
      <c r="D143" s="5">
        <v>1063.0714285714289</v>
      </c>
    </row>
    <row r="144" spans="1:4">
      <c r="A144" s="3" t="s">
        <v>147</v>
      </c>
      <c r="B144" s="3" t="s">
        <v>159</v>
      </c>
      <c r="C144" s="4" t="s">
        <v>160</v>
      </c>
      <c r="D144" s="5">
        <v>1901.428571428572</v>
      </c>
    </row>
    <row r="145" spans="1:4">
      <c r="A145" s="3" t="s">
        <v>147</v>
      </c>
      <c r="B145" s="3" t="s">
        <v>161</v>
      </c>
      <c r="C145" s="4" t="s">
        <v>1562</v>
      </c>
      <c r="D145" s="5">
        <v>2558.2857142857147</v>
      </c>
    </row>
    <row r="146" spans="1:4">
      <c r="A146" s="3" t="s">
        <v>147</v>
      </c>
      <c r="B146" s="3" t="s">
        <v>162</v>
      </c>
      <c r="C146" s="4" t="s">
        <v>163</v>
      </c>
      <c r="D146" s="5">
        <v>185.82142857142861</v>
      </c>
    </row>
    <row r="147" spans="1:4">
      <c r="A147" s="3" t="s">
        <v>147</v>
      </c>
      <c r="B147" s="3" t="s">
        <v>164</v>
      </c>
      <c r="C147" s="4" t="s">
        <v>165</v>
      </c>
      <c r="D147" s="5">
        <v>942.07142857142878</v>
      </c>
    </row>
    <row r="148" spans="1:4">
      <c r="A148" s="3" t="s">
        <v>147</v>
      </c>
      <c r="B148" s="3" t="s">
        <v>166</v>
      </c>
      <c r="C148" s="4" t="s">
        <v>1405</v>
      </c>
      <c r="D148" s="5">
        <v>3000</v>
      </c>
    </row>
    <row r="149" spans="1:4">
      <c r="A149" s="3" t="s">
        <v>147</v>
      </c>
      <c r="B149" s="3" t="s">
        <v>167</v>
      </c>
      <c r="C149" s="4" t="s">
        <v>1406</v>
      </c>
      <c r="D149" s="5">
        <v>5000</v>
      </c>
    </row>
    <row r="150" spans="1:4">
      <c r="A150" s="3" t="s">
        <v>147</v>
      </c>
      <c r="B150" s="3" t="s">
        <v>168</v>
      </c>
      <c r="C150" s="4" t="s">
        <v>1407</v>
      </c>
      <c r="D150" s="5">
        <v>10000</v>
      </c>
    </row>
    <row r="151" spans="1:4">
      <c r="A151" s="3" t="s">
        <v>147</v>
      </c>
      <c r="B151" s="3" t="s">
        <v>169</v>
      </c>
      <c r="C151" s="4" t="s">
        <v>1408</v>
      </c>
      <c r="D151" s="5">
        <v>20000</v>
      </c>
    </row>
    <row r="152" spans="1:4">
      <c r="A152" s="3" t="s">
        <v>147</v>
      </c>
      <c r="B152" s="3" t="s">
        <v>170</v>
      </c>
      <c r="C152" s="4" t="s">
        <v>1409</v>
      </c>
      <c r="D152" s="5">
        <v>30000</v>
      </c>
    </row>
    <row r="153" spans="1:4" ht="46.8">
      <c r="A153" s="3" t="s">
        <v>147</v>
      </c>
      <c r="B153" s="3" t="s">
        <v>1865</v>
      </c>
      <c r="C153" s="4" t="s">
        <v>1807</v>
      </c>
      <c r="D153" s="5">
        <f>14979.57+5322.4</f>
        <v>20301.97</v>
      </c>
    </row>
    <row r="154" spans="1:4" ht="46.8">
      <c r="A154" s="3" t="s">
        <v>147</v>
      </c>
      <c r="B154" s="3" t="s">
        <v>1866</v>
      </c>
      <c r="C154" s="4" t="s">
        <v>1808</v>
      </c>
      <c r="D154" s="5">
        <v>23475.919999999998</v>
      </c>
    </row>
    <row r="155" spans="1:4">
      <c r="A155" s="3" t="s">
        <v>1636</v>
      </c>
      <c r="B155" s="3" t="s">
        <v>1867</v>
      </c>
      <c r="C155" s="4" t="s">
        <v>1638</v>
      </c>
      <c r="D155" s="5">
        <v>21936</v>
      </c>
    </row>
    <row r="156" spans="1:4">
      <c r="A156" s="3" t="s">
        <v>1636</v>
      </c>
      <c r="B156" s="3" t="s">
        <v>1869</v>
      </c>
      <c r="C156" s="4" t="s">
        <v>1637</v>
      </c>
      <c r="D156" s="5">
        <f>15037*1.15</f>
        <v>17292.55</v>
      </c>
    </row>
    <row r="157" spans="1:4">
      <c r="A157" s="3" t="s">
        <v>1636</v>
      </c>
      <c r="B157" s="3" t="s">
        <v>1868</v>
      </c>
      <c r="C157" s="4" t="s">
        <v>1639</v>
      </c>
      <c r="D157" s="5">
        <f>13242*1.15</f>
        <v>15228.3</v>
      </c>
    </row>
    <row r="158" spans="1:4">
      <c r="A158" s="3" t="s">
        <v>1636</v>
      </c>
      <c r="B158" s="3" t="s">
        <v>1905</v>
      </c>
      <c r="C158" s="4" t="s">
        <v>1904</v>
      </c>
      <c r="D158" s="5">
        <v>10000</v>
      </c>
    </row>
    <row r="159" spans="1:4">
      <c r="A159" s="3" t="s">
        <v>1636</v>
      </c>
      <c r="B159" s="3" t="s">
        <v>1906</v>
      </c>
      <c r="C159" s="4" t="s">
        <v>1904</v>
      </c>
      <c r="D159" s="5">
        <v>15000</v>
      </c>
    </row>
    <row r="160" spans="1:4">
      <c r="A160" s="3" t="s">
        <v>1636</v>
      </c>
      <c r="B160" s="3" t="s">
        <v>1907</v>
      </c>
      <c r="C160" s="4" t="s">
        <v>1904</v>
      </c>
      <c r="D160" s="5">
        <v>20000</v>
      </c>
    </row>
    <row r="161" spans="1:4">
      <c r="A161" s="3" t="s">
        <v>1636</v>
      </c>
      <c r="B161" s="3" t="s">
        <v>1908</v>
      </c>
      <c r="C161" s="4" t="s">
        <v>1904</v>
      </c>
      <c r="D161" s="5">
        <v>25000</v>
      </c>
    </row>
    <row r="162" spans="1:4">
      <c r="A162" s="3" t="s">
        <v>1384</v>
      </c>
      <c r="B162" s="3" t="s">
        <v>1411</v>
      </c>
      <c r="C162" s="4" t="s">
        <v>1563</v>
      </c>
      <c r="D162" s="5">
        <v>2307.6428571428578</v>
      </c>
    </row>
    <row r="163" spans="1:4">
      <c r="A163" s="3" t="s">
        <v>1384</v>
      </c>
      <c r="B163" s="3" t="s">
        <v>1412</v>
      </c>
      <c r="C163" s="4" t="s">
        <v>1564</v>
      </c>
      <c r="D163" s="5">
        <v>2108.8571428571431</v>
      </c>
    </row>
    <row r="164" spans="1:4">
      <c r="A164" s="3" t="s">
        <v>1384</v>
      </c>
      <c r="B164" s="3" t="s">
        <v>1413</v>
      </c>
      <c r="C164" s="4" t="s">
        <v>1565</v>
      </c>
      <c r="D164" s="5">
        <v>3681.857142857144</v>
      </c>
    </row>
    <row r="165" spans="1:4">
      <c r="A165" s="3" t="s">
        <v>1384</v>
      </c>
      <c r="B165" s="3" t="s">
        <v>1414</v>
      </c>
      <c r="C165" s="4" t="s">
        <v>1566</v>
      </c>
      <c r="D165" s="5">
        <v>3923.857142857144</v>
      </c>
    </row>
    <row r="166" spans="1:4">
      <c r="A166" s="3" t="s">
        <v>1384</v>
      </c>
      <c r="B166" s="3" t="s">
        <v>1415</v>
      </c>
      <c r="C166" s="4" t="s">
        <v>1567</v>
      </c>
      <c r="D166" s="5">
        <v>2437.2857142857151</v>
      </c>
    </row>
    <row r="167" spans="1:4">
      <c r="A167" s="3" t="s">
        <v>1384</v>
      </c>
      <c r="B167" s="3" t="s">
        <v>1416</v>
      </c>
      <c r="C167" s="4" t="s">
        <v>1568</v>
      </c>
      <c r="D167" s="5">
        <v>2281.7142857142862</v>
      </c>
    </row>
    <row r="168" spans="1:4">
      <c r="A168" s="3" t="s">
        <v>1384</v>
      </c>
      <c r="B168" s="3" t="s">
        <v>1417</v>
      </c>
      <c r="C168" s="4" t="s">
        <v>1569</v>
      </c>
      <c r="D168" s="5">
        <v>3854.7142857142862</v>
      </c>
    </row>
    <row r="169" spans="1:4">
      <c r="A169" s="3" t="s">
        <v>1384</v>
      </c>
      <c r="B169" s="3" t="s">
        <v>1418</v>
      </c>
      <c r="C169" s="4" t="s">
        <v>1570</v>
      </c>
      <c r="D169" s="5">
        <v>4122.6428571428587</v>
      </c>
    </row>
    <row r="170" spans="1:4">
      <c r="A170" s="3" t="s">
        <v>1384</v>
      </c>
      <c r="B170" s="3" t="s">
        <v>1419</v>
      </c>
      <c r="C170" s="4" t="s">
        <v>171</v>
      </c>
      <c r="D170" s="5">
        <v>3509.0000000000009</v>
      </c>
    </row>
    <row r="171" spans="1:4">
      <c r="A171" s="3" t="s">
        <v>1384</v>
      </c>
      <c r="B171" s="3" t="s">
        <v>1420</v>
      </c>
      <c r="C171" s="4" t="s">
        <v>172</v>
      </c>
      <c r="D171" s="5">
        <v>5090.6428571428587</v>
      </c>
    </row>
    <row r="172" spans="1:4">
      <c r="A172" s="3" t="s">
        <v>1384</v>
      </c>
      <c r="B172" s="3" t="s">
        <v>1421</v>
      </c>
      <c r="C172" s="4" t="s">
        <v>173</v>
      </c>
      <c r="D172" s="5">
        <v>6637.7142857142881</v>
      </c>
    </row>
    <row r="173" spans="1:4">
      <c r="A173" s="3" t="s">
        <v>1384</v>
      </c>
      <c r="B173" s="3" t="s">
        <v>1422</v>
      </c>
      <c r="C173" s="4" t="s">
        <v>174</v>
      </c>
      <c r="D173" s="5">
        <v>8253.9285714285725</v>
      </c>
    </row>
    <row r="174" spans="1:4">
      <c r="A174" s="3" t="s">
        <v>1384</v>
      </c>
      <c r="B174" s="3" t="s">
        <v>1423</v>
      </c>
      <c r="C174" s="4" t="s">
        <v>175</v>
      </c>
      <c r="D174" s="5">
        <v>7571.1428571428587</v>
      </c>
    </row>
    <row r="175" spans="1:4">
      <c r="A175" s="3" t="s">
        <v>1384</v>
      </c>
      <c r="B175" s="3" t="s">
        <v>1424</v>
      </c>
      <c r="C175" s="4" t="s">
        <v>176</v>
      </c>
      <c r="D175" s="5">
        <v>9922</v>
      </c>
    </row>
    <row r="176" spans="1:4">
      <c r="A176" s="3" t="s">
        <v>1384</v>
      </c>
      <c r="B176" s="3" t="s">
        <v>1425</v>
      </c>
      <c r="C176" s="4" t="s">
        <v>177</v>
      </c>
      <c r="D176" s="5">
        <v>13724.857142857145</v>
      </c>
    </row>
    <row r="177" spans="1:4">
      <c r="A177" s="3" t="s">
        <v>1384</v>
      </c>
      <c r="B177" s="3" t="s">
        <v>1426</v>
      </c>
      <c r="C177" s="4" t="s">
        <v>178</v>
      </c>
      <c r="D177" s="5">
        <v>14934.857142857145</v>
      </c>
    </row>
    <row r="178" spans="1:4">
      <c r="A178" s="3" t="s">
        <v>1384</v>
      </c>
      <c r="B178" s="3" t="s">
        <v>1427</v>
      </c>
      <c r="C178" s="4" t="s">
        <v>179</v>
      </c>
      <c r="D178" s="5">
        <v>14934.857142857145</v>
      </c>
    </row>
    <row r="179" spans="1:4">
      <c r="A179" s="3" t="s">
        <v>1384</v>
      </c>
      <c r="B179" s="3" t="s">
        <v>1428</v>
      </c>
      <c r="C179" s="4" t="s">
        <v>180</v>
      </c>
      <c r="D179" s="5">
        <v>3655.928571428572</v>
      </c>
    </row>
    <row r="180" spans="1:4">
      <c r="A180" s="3" t="s">
        <v>1384</v>
      </c>
      <c r="B180" s="3" t="s">
        <v>1429</v>
      </c>
      <c r="C180" s="4" t="s">
        <v>181</v>
      </c>
      <c r="D180" s="5">
        <v>4978.2857142857156</v>
      </c>
    </row>
    <row r="181" spans="1:4">
      <c r="A181" s="3" t="s">
        <v>1384</v>
      </c>
      <c r="B181" s="3" t="s">
        <v>1430</v>
      </c>
      <c r="C181" s="4" t="s">
        <v>182</v>
      </c>
      <c r="D181" s="5">
        <v>5445</v>
      </c>
    </row>
    <row r="182" spans="1:4">
      <c r="A182" s="3" t="s">
        <v>1384</v>
      </c>
      <c r="B182" s="3" t="s">
        <v>1431</v>
      </c>
      <c r="C182" s="4" t="s">
        <v>183</v>
      </c>
      <c r="D182" s="5">
        <v>7303.2142857142881</v>
      </c>
    </row>
    <row r="183" spans="1:4">
      <c r="A183" s="3" t="s">
        <v>1384</v>
      </c>
      <c r="B183" s="3" t="s">
        <v>1432</v>
      </c>
      <c r="C183" s="4" t="s">
        <v>184</v>
      </c>
      <c r="D183" s="5">
        <v>8020.5714285714303</v>
      </c>
    </row>
    <row r="184" spans="1:4">
      <c r="A184" s="3" t="s">
        <v>1384</v>
      </c>
      <c r="B184" s="3" t="s">
        <v>1433</v>
      </c>
      <c r="C184" s="4" t="s">
        <v>185</v>
      </c>
      <c r="D184" s="5">
        <v>5548.7142857142871</v>
      </c>
    </row>
    <row r="185" spans="1:4">
      <c r="A185" s="3" t="s">
        <v>1384</v>
      </c>
      <c r="B185" s="3" t="s">
        <v>1434</v>
      </c>
      <c r="C185" s="4" t="s">
        <v>186</v>
      </c>
      <c r="D185" s="5">
        <v>5816.6428571428587</v>
      </c>
    </row>
    <row r="186" spans="1:4">
      <c r="A186" s="3" t="s">
        <v>1384</v>
      </c>
      <c r="B186" s="3" t="s">
        <v>1435</v>
      </c>
      <c r="C186" s="4" t="s">
        <v>1571</v>
      </c>
      <c r="D186" s="5">
        <v>7821.7857142857165</v>
      </c>
    </row>
    <row r="187" spans="1:4">
      <c r="A187" s="3" t="s">
        <v>1384</v>
      </c>
      <c r="B187" s="3" t="s">
        <v>1436</v>
      </c>
      <c r="C187" s="4" t="s">
        <v>1572</v>
      </c>
      <c r="D187" s="5">
        <v>8798.4285714285725</v>
      </c>
    </row>
    <row r="188" spans="1:4">
      <c r="A188" s="3" t="s">
        <v>1384</v>
      </c>
      <c r="B188" s="3" t="s">
        <v>1437</v>
      </c>
      <c r="C188" s="4" t="s">
        <v>187</v>
      </c>
      <c r="D188" s="5">
        <v>3932.5000000000009</v>
      </c>
    </row>
    <row r="189" spans="1:4">
      <c r="A189" s="3" t="s">
        <v>1384</v>
      </c>
      <c r="B189" s="3" t="s">
        <v>1438</v>
      </c>
      <c r="C189" s="4" t="s">
        <v>188</v>
      </c>
      <c r="D189" s="5">
        <v>6015.4285714285725</v>
      </c>
    </row>
    <row r="190" spans="1:4" ht="16.95" customHeight="1">
      <c r="A190" s="3" t="s">
        <v>1384</v>
      </c>
      <c r="B190" s="3" t="s">
        <v>1439</v>
      </c>
      <c r="C190" s="4" t="s">
        <v>189</v>
      </c>
      <c r="D190" s="5">
        <v>6966.1428571428587</v>
      </c>
    </row>
    <row r="191" spans="1:4" ht="16.95" customHeight="1">
      <c r="A191" s="3" t="s">
        <v>1384</v>
      </c>
      <c r="B191" s="3" t="s">
        <v>1440</v>
      </c>
      <c r="C191" s="4" t="s">
        <v>190</v>
      </c>
      <c r="D191" s="5">
        <v>8037.857142857144</v>
      </c>
    </row>
    <row r="192" spans="1:4">
      <c r="A192" s="3" t="s">
        <v>1384</v>
      </c>
      <c r="B192" s="3" t="s">
        <v>1441</v>
      </c>
      <c r="C192" s="4" t="s">
        <v>191</v>
      </c>
      <c r="D192" s="5">
        <v>596.357142857143</v>
      </c>
    </row>
    <row r="193" spans="1:4">
      <c r="A193" s="3" t="s">
        <v>1384</v>
      </c>
      <c r="B193" s="3" t="s">
        <v>1442</v>
      </c>
      <c r="C193" s="4" t="s">
        <v>192</v>
      </c>
      <c r="D193" s="5">
        <v>4459.7142857142862</v>
      </c>
    </row>
    <row r="194" spans="1:4">
      <c r="A194" s="3" t="s">
        <v>1384</v>
      </c>
      <c r="B194" s="3" t="s">
        <v>1443</v>
      </c>
      <c r="C194" s="4" t="s">
        <v>193</v>
      </c>
      <c r="D194" s="5">
        <v>4399.2142857142862</v>
      </c>
    </row>
    <row r="195" spans="1:4">
      <c r="A195" s="3" t="s">
        <v>1384</v>
      </c>
      <c r="B195" s="3" t="s">
        <v>1835</v>
      </c>
      <c r="C195" s="4" t="s">
        <v>1622</v>
      </c>
      <c r="D195" s="5">
        <v>4999</v>
      </c>
    </row>
    <row r="196" spans="1:4">
      <c r="A196" s="3" t="s">
        <v>1384</v>
      </c>
      <c r="B196" s="3" t="s">
        <v>1836</v>
      </c>
      <c r="C196" s="4" t="s">
        <v>1623</v>
      </c>
      <c r="D196" s="5">
        <v>5222.22</v>
      </c>
    </row>
    <row r="197" spans="1:4">
      <c r="A197" s="3" t="s">
        <v>1384</v>
      </c>
      <c r="B197" s="3" t="s">
        <v>1837</v>
      </c>
      <c r="C197" s="4" t="s">
        <v>1624</v>
      </c>
      <c r="D197" s="5">
        <v>5400</v>
      </c>
    </row>
    <row r="198" spans="1:4">
      <c r="A198" s="3" t="s">
        <v>1384</v>
      </c>
      <c r="B198" s="3" t="s">
        <v>1444</v>
      </c>
      <c r="C198" s="4" t="s">
        <v>1468</v>
      </c>
      <c r="D198" s="5">
        <v>3111.428571428572</v>
      </c>
    </row>
    <row r="199" spans="1:4">
      <c r="A199" s="3" t="s">
        <v>1384</v>
      </c>
      <c r="B199" s="3" t="s">
        <v>1445</v>
      </c>
      <c r="C199" s="4" t="s">
        <v>1469</v>
      </c>
      <c r="D199" s="5">
        <v>3111.428571428572</v>
      </c>
    </row>
    <row r="200" spans="1:4">
      <c r="A200" s="3" t="s">
        <v>1384</v>
      </c>
      <c r="B200" s="3" t="s">
        <v>1446</v>
      </c>
      <c r="C200" s="4" t="s">
        <v>1470</v>
      </c>
      <c r="D200" s="5">
        <v>11062.857142857145</v>
      </c>
    </row>
    <row r="201" spans="1:4">
      <c r="A201" s="3" t="s">
        <v>1384</v>
      </c>
      <c r="B201" s="3" t="s">
        <v>1447</v>
      </c>
      <c r="C201" s="4" t="s">
        <v>1471</v>
      </c>
      <c r="D201" s="5">
        <v>11754.285714285717</v>
      </c>
    </row>
    <row r="202" spans="1:4">
      <c r="A202" s="3" t="s">
        <v>1384</v>
      </c>
      <c r="B202" s="3" t="s">
        <v>1448</v>
      </c>
      <c r="C202" s="4" t="s">
        <v>1472</v>
      </c>
      <c r="D202" s="5">
        <v>17890.71428571429</v>
      </c>
    </row>
    <row r="203" spans="1:4">
      <c r="A203" s="3" t="s">
        <v>1384</v>
      </c>
      <c r="B203" s="3" t="s">
        <v>194</v>
      </c>
      <c r="C203" s="4" t="s">
        <v>195</v>
      </c>
      <c r="D203" s="5">
        <v>1797.714285714286</v>
      </c>
    </row>
    <row r="204" spans="1:4">
      <c r="A204" s="3" t="s">
        <v>1384</v>
      </c>
      <c r="B204" s="3" t="s">
        <v>196</v>
      </c>
      <c r="C204" s="4" t="s">
        <v>197</v>
      </c>
      <c r="D204" s="5">
        <v>2869.428571428572</v>
      </c>
    </row>
    <row r="205" spans="1:4">
      <c r="A205" s="3" t="s">
        <v>1384</v>
      </c>
      <c r="B205" s="3" t="s">
        <v>198</v>
      </c>
      <c r="C205" s="4" t="s">
        <v>199</v>
      </c>
      <c r="D205" s="5">
        <v>3941.1428571428582</v>
      </c>
    </row>
    <row r="206" spans="1:4">
      <c r="A206" s="3" t="s">
        <v>200</v>
      </c>
      <c r="B206" s="3" t="s">
        <v>1873</v>
      </c>
      <c r="C206" s="4" t="s">
        <v>1622</v>
      </c>
      <c r="D206" s="5">
        <v>4999.99</v>
      </c>
    </row>
    <row r="207" spans="1:4">
      <c r="A207" s="3" t="s">
        <v>200</v>
      </c>
      <c r="B207" s="3" t="s">
        <v>1874</v>
      </c>
      <c r="C207" s="4" t="s">
        <v>1623</v>
      </c>
      <c r="D207" s="5">
        <v>5222.22</v>
      </c>
    </row>
    <row r="208" spans="1:4">
      <c r="A208" s="3" t="s">
        <v>200</v>
      </c>
      <c r="B208" s="3" t="s">
        <v>1875</v>
      </c>
      <c r="C208" s="4" t="s">
        <v>1624</v>
      </c>
      <c r="D208" s="5">
        <v>5400</v>
      </c>
    </row>
    <row r="209" spans="1:4">
      <c r="A209" s="3" t="s">
        <v>200</v>
      </c>
      <c r="B209" s="3" t="s">
        <v>1876</v>
      </c>
      <c r="C209" s="4" t="s">
        <v>1795</v>
      </c>
      <c r="D209" s="5">
        <v>4506.55</v>
      </c>
    </row>
    <row r="210" spans="1:4">
      <c r="A210" s="3" t="s">
        <v>200</v>
      </c>
      <c r="B210" s="3" t="s">
        <v>1877</v>
      </c>
      <c r="C210" s="4" t="s">
        <v>1796</v>
      </c>
      <c r="D210" s="5">
        <v>4473.3</v>
      </c>
    </row>
    <row r="211" spans="1:4">
      <c r="A211" s="3" t="s">
        <v>200</v>
      </c>
      <c r="B211" s="3" t="s">
        <v>1878</v>
      </c>
      <c r="C211" s="4" t="s">
        <v>1797</v>
      </c>
      <c r="D211" s="5">
        <v>4473.3</v>
      </c>
    </row>
    <row r="212" spans="1:4">
      <c r="A212" s="3" t="s">
        <v>200</v>
      </c>
      <c r="B212" s="3" t="s">
        <v>201</v>
      </c>
      <c r="C212" s="4" t="s">
        <v>202</v>
      </c>
      <c r="D212" s="5">
        <v>1054.4285714285716</v>
      </c>
    </row>
    <row r="213" spans="1:4">
      <c r="A213" s="3" t="s">
        <v>200</v>
      </c>
      <c r="B213" s="3" t="s">
        <v>203</v>
      </c>
      <c r="C213" s="4" t="s">
        <v>204</v>
      </c>
      <c r="D213" s="5">
        <v>2610.1428571428578</v>
      </c>
    </row>
    <row r="214" spans="1:4">
      <c r="A214" s="3" t="s">
        <v>200</v>
      </c>
      <c r="B214" s="3" t="s">
        <v>1449</v>
      </c>
      <c r="C214" s="4" t="s">
        <v>205</v>
      </c>
      <c r="D214" s="5">
        <v>2558.2857142857147</v>
      </c>
    </row>
    <row r="215" spans="1:4">
      <c r="A215" s="3" t="s">
        <v>200</v>
      </c>
      <c r="B215" s="3" t="s">
        <v>1450</v>
      </c>
      <c r="C215" s="4" t="s">
        <v>206</v>
      </c>
      <c r="D215" s="5">
        <v>4788.1428571428578</v>
      </c>
    </row>
    <row r="216" spans="1:4">
      <c r="A216" s="3" t="s">
        <v>200</v>
      </c>
      <c r="B216" s="3" t="s">
        <v>1443</v>
      </c>
      <c r="C216" s="4" t="s">
        <v>207</v>
      </c>
      <c r="D216" s="5">
        <v>2281.7142857142862</v>
      </c>
    </row>
    <row r="217" spans="1:4">
      <c r="A217" s="3" t="s">
        <v>200</v>
      </c>
      <c r="B217" s="3" t="s">
        <v>1451</v>
      </c>
      <c r="C217" s="4" t="s">
        <v>1573</v>
      </c>
      <c r="D217" s="5">
        <v>2376.7857142857151</v>
      </c>
    </row>
    <row r="218" spans="1:4">
      <c r="A218" s="3" t="s">
        <v>200</v>
      </c>
      <c r="B218" s="3" t="s">
        <v>1452</v>
      </c>
      <c r="C218" s="4" t="s">
        <v>1574</v>
      </c>
      <c r="D218" s="5">
        <v>4719.0000000000018</v>
      </c>
    </row>
    <row r="219" spans="1:4">
      <c r="A219" s="3" t="s">
        <v>200</v>
      </c>
      <c r="B219" s="3" t="s">
        <v>1453</v>
      </c>
      <c r="C219" s="4" t="s">
        <v>1575</v>
      </c>
      <c r="D219" s="5">
        <v>7018.0000000000018</v>
      </c>
    </row>
    <row r="220" spans="1:4">
      <c r="A220" s="3" t="s">
        <v>200</v>
      </c>
      <c r="B220" s="3" t="s">
        <v>1454</v>
      </c>
      <c r="C220" s="4" t="s">
        <v>208</v>
      </c>
      <c r="D220" s="5">
        <v>20116.25</v>
      </c>
    </row>
    <row r="221" spans="1:4">
      <c r="A221" s="3" t="s">
        <v>200</v>
      </c>
      <c r="B221" s="3" t="s">
        <v>1455</v>
      </c>
      <c r="C221" s="4" t="s">
        <v>209</v>
      </c>
      <c r="D221" s="5">
        <v>9265.1428571428605</v>
      </c>
    </row>
    <row r="222" spans="1:4">
      <c r="A222" s="3" t="s">
        <v>200</v>
      </c>
      <c r="B222" s="3" t="s">
        <v>1456</v>
      </c>
      <c r="C222" s="4" t="s">
        <v>210</v>
      </c>
      <c r="D222" s="5">
        <v>3699.1428571428578</v>
      </c>
    </row>
    <row r="223" spans="1:4">
      <c r="A223" s="3" t="s">
        <v>200</v>
      </c>
      <c r="B223" s="3" t="s">
        <v>1457</v>
      </c>
      <c r="C223" s="4" t="s">
        <v>211</v>
      </c>
      <c r="D223" s="5">
        <v>5566</v>
      </c>
    </row>
    <row r="224" spans="1:4" ht="31.2">
      <c r="A224" s="3" t="s">
        <v>200</v>
      </c>
      <c r="B224" s="3" t="s">
        <v>1854</v>
      </c>
      <c r="C224" s="4" t="s">
        <v>1641</v>
      </c>
      <c r="D224" s="5">
        <v>4594.53</v>
      </c>
    </row>
    <row r="225" spans="1:4" ht="31.2">
      <c r="A225" s="3" t="s">
        <v>200</v>
      </c>
      <c r="B225" s="3" t="s">
        <v>1853</v>
      </c>
      <c r="C225" s="4" t="s">
        <v>1642</v>
      </c>
      <c r="D225" s="5">
        <v>4650</v>
      </c>
    </row>
    <row r="226" spans="1:4" ht="31.2">
      <c r="A226" s="3" t="s">
        <v>200</v>
      </c>
      <c r="B226" s="3" t="s">
        <v>1852</v>
      </c>
      <c r="C226" s="4" t="s">
        <v>1643</v>
      </c>
      <c r="D226" s="5">
        <v>5483.42</v>
      </c>
    </row>
    <row r="227" spans="1:4" ht="31.2">
      <c r="A227" s="3" t="s">
        <v>200</v>
      </c>
      <c r="B227" s="3" t="s">
        <v>1851</v>
      </c>
      <c r="C227" s="4" t="s">
        <v>1644</v>
      </c>
      <c r="D227" s="5">
        <v>5650</v>
      </c>
    </row>
    <row r="228" spans="1:4" ht="31.2">
      <c r="A228" s="3" t="s">
        <v>200</v>
      </c>
      <c r="B228" s="3" t="s">
        <v>1855</v>
      </c>
      <c r="C228" s="4" t="s">
        <v>1645</v>
      </c>
      <c r="D228" s="5">
        <v>5800</v>
      </c>
    </row>
    <row r="229" spans="1:4" ht="31.2">
      <c r="A229" s="3" t="s">
        <v>200</v>
      </c>
      <c r="B229" s="3" t="s">
        <v>1856</v>
      </c>
      <c r="C229" s="4" t="s">
        <v>1646</v>
      </c>
      <c r="D229" s="5">
        <v>5971.45</v>
      </c>
    </row>
    <row r="230" spans="1:4">
      <c r="A230" s="3" t="s">
        <v>200</v>
      </c>
      <c r="B230" s="3" t="s">
        <v>1458</v>
      </c>
      <c r="C230" s="4" t="s">
        <v>212</v>
      </c>
      <c r="D230" s="5">
        <v>1097.6428571428573</v>
      </c>
    </row>
    <row r="231" spans="1:4">
      <c r="A231" s="3" t="s">
        <v>200</v>
      </c>
      <c r="B231" s="3" t="s">
        <v>1473</v>
      </c>
      <c r="C231" s="4" t="s">
        <v>213</v>
      </c>
      <c r="D231" s="5">
        <v>4235.0000000000009</v>
      </c>
    </row>
    <row r="232" spans="1:4">
      <c r="A232" s="3" t="s">
        <v>200</v>
      </c>
      <c r="B232" s="3" t="s">
        <v>1459</v>
      </c>
      <c r="C232" s="4" t="s">
        <v>1576</v>
      </c>
      <c r="D232" s="5">
        <v>3146.0000000000009</v>
      </c>
    </row>
    <row r="233" spans="1:4">
      <c r="A233" s="3" t="s">
        <v>200</v>
      </c>
      <c r="B233" s="3" t="s">
        <v>1460</v>
      </c>
      <c r="C233" s="4" t="s">
        <v>1577</v>
      </c>
      <c r="D233" s="5">
        <v>4459.7142857142862</v>
      </c>
    </row>
    <row r="234" spans="1:4">
      <c r="A234" s="3" t="s">
        <v>200</v>
      </c>
      <c r="B234" s="3" t="s">
        <v>214</v>
      </c>
      <c r="C234" s="4" t="s">
        <v>215</v>
      </c>
      <c r="D234" s="5">
        <v>2186.6428571428578</v>
      </c>
    </row>
    <row r="235" spans="1:4">
      <c r="A235" s="3" t="s">
        <v>200</v>
      </c>
      <c r="B235" s="3" t="s">
        <v>216</v>
      </c>
      <c r="C235" s="4" t="s">
        <v>1578</v>
      </c>
      <c r="D235" s="5">
        <v>2100.2142857142862</v>
      </c>
    </row>
    <row r="236" spans="1:4">
      <c r="A236" s="3" t="s">
        <v>200</v>
      </c>
      <c r="B236" s="3" t="s">
        <v>217</v>
      </c>
      <c r="C236" s="4" t="s">
        <v>218</v>
      </c>
      <c r="D236" s="5">
        <v>3137.357142857144</v>
      </c>
    </row>
    <row r="237" spans="1:4">
      <c r="A237" s="3" t="s">
        <v>200</v>
      </c>
      <c r="B237" s="3" t="s">
        <v>1879</v>
      </c>
      <c r="C237" s="4" t="s">
        <v>1649</v>
      </c>
      <c r="D237" s="5">
        <v>6800</v>
      </c>
    </row>
    <row r="238" spans="1:4">
      <c r="A238" s="3" t="s">
        <v>200</v>
      </c>
      <c r="B238" s="3" t="s">
        <v>1880</v>
      </c>
      <c r="C238" s="4" t="s">
        <v>1648</v>
      </c>
      <c r="D238" s="5">
        <v>6800</v>
      </c>
    </row>
    <row r="239" spans="1:4">
      <c r="A239" s="3" t="s">
        <v>200</v>
      </c>
      <c r="B239" s="3" t="s">
        <v>1881</v>
      </c>
      <c r="C239" s="4" t="s">
        <v>1650</v>
      </c>
      <c r="D239" s="5">
        <v>7341.52</v>
      </c>
    </row>
    <row r="240" spans="1:4">
      <c r="A240" s="3" t="s">
        <v>200</v>
      </c>
      <c r="B240" s="3" t="s">
        <v>1882</v>
      </c>
      <c r="C240" s="4" t="s">
        <v>1651</v>
      </c>
      <c r="D240" s="5">
        <v>7341.52</v>
      </c>
    </row>
    <row r="241" spans="1:4">
      <c r="A241" s="3" t="s">
        <v>200</v>
      </c>
      <c r="B241" s="3" t="s">
        <v>1883</v>
      </c>
      <c r="C241" s="4" t="s">
        <v>1640</v>
      </c>
      <c r="D241" s="5">
        <v>1138.8900000000001</v>
      </c>
    </row>
    <row r="242" spans="1:4">
      <c r="A242" s="3" t="s">
        <v>200</v>
      </c>
      <c r="B242" s="3" t="s">
        <v>1884</v>
      </c>
      <c r="C242" s="4" t="s">
        <v>1673</v>
      </c>
      <c r="D242" s="5">
        <v>3364.27</v>
      </c>
    </row>
    <row r="243" spans="1:4">
      <c r="A243" s="3" t="s">
        <v>200</v>
      </c>
      <c r="B243" s="3" t="s">
        <v>1887</v>
      </c>
      <c r="C243" s="4" t="s">
        <v>1674</v>
      </c>
      <c r="D243" s="5">
        <v>3450</v>
      </c>
    </row>
    <row r="244" spans="1:4">
      <c r="A244" s="3" t="s">
        <v>200</v>
      </c>
      <c r="B244" s="3" t="s">
        <v>1885</v>
      </c>
      <c r="C244" s="4" t="s">
        <v>1675</v>
      </c>
      <c r="D244" s="5">
        <v>4058.69</v>
      </c>
    </row>
    <row r="245" spans="1:4">
      <c r="A245" s="3" t="s">
        <v>200</v>
      </c>
      <c r="B245" s="3" t="s">
        <v>1886</v>
      </c>
      <c r="C245" s="4" t="s">
        <v>1676</v>
      </c>
      <c r="D245" s="5">
        <v>4150</v>
      </c>
    </row>
    <row r="246" spans="1:4">
      <c r="A246" s="3" t="s">
        <v>200</v>
      </c>
      <c r="B246" s="3" t="s">
        <v>1888</v>
      </c>
      <c r="C246" s="4" t="s">
        <v>1677</v>
      </c>
      <c r="D246" s="5">
        <v>4950</v>
      </c>
    </row>
    <row r="247" spans="1:4">
      <c r="A247" s="3" t="s">
        <v>200</v>
      </c>
      <c r="B247" s="3" t="s">
        <v>1889</v>
      </c>
      <c r="C247" s="4" t="s">
        <v>1678</v>
      </c>
      <c r="D247" s="5">
        <v>5100</v>
      </c>
    </row>
    <row r="248" spans="1:4">
      <c r="A248" s="3" t="s">
        <v>200</v>
      </c>
      <c r="B248" s="3" t="s">
        <v>1890</v>
      </c>
      <c r="C248" s="4" t="s">
        <v>1679</v>
      </c>
      <c r="D248" s="5">
        <v>3800</v>
      </c>
    </row>
    <row r="249" spans="1:4">
      <c r="A249" s="3" t="s">
        <v>200</v>
      </c>
      <c r="B249" s="3" t="s">
        <v>1891</v>
      </c>
      <c r="C249" s="4" t="s">
        <v>1680</v>
      </c>
      <c r="D249" s="5">
        <v>3950</v>
      </c>
    </row>
    <row r="250" spans="1:4">
      <c r="A250" s="3" t="s">
        <v>200</v>
      </c>
      <c r="B250" s="3" t="s">
        <v>1895</v>
      </c>
      <c r="C250" s="4" t="s">
        <v>1681</v>
      </c>
      <c r="D250" s="5">
        <v>4200</v>
      </c>
    </row>
    <row r="251" spans="1:4">
      <c r="A251" s="3" t="s">
        <v>200</v>
      </c>
      <c r="B251" s="3" t="s">
        <v>1892</v>
      </c>
      <c r="C251" s="4" t="s">
        <v>1682</v>
      </c>
      <c r="D251" s="5">
        <v>4450</v>
      </c>
    </row>
    <row r="252" spans="1:4">
      <c r="A252" s="3" t="s">
        <v>200</v>
      </c>
      <c r="B252" s="3" t="s">
        <v>1894</v>
      </c>
      <c r="C252" s="4" t="s">
        <v>1683</v>
      </c>
      <c r="D252" s="5">
        <v>5250</v>
      </c>
    </row>
    <row r="253" spans="1:4">
      <c r="A253" s="3" t="s">
        <v>200</v>
      </c>
      <c r="B253" s="3" t="s">
        <v>1893</v>
      </c>
      <c r="C253" s="4" t="s">
        <v>1684</v>
      </c>
      <c r="D253" s="5">
        <v>5400</v>
      </c>
    </row>
    <row r="254" spans="1:4">
      <c r="A254" s="3" t="s">
        <v>200</v>
      </c>
      <c r="B254" s="3" t="s">
        <v>1896</v>
      </c>
      <c r="C254" s="4" t="s">
        <v>1747</v>
      </c>
      <c r="D254" s="5">
        <v>3700</v>
      </c>
    </row>
    <row r="255" spans="1:4">
      <c r="A255" s="3" t="s">
        <v>200</v>
      </c>
      <c r="B255" s="3" t="s">
        <v>1897</v>
      </c>
      <c r="C255" s="4" t="s">
        <v>1748</v>
      </c>
      <c r="D255" s="5">
        <v>4291.88</v>
      </c>
    </row>
    <row r="256" spans="1:4">
      <c r="A256" s="3" t="s">
        <v>200</v>
      </c>
      <c r="B256" s="3" t="s">
        <v>1898</v>
      </c>
      <c r="C256" s="4" t="s">
        <v>1749</v>
      </c>
      <c r="D256" s="5">
        <v>4950</v>
      </c>
    </row>
    <row r="257" spans="1:4">
      <c r="A257" s="3" t="s">
        <v>200</v>
      </c>
      <c r="B257" s="3" t="s">
        <v>1900</v>
      </c>
      <c r="C257" s="4" t="s">
        <v>1652</v>
      </c>
      <c r="D257" s="5">
        <v>560.92999999999995</v>
      </c>
    </row>
    <row r="258" spans="1:4">
      <c r="A258" s="3" t="s">
        <v>200</v>
      </c>
      <c r="B258" s="3" t="s">
        <v>1901</v>
      </c>
      <c r="C258" s="4" t="s">
        <v>1653</v>
      </c>
      <c r="D258" s="5">
        <v>660</v>
      </c>
    </row>
    <row r="259" spans="1:4">
      <c r="A259" s="3" t="s">
        <v>200</v>
      </c>
      <c r="B259" s="3" t="s">
        <v>1902</v>
      </c>
      <c r="C259" s="4" t="s">
        <v>1750</v>
      </c>
      <c r="D259" s="5">
        <v>3850</v>
      </c>
    </row>
    <row r="260" spans="1:4">
      <c r="A260" s="3" t="s">
        <v>200</v>
      </c>
      <c r="B260" s="3" t="s">
        <v>1903</v>
      </c>
      <c r="C260" s="4" t="s">
        <v>1751</v>
      </c>
      <c r="D260" s="5">
        <v>4195.8599999999997</v>
      </c>
    </row>
    <row r="261" spans="1:4">
      <c r="A261" s="3" t="s">
        <v>200</v>
      </c>
      <c r="B261" s="3" t="s">
        <v>1899</v>
      </c>
      <c r="C261" s="4" t="s">
        <v>1660</v>
      </c>
      <c r="D261" s="5">
        <v>2254.48</v>
      </c>
    </row>
    <row r="262" spans="1:4">
      <c r="A262" s="3" t="s">
        <v>219</v>
      </c>
      <c r="B262" s="3" t="s">
        <v>1461</v>
      </c>
      <c r="C262" s="4" t="s">
        <v>1746</v>
      </c>
      <c r="D262" s="5">
        <v>3785.5714285714294</v>
      </c>
    </row>
    <row r="263" spans="1:4">
      <c r="A263" s="3" t="s">
        <v>219</v>
      </c>
      <c r="B263" s="3" t="s">
        <v>1462</v>
      </c>
      <c r="C263" s="4" t="s">
        <v>1745</v>
      </c>
      <c r="D263" s="5">
        <v>4684.4285714285725</v>
      </c>
    </row>
    <row r="264" spans="1:4">
      <c r="A264" s="3" t="s">
        <v>219</v>
      </c>
      <c r="B264" s="3" t="s">
        <v>1463</v>
      </c>
      <c r="C264" s="4" t="s">
        <v>1744</v>
      </c>
      <c r="D264" s="5">
        <v>5946.2857142857156</v>
      </c>
    </row>
    <row r="265" spans="1:4">
      <c r="A265" s="3" t="s">
        <v>219</v>
      </c>
      <c r="B265" s="3" t="s">
        <v>220</v>
      </c>
      <c r="C265" s="4" t="s">
        <v>1743</v>
      </c>
      <c r="D265" s="5">
        <v>872.92857142857156</v>
      </c>
    </row>
    <row r="266" spans="1:4">
      <c r="A266" s="3" t="s">
        <v>219</v>
      </c>
      <c r="B266" s="3" t="s">
        <v>221</v>
      </c>
      <c r="C266" s="4" t="s">
        <v>1742</v>
      </c>
      <c r="D266" s="5">
        <v>985.28571428571456</v>
      </c>
    </row>
    <row r="267" spans="1:4">
      <c r="A267" s="3" t="s">
        <v>219</v>
      </c>
      <c r="B267" s="3" t="s">
        <v>222</v>
      </c>
      <c r="C267" s="4" t="s">
        <v>1741</v>
      </c>
      <c r="D267" s="5">
        <v>1434.714285714286</v>
      </c>
    </row>
    <row r="268" spans="1:4">
      <c r="A268" s="3" t="s">
        <v>219</v>
      </c>
      <c r="B268" s="3" t="s">
        <v>223</v>
      </c>
      <c r="C268" s="4" t="s">
        <v>1740</v>
      </c>
      <c r="D268" s="5">
        <v>1071.714285714286</v>
      </c>
    </row>
    <row r="269" spans="1:4">
      <c r="A269" s="3" t="s">
        <v>219</v>
      </c>
      <c r="B269" s="3" t="s">
        <v>224</v>
      </c>
      <c r="C269" s="4" t="s">
        <v>1739</v>
      </c>
      <c r="D269" s="5">
        <v>1244.5714285714289</v>
      </c>
    </row>
    <row r="270" spans="1:4">
      <c r="A270" s="3" t="s">
        <v>219</v>
      </c>
      <c r="B270" s="3" t="s">
        <v>225</v>
      </c>
      <c r="C270" s="4" t="s">
        <v>1738</v>
      </c>
      <c r="D270" s="5">
        <v>1685.3571428571431</v>
      </c>
    </row>
    <row r="271" spans="1:4">
      <c r="A271" s="3" t="s">
        <v>219</v>
      </c>
      <c r="B271" s="3" t="s">
        <v>226</v>
      </c>
      <c r="C271" s="4" t="s">
        <v>1737</v>
      </c>
      <c r="D271" s="5">
        <v>985.28571428571456</v>
      </c>
    </row>
    <row r="272" spans="1:4">
      <c r="A272" s="3" t="s">
        <v>219</v>
      </c>
      <c r="B272" s="3" t="s">
        <v>227</v>
      </c>
      <c r="C272" s="4" t="s">
        <v>1736</v>
      </c>
      <c r="D272" s="5">
        <v>1158.1428571428576</v>
      </c>
    </row>
    <row r="273" spans="1:4">
      <c r="A273" s="3" t="s">
        <v>219</v>
      </c>
      <c r="B273" s="3" t="s">
        <v>228</v>
      </c>
      <c r="C273" s="4" t="s">
        <v>1735</v>
      </c>
      <c r="D273" s="5">
        <v>1598.928571428572</v>
      </c>
    </row>
    <row r="274" spans="1:4">
      <c r="A274" s="3" t="s">
        <v>219</v>
      </c>
      <c r="B274" s="3" t="s">
        <v>229</v>
      </c>
      <c r="C274" s="4" t="s">
        <v>1734</v>
      </c>
      <c r="D274" s="5">
        <v>985.28571428571456</v>
      </c>
    </row>
    <row r="275" spans="1:4">
      <c r="A275" s="3" t="s">
        <v>219</v>
      </c>
      <c r="B275" s="3" t="s">
        <v>230</v>
      </c>
      <c r="C275" s="4" t="s">
        <v>1733</v>
      </c>
      <c r="D275" s="5">
        <v>1158.1428571428576</v>
      </c>
    </row>
    <row r="276" spans="1:4">
      <c r="A276" s="3" t="s">
        <v>219</v>
      </c>
      <c r="B276" s="3" t="s">
        <v>231</v>
      </c>
      <c r="C276" s="4" t="s">
        <v>1732</v>
      </c>
      <c r="D276" s="5">
        <v>1598.928571428572</v>
      </c>
    </row>
    <row r="277" spans="1:4">
      <c r="A277" s="3" t="s">
        <v>219</v>
      </c>
      <c r="B277" s="3" t="s">
        <v>232</v>
      </c>
      <c r="C277" s="4" t="s">
        <v>1731</v>
      </c>
      <c r="D277" s="5">
        <v>1348.2857142857147</v>
      </c>
    </row>
    <row r="278" spans="1:4">
      <c r="A278" s="3" t="s">
        <v>219</v>
      </c>
      <c r="B278" s="3" t="s">
        <v>233</v>
      </c>
      <c r="C278" s="4" t="s">
        <v>1730</v>
      </c>
      <c r="D278" s="5">
        <v>2203.928571428572</v>
      </c>
    </row>
    <row r="279" spans="1:4">
      <c r="A279" s="3" t="s">
        <v>219</v>
      </c>
      <c r="B279" s="3" t="s">
        <v>234</v>
      </c>
      <c r="C279" s="4" t="s">
        <v>1729</v>
      </c>
      <c r="D279" s="5">
        <v>812.42857142857156</v>
      </c>
    </row>
    <row r="280" spans="1:4">
      <c r="A280" s="3" t="s">
        <v>219</v>
      </c>
      <c r="B280" s="3" t="s">
        <v>235</v>
      </c>
      <c r="C280" s="4" t="s">
        <v>1728</v>
      </c>
      <c r="D280" s="5">
        <v>1037.1428571428573</v>
      </c>
    </row>
    <row r="281" spans="1:4">
      <c r="A281" s="3" t="s">
        <v>219</v>
      </c>
      <c r="B281" s="3" t="s">
        <v>236</v>
      </c>
      <c r="C281" s="4" t="s">
        <v>1727</v>
      </c>
      <c r="D281" s="5">
        <v>1261.8571428571431</v>
      </c>
    </row>
    <row r="282" spans="1:4">
      <c r="A282" s="3" t="s">
        <v>219</v>
      </c>
      <c r="B282" s="3" t="s">
        <v>237</v>
      </c>
      <c r="C282" s="4" t="s">
        <v>1724</v>
      </c>
      <c r="D282" s="5">
        <v>708.71428571428601</v>
      </c>
    </row>
    <row r="283" spans="1:4">
      <c r="A283" s="3" t="s">
        <v>219</v>
      </c>
      <c r="B283" s="3" t="s">
        <v>238</v>
      </c>
      <c r="C283" s="4" t="s">
        <v>1723</v>
      </c>
      <c r="D283" s="5">
        <v>1158.1428571428576</v>
      </c>
    </row>
    <row r="284" spans="1:4">
      <c r="A284" s="3" t="s">
        <v>219</v>
      </c>
      <c r="B284" s="3" t="s">
        <v>239</v>
      </c>
      <c r="C284" s="4" t="s">
        <v>1722</v>
      </c>
      <c r="D284" s="5">
        <v>1694.0000000000005</v>
      </c>
    </row>
    <row r="285" spans="1:4">
      <c r="A285" s="3" t="s">
        <v>219</v>
      </c>
      <c r="B285" s="3" t="s">
        <v>240</v>
      </c>
      <c r="C285" s="4" t="s">
        <v>1726</v>
      </c>
      <c r="D285" s="5">
        <v>682.78571428571445</v>
      </c>
    </row>
    <row r="286" spans="1:4">
      <c r="A286" s="3" t="s">
        <v>219</v>
      </c>
      <c r="B286" s="3" t="s">
        <v>241</v>
      </c>
      <c r="C286" s="4" t="s">
        <v>1725</v>
      </c>
      <c r="D286" s="5">
        <v>933.42857142857156</v>
      </c>
    </row>
    <row r="287" spans="1:4">
      <c r="A287" s="3" t="s">
        <v>219</v>
      </c>
      <c r="B287" s="3" t="s">
        <v>242</v>
      </c>
      <c r="C287" s="4" t="s">
        <v>1721</v>
      </c>
      <c r="D287" s="5">
        <v>1365.5714285714289</v>
      </c>
    </row>
    <row r="288" spans="1:4">
      <c r="A288" s="3" t="s">
        <v>219</v>
      </c>
      <c r="B288" s="3" t="s">
        <v>243</v>
      </c>
      <c r="C288" s="4" t="s">
        <v>1720</v>
      </c>
      <c r="D288" s="5">
        <v>4701.7142857142862</v>
      </c>
    </row>
    <row r="289" spans="1:4">
      <c r="A289" s="3" t="s">
        <v>219</v>
      </c>
      <c r="B289" s="3" t="s">
        <v>244</v>
      </c>
      <c r="C289" s="4" t="s">
        <v>1719</v>
      </c>
      <c r="D289" s="5">
        <v>5738.857142857144</v>
      </c>
    </row>
    <row r="290" spans="1:4">
      <c r="A290" s="3" t="s">
        <v>219</v>
      </c>
      <c r="B290" s="3" t="s">
        <v>245</v>
      </c>
      <c r="C290" s="4" t="s">
        <v>1718</v>
      </c>
      <c r="D290" s="5">
        <v>6594.5000000000018</v>
      </c>
    </row>
    <row r="291" spans="1:4">
      <c r="A291" s="3" t="s">
        <v>219</v>
      </c>
      <c r="B291" s="3" t="s">
        <v>246</v>
      </c>
      <c r="C291" s="4" t="s">
        <v>1717</v>
      </c>
      <c r="D291" s="5">
        <v>5669.7142857142881</v>
      </c>
    </row>
    <row r="292" spans="1:4">
      <c r="A292" s="3" t="s">
        <v>219</v>
      </c>
      <c r="B292" s="3" t="s">
        <v>247</v>
      </c>
      <c r="C292" s="4" t="s">
        <v>1716</v>
      </c>
      <c r="D292" s="5">
        <v>2247.1428571428578</v>
      </c>
    </row>
    <row r="293" spans="1:4">
      <c r="A293" s="3" t="s">
        <v>219</v>
      </c>
      <c r="B293" s="3" t="s">
        <v>248</v>
      </c>
      <c r="C293" s="4" t="s">
        <v>1715</v>
      </c>
      <c r="D293" s="5">
        <v>3232.428571428572</v>
      </c>
    </row>
    <row r="294" spans="1:4">
      <c r="A294" s="3" t="s">
        <v>219</v>
      </c>
      <c r="B294" s="3" t="s">
        <v>249</v>
      </c>
      <c r="C294" s="4" t="s">
        <v>250</v>
      </c>
      <c r="D294" s="5">
        <v>311.14285714285722</v>
      </c>
    </row>
    <row r="295" spans="1:4">
      <c r="A295" s="3" t="s">
        <v>219</v>
      </c>
      <c r="B295" s="3" t="s">
        <v>251</v>
      </c>
      <c r="C295" s="4" t="s">
        <v>1714</v>
      </c>
      <c r="D295" s="5">
        <v>872.92857142857156</v>
      </c>
    </row>
    <row r="296" spans="1:4">
      <c r="A296" s="3" t="s">
        <v>219</v>
      </c>
      <c r="B296" s="3" t="s">
        <v>252</v>
      </c>
      <c r="C296" s="4" t="s">
        <v>1713</v>
      </c>
      <c r="D296" s="5">
        <v>2558.2857142857147</v>
      </c>
    </row>
    <row r="297" spans="1:4">
      <c r="A297" s="3" t="s">
        <v>219</v>
      </c>
      <c r="B297" s="3" t="s">
        <v>253</v>
      </c>
      <c r="C297" s="4" t="s">
        <v>1712</v>
      </c>
      <c r="D297" s="5">
        <v>872.92857142857156</v>
      </c>
    </row>
    <row r="298" spans="1:4">
      <c r="A298" s="3" t="s">
        <v>219</v>
      </c>
      <c r="B298" s="3" t="s">
        <v>254</v>
      </c>
      <c r="C298" s="4" t="s">
        <v>1711</v>
      </c>
      <c r="D298" s="5">
        <v>224.71428571428575</v>
      </c>
    </row>
    <row r="299" spans="1:4">
      <c r="A299" s="3" t="s">
        <v>219</v>
      </c>
      <c r="B299" s="3" t="s">
        <v>255</v>
      </c>
      <c r="C299" s="4" t="s">
        <v>1710</v>
      </c>
      <c r="D299" s="5">
        <v>717.357142857143</v>
      </c>
    </row>
    <row r="300" spans="1:4">
      <c r="A300" s="3" t="s">
        <v>219</v>
      </c>
      <c r="B300" s="3" t="s">
        <v>256</v>
      </c>
      <c r="C300" s="4" t="s">
        <v>1709</v>
      </c>
      <c r="D300" s="5">
        <v>440.78571428571439</v>
      </c>
    </row>
    <row r="301" spans="1:4">
      <c r="A301" s="3" t="s">
        <v>219</v>
      </c>
      <c r="B301" s="3" t="s">
        <v>257</v>
      </c>
      <c r="C301" s="4" t="s">
        <v>1708</v>
      </c>
      <c r="D301" s="5">
        <v>492.64285714285728</v>
      </c>
    </row>
    <row r="302" spans="1:4">
      <c r="A302" s="3" t="s">
        <v>219</v>
      </c>
      <c r="B302" s="3" t="s">
        <v>258</v>
      </c>
      <c r="C302" s="4" t="s">
        <v>1707</v>
      </c>
      <c r="D302" s="5">
        <v>535.857142857143</v>
      </c>
    </row>
    <row r="303" spans="1:4">
      <c r="A303" s="3" t="s">
        <v>219</v>
      </c>
      <c r="B303" s="3" t="s">
        <v>259</v>
      </c>
      <c r="C303" s="4" t="s">
        <v>1706</v>
      </c>
      <c r="D303" s="5">
        <v>630.92857142857156</v>
      </c>
    </row>
    <row r="304" spans="1:4">
      <c r="A304" s="3" t="s">
        <v>219</v>
      </c>
      <c r="B304" s="3" t="s">
        <v>260</v>
      </c>
      <c r="C304" s="4" t="s">
        <v>1704</v>
      </c>
      <c r="D304" s="5">
        <v>1261.8571428571431</v>
      </c>
    </row>
    <row r="305" spans="1:4">
      <c r="A305" s="3" t="s">
        <v>1647</v>
      </c>
      <c r="B305" s="3" t="s">
        <v>261</v>
      </c>
      <c r="C305" s="4" t="s">
        <v>1705</v>
      </c>
      <c r="D305" s="5">
        <v>1460.6428571428573</v>
      </c>
    </row>
    <row r="306" spans="1:4">
      <c r="A306" s="3" t="s">
        <v>1647</v>
      </c>
      <c r="B306" s="3" t="s">
        <v>262</v>
      </c>
      <c r="C306" s="4" t="s">
        <v>1703</v>
      </c>
      <c r="D306" s="5">
        <v>2627.428571428572</v>
      </c>
    </row>
    <row r="307" spans="1:4">
      <c r="A307" s="3" t="s">
        <v>1647</v>
      </c>
      <c r="B307" s="3" t="s">
        <v>263</v>
      </c>
      <c r="C307" s="4" t="s">
        <v>1702</v>
      </c>
      <c r="D307" s="5">
        <v>3146.0000000000009</v>
      </c>
    </row>
    <row r="308" spans="1:4">
      <c r="A308" s="3" t="s">
        <v>1647</v>
      </c>
      <c r="B308" s="3" t="s">
        <v>264</v>
      </c>
      <c r="C308" s="4" t="s">
        <v>265</v>
      </c>
      <c r="D308" s="5">
        <v>968.00000000000023</v>
      </c>
    </row>
    <row r="309" spans="1:4">
      <c r="A309" s="3" t="s">
        <v>1647</v>
      </c>
      <c r="B309" s="3" t="s">
        <v>1857</v>
      </c>
      <c r="C309" s="4" t="s">
        <v>1665</v>
      </c>
      <c r="D309" s="5">
        <v>534.91</v>
      </c>
    </row>
    <row r="310" spans="1:4">
      <c r="A310" s="3" t="s">
        <v>1647</v>
      </c>
      <c r="B310" s="3" t="s">
        <v>1858</v>
      </c>
      <c r="C310" s="4" t="s">
        <v>1666</v>
      </c>
      <c r="D310" s="5">
        <v>534.91</v>
      </c>
    </row>
    <row r="311" spans="1:4">
      <c r="A311" s="3" t="s">
        <v>1647</v>
      </c>
      <c r="B311" s="3" t="s">
        <v>1859</v>
      </c>
      <c r="C311" s="4" t="s">
        <v>1667</v>
      </c>
      <c r="D311" s="5">
        <v>534.91</v>
      </c>
    </row>
    <row r="312" spans="1:4">
      <c r="A312" s="3" t="s">
        <v>1647</v>
      </c>
      <c r="B312" s="3" t="s">
        <v>1860</v>
      </c>
      <c r="C312" s="4" t="s">
        <v>1668</v>
      </c>
      <c r="D312" s="5">
        <v>534.91</v>
      </c>
    </row>
    <row r="313" spans="1:4">
      <c r="A313" s="3" t="s">
        <v>1647</v>
      </c>
      <c r="B313" s="3" t="s">
        <v>261</v>
      </c>
      <c r="C313" s="4" t="s">
        <v>1701</v>
      </c>
      <c r="D313" s="5">
        <v>1417.428571428572</v>
      </c>
    </row>
    <row r="314" spans="1:4">
      <c r="A314" s="3" t="s">
        <v>1647</v>
      </c>
      <c r="B314" s="3" t="s">
        <v>262</v>
      </c>
      <c r="C314" s="4" t="s">
        <v>1700</v>
      </c>
      <c r="D314" s="5">
        <v>2281.7142857142862</v>
      </c>
    </row>
    <row r="315" spans="1:4">
      <c r="A315" s="3" t="s">
        <v>1647</v>
      </c>
      <c r="B315" s="3" t="s">
        <v>266</v>
      </c>
      <c r="C315" s="4" t="s">
        <v>267</v>
      </c>
      <c r="D315" s="5">
        <v>2644.7142857142862</v>
      </c>
    </row>
    <row r="316" spans="1:4">
      <c r="A316" s="3" t="s">
        <v>1647</v>
      </c>
      <c r="B316" s="3" t="s">
        <v>268</v>
      </c>
      <c r="C316" s="4" t="s">
        <v>269</v>
      </c>
      <c r="D316" s="5">
        <v>3595.428571428572</v>
      </c>
    </row>
    <row r="317" spans="1:4">
      <c r="A317" s="3" t="s">
        <v>1647</v>
      </c>
      <c r="B317" s="3" t="s">
        <v>270</v>
      </c>
      <c r="C317" s="4" t="s">
        <v>271</v>
      </c>
      <c r="D317" s="5">
        <v>535.857142857143</v>
      </c>
    </row>
    <row r="318" spans="1:4">
      <c r="A318" s="3" t="s">
        <v>1647</v>
      </c>
      <c r="B318" s="3" t="s">
        <v>272</v>
      </c>
      <c r="C318" s="4" t="s">
        <v>273</v>
      </c>
      <c r="D318" s="5">
        <v>803.78571428571445</v>
      </c>
    </row>
    <row r="319" spans="1:4">
      <c r="A319" s="3" t="s">
        <v>1647</v>
      </c>
      <c r="B319" s="3" t="s">
        <v>274</v>
      </c>
      <c r="C319" s="4" t="s">
        <v>275</v>
      </c>
      <c r="D319" s="5">
        <v>1071.714285714286</v>
      </c>
    </row>
    <row r="320" spans="1:4">
      <c r="A320" s="3" t="s">
        <v>1647</v>
      </c>
      <c r="B320" s="3" t="s">
        <v>276</v>
      </c>
      <c r="C320" s="4" t="s">
        <v>277</v>
      </c>
      <c r="D320" s="5">
        <v>354.357142857143</v>
      </c>
    </row>
    <row r="321" spans="1:4">
      <c r="A321" s="3" t="s">
        <v>1647</v>
      </c>
      <c r="B321" s="3" t="s">
        <v>278</v>
      </c>
      <c r="C321" s="4" t="s">
        <v>279</v>
      </c>
      <c r="D321" s="5">
        <v>440.78571428571439</v>
      </c>
    </row>
    <row r="322" spans="1:4">
      <c r="A322" s="3" t="s">
        <v>1647</v>
      </c>
      <c r="B322" s="3" t="s">
        <v>280</v>
      </c>
      <c r="C322" s="4" t="s">
        <v>281</v>
      </c>
      <c r="D322" s="5">
        <v>527.21428571428578</v>
      </c>
    </row>
    <row r="323" spans="1:4">
      <c r="A323" s="3" t="s">
        <v>1647</v>
      </c>
      <c r="B323" s="3" t="s">
        <v>282</v>
      </c>
      <c r="C323" s="4" t="s">
        <v>1686</v>
      </c>
      <c r="D323" s="5">
        <v>5445</v>
      </c>
    </row>
    <row r="324" spans="1:4">
      <c r="A324" s="3" t="s">
        <v>1647</v>
      </c>
      <c r="B324" s="3" t="s">
        <v>283</v>
      </c>
      <c r="C324" s="4" t="s">
        <v>1687</v>
      </c>
      <c r="D324" s="5">
        <v>5445</v>
      </c>
    </row>
    <row r="325" spans="1:4">
      <c r="A325" s="3" t="s">
        <v>1647</v>
      </c>
      <c r="B325" s="3" t="s">
        <v>284</v>
      </c>
      <c r="C325" s="4" t="s">
        <v>1688</v>
      </c>
      <c r="D325" s="5">
        <v>6784.6428571428587</v>
      </c>
    </row>
    <row r="326" spans="1:4">
      <c r="A326" s="3" t="s">
        <v>1647</v>
      </c>
      <c r="B326" s="3" t="s">
        <v>285</v>
      </c>
      <c r="C326" s="4" t="s">
        <v>1685</v>
      </c>
      <c r="D326" s="5">
        <v>5047.4285714285725</v>
      </c>
    </row>
    <row r="327" spans="1:4">
      <c r="A327" s="3" t="s">
        <v>1647</v>
      </c>
      <c r="B327" s="3" t="s">
        <v>286</v>
      </c>
      <c r="C327" s="4" t="s">
        <v>1689</v>
      </c>
      <c r="D327" s="5">
        <v>2955.857142857144</v>
      </c>
    </row>
    <row r="328" spans="1:4">
      <c r="A328" s="3" t="s">
        <v>1647</v>
      </c>
      <c r="B328" s="3" t="s">
        <v>287</v>
      </c>
      <c r="C328" s="4" t="s">
        <v>1690</v>
      </c>
      <c r="D328" s="5">
        <v>6862.4285714285725</v>
      </c>
    </row>
    <row r="329" spans="1:4">
      <c r="A329" s="3" t="s">
        <v>1647</v>
      </c>
      <c r="B329" s="3" t="s">
        <v>288</v>
      </c>
      <c r="C329" s="4" t="s">
        <v>1691</v>
      </c>
      <c r="D329" s="5">
        <v>1633.5000000000005</v>
      </c>
    </row>
    <row r="330" spans="1:4">
      <c r="A330" s="3" t="s">
        <v>1647</v>
      </c>
      <c r="B330" s="3" t="s">
        <v>289</v>
      </c>
      <c r="C330" s="4" t="s">
        <v>1692</v>
      </c>
      <c r="D330" s="5">
        <v>1840.928571428572</v>
      </c>
    </row>
    <row r="331" spans="1:4">
      <c r="A331" s="3" t="s">
        <v>1647</v>
      </c>
      <c r="B331" s="3" t="s">
        <v>290</v>
      </c>
      <c r="C331" s="4" t="s">
        <v>1693</v>
      </c>
      <c r="D331" s="5">
        <v>2333.5714285714289</v>
      </c>
    </row>
    <row r="332" spans="1:4">
      <c r="A332" s="3" t="s">
        <v>1647</v>
      </c>
      <c r="B332" s="3" t="s">
        <v>291</v>
      </c>
      <c r="C332" s="4" t="s">
        <v>1694</v>
      </c>
      <c r="D332" s="5">
        <v>2143.428571428572</v>
      </c>
    </row>
    <row r="333" spans="1:4">
      <c r="A333" s="3" t="s">
        <v>1647</v>
      </c>
      <c r="B333" s="3" t="s">
        <v>292</v>
      </c>
      <c r="C333" s="4" t="s">
        <v>1695</v>
      </c>
      <c r="D333" s="5">
        <v>2679.2857142857147</v>
      </c>
    </row>
    <row r="334" spans="1:4">
      <c r="A334" s="3" t="s">
        <v>1647</v>
      </c>
      <c r="B334" s="3" t="s">
        <v>293</v>
      </c>
      <c r="C334" s="4" t="s">
        <v>1696</v>
      </c>
      <c r="D334" s="5">
        <v>1840.928571428572</v>
      </c>
    </row>
    <row r="335" spans="1:4">
      <c r="A335" s="3" t="s">
        <v>1647</v>
      </c>
      <c r="B335" s="3" t="s">
        <v>294</v>
      </c>
      <c r="C335" s="4" t="s">
        <v>1697</v>
      </c>
      <c r="D335" s="5">
        <v>2333.5714285714289</v>
      </c>
    </row>
    <row r="336" spans="1:4">
      <c r="A336" s="3" t="s">
        <v>1647</v>
      </c>
      <c r="B336" s="3" t="s">
        <v>295</v>
      </c>
      <c r="C336" s="4" t="s">
        <v>1698</v>
      </c>
      <c r="D336" s="5">
        <v>14606.428571428576</v>
      </c>
    </row>
    <row r="337" spans="1:4">
      <c r="A337" s="3" t="s">
        <v>1647</v>
      </c>
      <c r="B337" s="3" t="s">
        <v>296</v>
      </c>
      <c r="C337" s="4" t="s">
        <v>1699</v>
      </c>
      <c r="D337" s="5">
        <v>12013.571428571431</v>
      </c>
    </row>
    <row r="338" spans="1:4">
      <c r="A338" s="3" t="s">
        <v>1647</v>
      </c>
      <c r="B338" s="3" t="s">
        <v>297</v>
      </c>
      <c r="C338" s="4" t="s">
        <v>298</v>
      </c>
      <c r="D338" s="5">
        <v>1434.714285714286</v>
      </c>
    </row>
    <row r="339" spans="1:4">
      <c r="A339" s="3" t="s">
        <v>1647</v>
      </c>
      <c r="B339" s="3" t="s">
        <v>299</v>
      </c>
      <c r="C339" s="4" t="s">
        <v>300</v>
      </c>
      <c r="D339" s="5">
        <v>1970.5714285714291</v>
      </c>
    </row>
    <row r="340" spans="1:4">
      <c r="A340" s="3" t="s">
        <v>1647</v>
      </c>
      <c r="B340" s="3" t="s">
        <v>301</v>
      </c>
      <c r="C340" s="4" t="s">
        <v>302</v>
      </c>
      <c r="D340" s="5">
        <v>3509.0000000000009</v>
      </c>
    </row>
    <row r="341" spans="1:4">
      <c r="A341" s="3" t="s">
        <v>1647</v>
      </c>
      <c r="B341" s="3" t="s">
        <v>303</v>
      </c>
      <c r="C341" s="4" t="s">
        <v>304</v>
      </c>
      <c r="D341" s="5">
        <v>2610.1428571428578</v>
      </c>
    </row>
    <row r="342" spans="1:4">
      <c r="A342" s="3" t="s">
        <v>1647</v>
      </c>
      <c r="B342" s="3" t="s">
        <v>305</v>
      </c>
      <c r="C342" s="4" t="s">
        <v>306</v>
      </c>
      <c r="D342" s="5">
        <v>5047.4285714285725</v>
      </c>
    </row>
    <row r="343" spans="1:4">
      <c r="A343" s="3" t="s">
        <v>1647</v>
      </c>
      <c r="B343" s="3" t="s">
        <v>307</v>
      </c>
      <c r="C343" s="4" t="s">
        <v>308</v>
      </c>
      <c r="D343" s="5">
        <v>6845.1428571428587</v>
      </c>
    </row>
    <row r="344" spans="1:4">
      <c r="A344" s="3" t="s">
        <v>1647</v>
      </c>
      <c r="B344" s="3" t="s">
        <v>309</v>
      </c>
      <c r="C344" s="4" t="s">
        <v>310</v>
      </c>
      <c r="D344" s="5">
        <v>570.42857142857156</v>
      </c>
    </row>
    <row r="345" spans="1:4">
      <c r="A345" s="3" t="s">
        <v>1647</v>
      </c>
      <c r="B345" s="3" t="s">
        <v>311</v>
      </c>
      <c r="C345" s="4" t="s">
        <v>312</v>
      </c>
      <c r="D345" s="5">
        <v>855.64285714285734</v>
      </c>
    </row>
    <row r="346" spans="1:4">
      <c r="A346" s="3" t="s">
        <v>1647</v>
      </c>
      <c r="B346" s="3" t="s">
        <v>313</v>
      </c>
      <c r="C346" s="4" t="s">
        <v>314</v>
      </c>
      <c r="D346" s="5">
        <v>1235.9285714285716</v>
      </c>
    </row>
    <row r="347" spans="1:4">
      <c r="A347" s="3" t="s">
        <v>1647</v>
      </c>
      <c r="B347" s="3" t="s">
        <v>315</v>
      </c>
      <c r="C347" s="4" t="s">
        <v>316</v>
      </c>
      <c r="D347" s="5">
        <v>1210.0000000000005</v>
      </c>
    </row>
    <row r="348" spans="1:4">
      <c r="A348" s="3" t="s">
        <v>1647</v>
      </c>
      <c r="B348" s="3" t="s">
        <v>317</v>
      </c>
      <c r="C348" s="4" t="s">
        <v>318</v>
      </c>
      <c r="D348" s="5">
        <v>49220.33898305086</v>
      </c>
    </row>
    <row r="349" spans="1:4">
      <c r="A349" s="3" t="s">
        <v>1647</v>
      </c>
      <c r="B349" s="3" t="s">
        <v>319</v>
      </c>
      <c r="C349" s="4" t="s">
        <v>320</v>
      </c>
      <c r="D349" s="5">
        <v>37598.87005649718</v>
      </c>
    </row>
    <row r="350" spans="1:4">
      <c r="A350" s="3" t="s">
        <v>1647</v>
      </c>
      <c r="B350" s="3" t="s">
        <v>321</v>
      </c>
      <c r="C350" s="4" t="s">
        <v>322</v>
      </c>
      <c r="D350" s="5">
        <v>60158.192090395482</v>
      </c>
    </row>
    <row r="351" spans="1:4">
      <c r="A351" s="3" t="s">
        <v>1647</v>
      </c>
      <c r="B351" s="3" t="s">
        <v>323</v>
      </c>
      <c r="C351" s="4" t="s">
        <v>324</v>
      </c>
      <c r="D351" s="5">
        <v>31446.327683615822</v>
      </c>
    </row>
    <row r="352" spans="1:4" s="7" customFormat="1">
      <c r="A352" s="3" t="s">
        <v>1661</v>
      </c>
      <c r="B352" s="7" t="s">
        <v>1870</v>
      </c>
      <c r="C352" s="8" t="s">
        <v>1663</v>
      </c>
      <c r="D352" s="9">
        <v>660.89</v>
      </c>
    </row>
    <row r="353" spans="1:4" s="7" customFormat="1">
      <c r="A353" s="3" t="s">
        <v>1661</v>
      </c>
      <c r="B353" s="7" t="s">
        <v>1871</v>
      </c>
      <c r="C353" s="8" t="s">
        <v>1662</v>
      </c>
      <c r="D353" s="9">
        <v>750</v>
      </c>
    </row>
    <row r="354" spans="1:4" s="7" customFormat="1">
      <c r="A354" s="3" t="s">
        <v>1661</v>
      </c>
      <c r="B354" s="7" t="s">
        <v>1872</v>
      </c>
      <c r="C354" s="8" t="s">
        <v>1664</v>
      </c>
      <c r="D354" s="9">
        <v>252.66</v>
      </c>
    </row>
    <row r="355" spans="1:4">
      <c r="A355" s="3" t="s">
        <v>325</v>
      </c>
      <c r="B355" s="3" t="s">
        <v>326</v>
      </c>
      <c r="C355" s="4" t="s">
        <v>327</v>
      </c>
      <c r="D355" s="5">
        <v>20627.04285714286</v>
      </c>
    </row>
    <row r="356" spans="1:4">
      <c r="A356" s="3" t="s">
        <v>325</v>
      </c>
      <c r="B356" s="3" t="s">
        <v>328</v>
      </c>
      <c r="C356" s="4" t="s">
        <v>329</v>
      </c>
      <c r="D356" s="5">
        <v>4224.6285714285723</v>
      </c>
    </row>
    <row r="357" spans="1:4">
      <c r="A357" s="3" t="s">
        <v>325</v>
      </c>
      <c r="B357" s="3" t="s">
        <v>330</v>
      </c>
      <c r="C357" s="4" t="s">
        <v>331</v>
      </c>
      <c r="D357" s="5">
        <v>9949.657142857146</v>
      </c>
    </row>
    <row r="358" spans="1:4">
      <c r="A358" s="3" t="s">
        <v>325</v>
      </c>
      <c r="B358" s="3" t="s">
        <v>332</v>
      </c>
      <c r="C358" s="4" t="s">
        <v>333</v>
      </c>
      <c r="D358" s="5">
        <v>1654.2428571428575</v>
      </c>
    </row>
    <row r="359" spans="1:4">
      <c r="A359" s="3" t="s">
        <v>325</v>
      </c>
      <c r="B359" s="3" t="s">
        <v>334</v>
      </c>
      <c r="C359" s="4" t="s">
        <v>335</v>
      </c>
      <c r="D359" s="5">
        <v>1616.214285714286</v>
      </c>
    </row>
    <row r="360" spans="1:4">
      <c r="A360" s="3" t="s">
        <v>325</v>
      </c>
      <c r="B360" s="3" t="s">
        <v>336</v>
      </c>
      <c r="C360" s="4" t="s">
        <v>337</v>
      </c>
      <c r="D360" s="5">
        <v>1576.4571428571433</v>
      </c>
    </row>
    <row r="361" spans="1:4">
      <c r="A361" s="3" t="s">
        <v>325</v>
      </c>
      <c r="B361" s="3" t="s">
        <v>338</v>
      </c>
      <c r="C361" s="4" t="s">
        <v>339</v>
      </c>
      <c r="D361" s="5">
        <v>2285.1714285714288</v>
      </c>
    </row>
    <row r="362" spans="1:4">
      <c r="A362" s="3" t="s">
        <v>325</v>
      </c>
      <c r="B362" s="3" t="s">
        <v>340</v>
      </c>
      <c r="C362" s="4" t="s">
        <v>341</v>
      </c>
      <c r="D362" s="5">
        <v>7018.0000000000018</v>
      </c>
    </row>
    <row r="363" spans="1:4">
      <c r="A363" s="3" t="s">
        <v>325</v>
      </c>
      <c r="B363" s="3" t="s">
        <v>342</v>
      </c>
      <c r="C363" s="4" t="s">
        <v>343</v>
      </c>
      <c r="D363" s="5">
        <v>7068.1285714285732</v>
      </c>
    </row>
    <row r="364" spans="1:4">
      <c r="A364" s="3" t="s">
        <v>344</v>
      </c>
      <c r="B364" s="3" t="s">
        <v>345</v>
      </c>
      <c r="C364" s="4" t="s">
        <v>346</v>
      </c>
      <c r="D364" s="5">
        <v>371.64285714285722</v>
      </c>
    </row>
    <row r="365" spans="1:4">
      <c r="A365" s="3" t="s">
        <v>344</v>
      </c>
      <c r="B365" s="3" t="s">
        <v>347</v>
      </c>
      <c r="C365" s="4" t="s">
        <v>348</v>
      </c>
      <c r="D365" s="5">
        <v>1849.5714285714289</v>
      </c>
    </row>
    <row r="366" spans="1:4">
      <c r="A366" s="3" t="s">
        <v>344</v>
      </c>
      <c r="B366" s="3" t="s">
        <v>349</v>
      </c>
      <c r="C366" s="4" t="s">
        <v>350</v>
      </c>
      <c r="D366" s="5">
        <v>1158.1428571428576</v>
      </c>
    </row>
    <row r="367" spans="1:4">
      <c r="A367" s="3" t="s">
        <v>344</v>
      </c>
      <c r="B367" s="3" t="s">
        <v>351</v>
      </c>
      <c r="C367" s="4" t="s">
        <v>352</v>
      </c>
      <c r="D367" s="5">
        <v>1503.8571428571431</v>
      </c>
    </row>
    <row r="368" spans="1:4">
      <c r="A368" s="3" t="s">
        <v>344</v>
      </c>
      <c r="B368" s="3" t="s">
        <v>353</v>
      </c>
      <c r="C368" s="4" t="s">
        <v>354</v>
      </c>
      <c r="D368" s="5">
        <v>1763.1428571428576</v>
      </c>
    </row>
    <row r="369" spans="1:4">
      <c r="A369" s="3" t="s">
        <v>344</v>
      </c>
      <c r="B369" s="3" t="s">
        <v>355</v>
      </c>
      <c r="C369" s="4" t="s">
        <v>302</v>
      </c>
      <c r="D369" s="5">
        <v>3509.0000000000009</v>
      </c>
    </row>
    <row r="370" spans="1:4">
      <c r="A370" s="3" t="s">
        <v>344</v>
      </c>
      <c r="B370" s="3" t="s">
        <v>356</v>
      </c>
      <c r="C370" s="4" t="s">
        <v>304</v>
      </c>
      <c r="D370" s="5">
        <v>2610.1428571428578</v>
      </c>
    </row>
    <row r="371" spans="1:4">
      <c r="A371" s="3" t="s">
        <v>344</v>
      </c>
      <c r="B371" s="3" t="s">
        <v>357</v>
      </c>
      <c r="C371" s="4" t="s">
        <v>306</v>
      </c>
      <c r="D371" s="5">
        <v>5047.4285714285725</v>
      </c>
    </row>
    <row r="372" spans="1:4">
      <c r="A372" s="3" t="s">
        <v>344</v>
      </c>
      <c r="B372" s="3" t="s">
        <v>358</v>
      </c>
      <c r="C372" s="4" t="s">
        <v>308</v>
      </c>
      <c r="D372" s="5">
        <v>6845.1428571428587</v>
      </c>
    </row>
    <row r="373" spans="1:4">
      <c r="A373" s="3" t="s">
        <v>344</v>
      </c>
      <c r="B373" s="3" t="s">
        <v>359</v>
      </c>
      <c r="C373" s="4" t="s">
        <v>360</v>
      </c>
      <c r="D373" s="5">
        <v>1426.0714285714289</v>
      </c>
    </row>
    <row r="374" spans="1:4">
      <c r="A374" s="3" t="s">
        <v>344</v>
      </c>
      <c r="B374" s="3" t="s">
        <v>361</v>
      </c>
      <c r="C374" s="4" t="s">
        <v>362</v>
      </c>
      <c r="D374" s="5">
        <v>1780.428571428572</v>
      </c>
    </row>
    <row r="375" spans="1:4">
      <c r="A375" s="3" t="s">
        <v>344</v>
      </c>
      <c r="B375" s="3" t="s">
        <v>363</v>
      </c>
      <c r="C375" s="4" t="s">
        <v>364</v>
      </c>
      <c r="D375" s="5">
        <v>1771.7857142857147</v>
      </c>
    </row>
    <row r="376" spans="1:4">
      <c r="A376" s="3" t="s">
        <v>344</v>
      </c>
      <c r="B376" s="3" t="s">
        <v>365</v>
      </c>
      <c r="C376" s="4" t="s">
        <v>366</v>
      </c>
      <c r="D376" s="5">
        <v>2126.1428571428578</v>
      </c>
    </row>
    <row r="377" spans="1:4">
      <c r="A377" s="3" t="s">
        <v>344</v>
      </c>
      <c r="B377" s="3" t="s">
        <v>367</v>
      </c>
      <c r="C377" s="4" t="s">
        <v>368</v>
      </c>
      <c r="D377" s="5">
        <v>4961</v>
      </c>
    </row>
    <row r="378" spans="1:4">
      <c r="A378" s="3" t="s">
        <v>344</v>
      </c>
      <c r="B378" s="3" t="s">
        <v>369</v>
      </c>
      <c r="C378" s="4" t="s">
        <v>370</v>
      </c>
      <c r="D378" s="5">
        <v>3336.1428571428578</v>
      </c>
    </row>
    <row r="379" spans="1:4">
      <c r="A379" s="3" t="s">
        <v>344</v>
      </c>
      <c r="B379" s="3" t="s">
        <v>371</v>
      </c>
      <c r="C379" s="4" t="s">
        <v>372</v>
      </c>
      <c r="D379" s="5">
        <v>39688</v>
      </c>
    </row>
    <row r="380" spans="1:4">
      <c r="A380" s="3" t="s">
        <v>344</v>
      </c>
      <c r="B380" s="3" t="s">
        <v>373</v>
      </c>
      <c r="C380" s="4" t="s">
        <v>374</v>
      </c>
      <c r="D380" s="5">
        <v>42004.285714285725</v>
      </c>
    </row>
    <row r="381" spans="1:4">
      <c r="A381" s="3" t="s">
        <v>344</v>
      </c>
      <c r="B381" s="3" t="s">
        <v>375</v>
      </c>
      <c r="C381" s="4" t="s">
        <v>376</v>
      </c>
      <c r="D381" s="5">
        <v>45547.857142857152</v>
      </c>
    </row>
    <row r="382" spans="1:4">
      <c r="A382" s="3" t="s">
        <v>344</v>
      </c>
      <c r="B382" s="3" t="s">
        <v>377</v>
      </c>
      <c r="C382" s="4" t="s">
        <v>378</v>
      </c>
      <c r="D382" s="5">
        <v>4027.5714285714294</v>
      </c>
    </row>
    <row r="383" spans="1:4">
      <c r="A383" s="3" t="s">
        <v>344</v>
      </c>
      <c r="B383" s="3" t="s">
        <v>379</v>
      </c>
      <c r="C383" s="4" t="s">
        <v>380</v>
      </c>
      <c r="D383" s="5">
        <v>4926.4285714285725</v>
      </c>
    </row>
    <row r="384" spans="1:4">
      <c r="A384" s="3" t="s">
        <v>344</v>
      </c>
      <c r="B384" s="3" t="s">
        <v>381</v>
      </c>
      <c r="C384" s="4" t="s">
        <v>382</v>
      </c>
      <c r="D384" s="5">
        <v>5911.7142857142881</v>
      </c>
    </row>
    <row r="385" spans="1:4">
      <c r="A385" s="3" t="s">
        <v>344</v>
      </c>
      <c r="B385" s="3" t="s">
        <v>383</v>
      </c>
      <c r="C385" s="4" t="s">
        <v>384</v>
      </c>
      <c r="D385" s="5">
        <v>605.00000000000023</v>
      </c>
    </row>
    <row r="386" spans="1:4">
      <c r="A386" s="3" t="s">
        <v>344</v>
      </c>
      <c r="B386" s="3" t="s">
        <v>385</v>
      </c>
      <c r="C386" s="4" t="s">
        <v>386</v>
      </c>
      <c r="D386" s="5">
        <v>2523.7142857142862</v>
      </c>
    </row>
    <row r="387" spans="1:4">
      <c r="A387" s="3" t="s">
        <v>344</v>
      </c>
      <c r="B387" s="3" t="s">
        <v>387</v>
      </c>
      <c r="C387" s="4" t="s">
        <v>388</v>
      </c>
      <c r="D387" s="5">
        <v>2696.5714285714294</v>
      </c>
    </row>
    <row r="388" spans="1:4">
      <c r="A388" s="3" t="s">
        <v>344</v>
      </c>
      <c r="B388" s="3" t="s">
        <v>389</v>
      </c>
      <c r="C388" s="4" t="s">
        <v>390</v>
      </c>
      <c r="D388" s="5">
        <v>1728.5714285714289</v>
      </c>
    </row>
    <row r="389" spans="1:4">
      <c r="A389" s="3" t="s">
        <v>344</v>
      </c>
      <c r="B389" s="3" t="s">
        <v>391</v>
      </c>
      <c r="C389" s="4" t="s">
        <v>392</v>
      </c>
      <c r="D389" s="5">
        <v>1936.0000000000005</v>
      </c>
    </row>
    <row r="390" spans="1:4">
      <c r="A390" s="3" t="s">
        <v>344</v>
      </c>
      <c r="B390" s="3" t="s">
        <v>393</v>
      </c>
      <c r="C390" s="4" t="s">
        <v>394</v>
      </c>
      <c r="D390" s="5">
        <v>2229.8571428571431</v>
      </c>
    </row>
    <row r="391" spans="1:4">
      <c r="A391" s="3" t="s">
        <v>395</v>
      </c>
      <c r="B391" s="3" t="s">
        <v>396</v>
      </c>
      <c r="C391" s="4" t="s">
        <v>397</v>
      </c>
      <c r="D391" s="5">
        <v>14594.328571428576</v>
      </c>
    </row>
    <row r="392" spans="1:4">
      <c r="A392" s="3" t="s">
        <v>395</v>
      </c>
      <c r="B392" s="3" t="s">
        <v>398</v>
      </c>
      <c r="C392" s="4" t="s">
        <v>399</v>
      </c>
      <c r="D392" s="5">
        <v>1555.714285714286</v>
      </c>
    </row>
    <row r="393" spans="1:4">
      <c r="A393" s="3" t="s">
        <v>395</v>
      </c>
      <c r="B393" s="3" t="s">
        <v>400</v>
      </c>
      <c r="C393" s="4" t="s">
        <v>401</v>
      </c>
      <c r="D393" s="5">
        <v>2592.8571428571436</v>
      </c>
    </row>
    <row r="394" spans="1:4">
      <c r="A394" s="3" t="s">
        <v>395</v>
      </c>
      <c r="B394" s="3" t="s">
        <v>402</v>
      </c>
      <c r="C394" s="4" t="s">
        <v>403</v>
      </c>
      <c r="D394" s="5">
        <v>4321.4285714285725</v>
      </c>
    </row>
    <row r="395" spans="1:4">
      <c r="A395" s="3" t="s">
        <v>395</v>
      </c>
      <c r="B395" s="3" t="s">
        <v>1838</v>
      </c>
      <c r="C395" s="4" t="s">
        <v>1625</v>
      </c>
      <c r="D395" s="5">
        <v>5800</v>
      </c>
    </row>
    <row r="396" spans="1:4">
      <c r="A396" s="3" t="s">
        <v>395</v>
      </c>
      <c r="B396" s="3" t="s">
        <v>404</v>
      </c>
      <c r="C396" s="4" t="s">
        <v>405</v>
      </c>
      <c r="D396" s="5">
        <v>6897.0000000000018</v>
      </c>
    </row>
    <row r="397" spans="1:4">
      <c r="A397" s="3" t="s">
        <v>395</v>
      </c>
      <c r="B397" s="3" t="s">
        <v>1839</v>
      </c>
      <c r="C397" s="4" t="s">
        <v>1626</v>
      </c>
      <c r="D397" s="5">
        <v>7300</v>
      </c>
    </row>
    <row r="398" spans="1:4">
      <c r="A398" s="3" t="s">
        <v>395</v>
      </c>
      <c r="B398" s="3" t="s">
        <v>1840</v>
      </c>
      <c r="C398" s="4" t="s">
        <v>1627</v>
      </c>
      <c r="D398" s="5">
        <v>7850</v>
      </c>
    </row>
    <row r="399" spans="1:4">
      <c r="A399" s="3" t="s">
        <v>395</v>
      </c>
      <c r="B399" s="3" t="s">
        <v>406</v>
      </c>
      <c r="C399" s="4" t="s">
        <v>407</v>
      </c>
      <c r="D399" s="5">
        <v>1901.428571428572</v>
      </c>
    </row>
    <row r="400" spans="1:4">
      <c r="A400" s="3" t="s">
        <v>395</v>
      </c>
      <c r="B400" s="3" t="s">
        <v>408</v>
      </c>
      <c r="C400" s="4" t="s">
        <v>409</v>
      </c>
      <c r="D400" s="5">
        <v>2592.8571428571436</v>
      </c>
    </row>
    <row r="401" spans="1:4">
      <c r="A401" s="3" t="s">
        <v>395</v>
      </c>
      <c r="B401" s="3" t="s">
        <v>410</v>
      </c>
      <c r="C401" s="4" t="s">
        <v>411</v>
      </c>
      <c r="D401" s="5">
        <v>1719.928571428572</v>
      </c>
    </row>
    <row r="402" spans="1:4">
      <c r="A402" s="3" t="s">
        <v>395</v>
      </c>
      <c r="B402" s="3" t="s">
        <v>412</v>
      </c>
      <c r="C402" s="4" t="s">
        <v>413</v>
      </c>
      <c r="D402" s="5">
        <v>2143.428571428572</v>
      </c>
    </row>
    <row r="403" spans="1:4">
      <c r="A403" s="3" t="s">
        <v>395</v>
      </c>
      <c r="B403" s="3" t="s">
        <v>414</v>
      </c>
      <c r="C403" s="4" t="s">
        <v>415</v>
      </c>
      <c r="D403" s="5">
        <v>931.70000000000016</v>
      </c>
    </row>
    <row r="404" spans="1:4">
      <c r="A404" s="3" t="s">
        <v>395</v>
      </c>
      <c r="B404" s="3" t="s">
        <v>416</v>
      </c>
      <c r="C404" s="4" t="s">
        <v>417</v>
      </c>
      <c r="D404" s="5">
        <v>2077.7428571428577</v>
      </c>
    </row>
    <row r="405" spans="1:4">
      <c r="A405" s="3" t="s">
        <v>395</v>
      </c>
      <c r="B405" s="3" t="s">
        <v>418</v>
      </c>
      <c r="C405" s="4" t="s">
        <v>419</v>
      </c>
      <c r="D405" s="5">
        <v>321.51428571428579</v>
      </c>
    </row>
    <row r="406" spans="1:4">
      <c r="A406" s="3" t="s">
        <v>395</v>
      </c>
      <c r="B406" s="3" t="s">
        <v>420</v>
      </c>
      <c r="C406" s="4" t="s">
        <v>421</v>
      </c>
      <c r="D406" s="5">
        <v>926.51428571428596</v>
      </c>
    </row>
    <row r="407" spans="1:4">
      <c r="A407" s="3" t="s">
        <v>395</v>
      </c>
      <c r="B407" s="3" t="s">
        <v>422</v>
      </c>
      <c r="C407" s="4" t="s">
        <v>423</v>
      </c>
      <c r="D407" s="5">
        <v>572.15714285714296</v>
      </c>
    </row>
    <row r="408" spans="1:4">
      <c r="A408" s="3" t="s">
        <v>395</v>
      </c>
      <c r="B408" s="3" t="s">
        <v>424</v>
      </c>
      <c r="C408" s="4" t="s">
        <v>425</v>
      </c>
      <c r="D408" s="5">
        <v>1645.6000000000004</v>
      </c>
    </row>
    <row r="409" spans="1:4">
      <c r="A409" s="3" t="s">
        <v>395</v>
      </c>
      <c r="B409" s="3" t="s">
        <v>426</v>
      </c>
      <c r="C409" s="4" t="s">
        <v>427</v>
      </c>
      <c r="D409" s="5">
        <v>2411.3571428571431</v>
      </c>
    </row>
    <row r="410" spans="1:4">
      <c r="A410" s="3" t="s">
        <v>428</v>
      </c>
      <c r="B410" s="3" t="s">
        <v>429</v>
      </c>
      <c r="C410" s="4" t="s">
        <v>430</v>
      </c>
      <c r="D410" s="5">
        <v>34346.71428571429</v>
      </c>
    </row>
    <row r="411" spans="1:4">
      <c r="A411" s="3" t="s">
        <v>428</v>
      </c>
      <c r="B411" s="3" t="s">
        <v>431</v>
      </c>
      <c r="C411" s="4" t="s">
        <v>432</v>
      </c>
      <c r="D411" s="5">
        <v>44216.857142857152</v>
      </c>
    </row>
    <row r="412" spans="1:4">
      <c r="A412" s="3" t="s">
        <v>428</v>
      </c>
      <c r="B412" s="3" t="s">
        <v>433</v>
      </c>
      <c r="C412" s="4" t="s">
        <v>434</v>
      </c>
      <c r="D412" s="5">
        <v>49938.42857142858</v>
      </c>
    </row>
    <row r="413" spans="1:4">
      <c r="A413" s="3" t="s">
        <v>428</v>
      </c>
      <c r="B413" s="3" t="s">
        <v>435</v>
      </c>
      <c r="C413" s="4" t="s">
        <v>436</v>
      </c>
      <c r="D413" s="5">
        <v>897.1285714285716</v>
      </c>
    </row>
    <row r="414" spans="1:4">
      <c r="A414" s="3" t="s">
        <v>428</v>
      </c>
      <c r="B414" s="3" t="s">
        <v>437</v>
      </c>
      <c r="C414" s="4" t="s">
        <v>417</v>
      </c>
      <c r="D414" s="5">
        <v>3068.2142857142862</v>
      </c>
    </row>
    <row r="415" spans="1:4">
      <c r="A415" s="3" t="s">
        <v>428</v>
      </c>
      <c r="B415" s="3" t="s">
        <v>438</v>
      </c>
      <c r="C415" s="4" t="s">
        <v>439</v>
      </c>
      <c r="D415" s="5">
        <v>3776.928571428572</v>
      </c>
    </row>
    <row r="416" spans="1:4">
      <c r="A416" s="3" t="s">
        <v>428</v>
      </c>
      <c r="B416" s="3" t="s">
        <v>440</v>
      </c>
      <c r="C416" s="4" t="s">
        <v>441</v>
      </c>
      <c r="D416" s="5">
        <v>950.71428571428601</v>
      </c>
    </row>
    <row r="417" spans="1:4">
      <c r="A417" s="3" t="s">
        <v>428</v>
      </c>
      <c r="B417" s="3" t="s">
        <v>442</v>
      </c>
      <c r="C417" s="4" t="s">
        <v>443</v>
      </c>
      <c r="D417" s="5">
        <v>1184.0714285714289</v>
      </c>
    </row>
    <row r="418" spans="1:4">
      <c r="A418" s="3" t="s">
        <v>428</v>
      </c>
      <c r="B418" s="3" t="s">
        <v>444</v>
      </c>
      <c r="C418" s="4" t="s">
        <v>445</v>
      </c>
      <c r="D418" s="5">
        <v>5531.4285714285725</v>
      </c>
    </row>
    <row r="419" spans="1:4">
      <c r="A419" s="3" t="s">
        <v>428</v>
      </c>
      <c r="B419" s="3" t="s">
        <v>446</v>
      </c>
      <c r="C419" s="4" t="s">
        <v>447</v>
      </c>
      <c r="D419" s="5">
        <v>3630.0000000000009</v>
      </c>
    </row>
    <row r="420" spans="1:4">
      <c r="A420" s="3" t="s">
        <v>428</v>
      </c>
      <c r="B420" s="3" t="s">
        <v>448</v>
      </c>
      <c r="C420" s="4" t="s">
        <v>449</v>
      </c>
      <c r="D420" s="5">
        <v>2938.5714285714294</v>
      </c>
    </row>
    <row r="421" spans="1:4">
      <c r="A421" s="3" t="s">
        <v>428</v>
      </c>
      <c r="B421" s="3" t="s">
        <v>450</v>
      </c>
      <c r="C421" s="4" t="s">
        <v>451</v>
      </c>
      <c r="D421" s="5">
        <v>1901.428571428572</v>
      </c>
    </row>
    <row r="422" spans="1:4">
      <c r="A422" s="3" t="s">
        <v>428</v>
      </c>
      <c r="B422" s="3" t="s">
        <v>452</v>
      </c>
      <c r="C422" s="4" t="s">
        <v>453</v>
      </c>
      <c r="D422" s="5">
        <v>1253.214285714286</v>
      </c>
    </row>
    <row r="423" spans="1:4">
      <c r="A423" s="3" t="s">
        <v>428</v>
      </c>
      <c r="B423" s="3" t="s">
        <v>442</v>
      </c>
      <c r="C423" s="4" t="s">
        <v>443</v>
      </c>
      <c r="D423" s="5">
        <v>1184.0714285714289</v>
      </c>
    </row>
    <row r="424" spans="1:4">
      <c r="A424" s="3" t="s">
        <v>454</v>
      </c>
      <c r="B424" s="3" t="s">
        <v>455</v>
      </c>
      <c r="C424" s="4" t="s">
        <v>456</v>
      </c>
      <c r="D424" s="5">
        <v>5695.6428571428587</v>
      </c>
    </row>
    <row r="425" spans="1:4">
      <c r="A425" s="3" t="s">
        <v>454</v>
      </c>
      <c r="B425" s="3" t="s">
        <v>457</v>
      </c>
      <c r="C425" s="4" t="s">
        <v>458</v>
      </c>
      <c r="D425" s="5">
        <v>4304.1428571428587</v>
      </c>
    </row>
    <row r="426" spans="1:4">
      <c r="A426" s="3" t="s">
        <v>454</v>
      </c>
      <c r="B426" s="3" t="s">
        <v>459</v>
      </c>
      <c r="C426" s="4" t="s">
        <v>460</v>
      </c>
      <c r="D426" s="5">
        <v>2057.0000000000005</v>
      </c>
    </row>
    <row r="427" spans="1:4">
      <c r="A427" s="3" t="s">
        <v>454</v>
      </c>
      <c r="B427" s="3" t="s">
        <v>461</v>
      </c>
      <c r="C427" s="4" t="s">
        <v>462</v>
      </c>
      <c r="D427" s="5">
        <v>1555.714285714286</v>
      </c>
    </row>
    <row r="428" spans="1:4">
      <c r="A428" s="3" t="s">
        <v>454</v>
      </c>
      <c r="B428" s="3" t="s">
        <v>463</v>
      </c>
      <c r="C428" s="4" t="s">
        <v>464</v>
      </c>
      <c r="D428" s="5">
        <v>665.5</v>
      </c>
    </row>
    <row r="429" spans="1:4">
      <c r="A429" s="3" t="s">
        <v>454</v>
      </c>
      <c r="B429" s="3" t="s">
        <v>465</v>
      </c>
      <c r="C429" s="4" t="s">
        <v>466</v>
      </c>
      <c r="D429" s="5">
        <v>1296.4285714285718</v>
      </c>
    </row>
    <row r="430" spans="1:4">
      <c r="A430" s="3" t="s">
        <v>454</v>
      </c>
      <c r="B430" s="3" t="s">
        <v>467</v>
      </c>
      <c r="C430" s="4" t="s">
        <v>468</v>
      </c>
      <c r="D430" s="5">
        <v>2031.0714285714291</v>
      </c>
    </row>
    <row r="431" spans="1:4">
      <c r="A431" s="3" t="s">
        <v>454</v>
      </c>
      <c r="B431" s="3" t="s">
        <v>469</v>
      </c>
      <c r="C431" s="4" t="s">
        <v>470</v>
      </c>
      <c r="D431" s="5">
        <v>864.28571428571445</v>
      </c>
    </row>
    <row r="432" spans="1:4">
      <c r="A432" s="3" t="s">
        <v>454</v>
      </c>
      <c r="B432" s="3" t="s">
        <v>471</v>
      </c>
      <c r="C432" s="4" t="s">
        <v>472</v>
      </c>
      <c r="D432" s="5">
        <v>795.14285714285734</v>
      </c>
    </row>
    <row r="433" spans="1:4">
      <c r="A433" s="3" t="s">
        <v>454</v>
      </c>
      <c r="B433" s="3" t="s">
        <v>473</v>
      </c>
      <c r="C433" s="4" t="s">
        <v>474</v>
      </c>
      <c r="D433" s="5">
        <v>6914.2857142857156</v>
      </c>
    </row>
    <row r="434" spans="1:4">
      <c r="A434" s="3" t="s">
        <v>454</v>
      </c>
      <c r="B434" s="3" t="s">
        <v>475</v>
      </c>
      <c r="C434" s="4" t="s">
        <v>1579</v>
      </c>
      <c r="D434" s="5">
        <v>605.00000000000023</v>
      </c>
    </row>
    <row r="435" spans="1:4">
      <c r="A435" s="3" t="s">
        <v>476</v>
      </c>
      <c r="B435" s="3" t="s">
        <v>477</v>
      </c>
      <c r="C435" s="4" t="s">
        <v>478</v>
      </c>
      <c r="D435" s="5">
        <v>15600.357142857145</v>
      </c>
    </row>
    <row r="436" spans="1:4">
      <c r="A436" s="3" t="s">
        <v>476</v>
      </c>
      <c r="B436" s="3" t="s">
        <v>479</v>
      </c>
      <c r="C436" s="4" t="s">
        <v>480</v>
      </c>
      <c r="D436" s="5">
        <v>13444.444444444445</v>
      </c>
    </row>
    <row r="437" spans="1:4">
      <c r="A437" s="3" t="s">
        <v>476</v>
      </c>
      <c r="B437" s="3" t="s">
        <v>481</v>
      </c>
      <c r="C437" s="4" t="s">
        <v>482</v>
      </c>
      <c r="D437" s="5">
        <v>32.842857142857149</v>
      </c>
    </row>
    <row r="438" spans="1:4">
      <c r="A438" s="3" t="s">
        <v>476</v>
      </c>
      <c r="B438" s="3" t="s">
        <v>483</v>
      </c>
      <c r="C438" s="4" t="s">
        <v>484</v>
      </c>
      <c r="D438" s="5">
        <v>380.28571428571433</v>
      </c>
    </row>
    <row r="439" spans="1:4">
      <c r="A439" s="3" t="s">
        <v>476</v>
      </c>
      <c r="B439" s="3" t="s">
        <v>485</v>
      </c>
      <c r="C439" s="4" t="s">
        <v>486</v>
      </c>
      <c r="D439" s="5">
        <v>48.400000000000006</v>
      </c>
    </row>
    <row r="440" spans="1:4">
      <c r="A440" s="3" t="s">
        <v>476</v>
      </c>
      <c r="B440" s="3" t="s">
        <v>487</v>
      </c>
      <c r="C440" s="4" t="s">
        <v>488</v>
      </c>
      <c r="D440" s="5">
        <v>9161.4285714285725</v>
      </c>
    </row>
    <row r="441" spans="1:4">
      <c r="A441" s="3" t="s">
        <v>476</v>
      </c>
      <c r="B441" s="3" t="s">
        <v>489</v>
      </c>
      <c r="C441" s="4" t="s">
        <v>1597</v>
      </c>
      <c r="D441" s="5">
        <v>340.52857142857152</v>
      </c>
    </row>
    <row r="442" spans="1:4">
      <c r="A442" s="3" t="s">
        <v>476</v>
      </c>
      <c r="B442" s="3" t="s">
        <v>490</v>
      </c>
      <c r="C442" s="4" t="s">
        <v>1593</v>
      </c>
      <c r="D442" s="5">
        <v>815.88571428571447</v>
      </c>
    </row>
    <row r="443" spans="1:4">
      <c r="A443" s="3" t="s">
        <v>476</v>
      </c>
      <c r="B443" s="3" t="s">
        <v>491</v>
      </c>
      <c r="C443" s="4" t="s">
        <v>492</v>
      </c>
      <c r="D443" s="5">
        <v>810.70000000000016</v>
      </c>
    </row>
    <row r="444" spans="1:4">
      <c r="A444" s="3" t="s">
        <v>476</v>
      </c>
      <c r="B444" s="3" t="s">
        <v>493</v>
      </c>
      <c r="C444" s="4" t="s">
        <v>494</v>
      </c>
      <c r="D444" s="5">
        <v>1847.8428571428576</v>
      </c>
    </row>
    <row r="445" spans="1:4">
      <c r="A445" s="3" t="s">
        <v>476</v>
      </c>
      <c r="B445" s="3" t="s">
        <v>495</v>
      </c>
      <c r="C445" s="4" t="s">
        <v>496</v>
      </c>
      <c r="D445" s="5">
        <v>675.87142857142862</v>
      </c>
    </row>
    <row r="446" spans="1:4">
      <c r="A446" s="3" t="s">
        <v>476</v>
      </c>
      <c r="B446" s="3" t="s">
        <v>497</v>
      </c>
      <c r="C446" s="4" t="s">
        <v>498</v>
      </c>
      <c r="D446" s="5">
        <v>5738.857142857144</v>
      </c>
    </row>
    <row r="447" spans="1:4">
      <c r="A447" s="3" t="s">
        <v>476</v>
      </c>
      <c r="B447" s="3" t="s">
        <v>499</v>
      </c>
      <c r="C447" s="4" t="s">
        <v>500</v>
      </c>
      <c r="D447" s="5">
        <v>3244.5285714285719</v>
      </c>
    </row>
    <row r="448" spans="1:4">
      <c r="A448" s="3" t="s">
        <v>476</v>
      </c>
      <c r="B448" s="3" t="s">
        <v>501</v>
      </c>
      <c r="C448" s="4" t="s">
        <v>502</v>
      </c>
      <c r="D448" s="5">
        <v>708.71428571428601</v>
      </c>
    </row>
    <row r="449" spans="1:4">
      <c r="A449" s="3" t="s">
        <v>476</v>
      </c>
      <c r="B449" s="3" t="s">
        <v>503</v>
      </c>
      <c r="C449" s="4" t="s">
        <v>504</v>
      </c>
      <c r="D449" s="5">
        <v>843.54285714285732</v>
      </c>
    </row>
    <row r="450" spans="1:4">
      <c r="A450" s="3" t="s">
        <v>476</v>
      </c>
      <c r="B450" s="3" t="s">
        <v>505</v>
      </c>
      <c r="C450" s="4" t="s">
        <v>506</v>
      </c>
      <c r="D450" s="5">
        <v>492.64285714285728</v>
      </c>
    </row>
    <row r="451" spans="1:4">
      <c r="A451" s="3" t="s">
        <v>476</v>
      </c>
      <c r="B451" s="3" t="s">
        <v>507</v>
      </c>
      <c r="C451" s="4" t="s">
        <v>508</v>
      </c>
      <c r="D451" s="5">
        <v>14212.314285714288</v>
      </c>
    </row>
    <row r="452" spans="1:4">
      <c r="A452" s="3" t="s">
        <v>476</v>
      </c>
      <c r="B452" s="3" t="s">
        <v>509</v>
      </c>
      <c r="C452" s="4" t="s">
        <v>510</v>
      </c>
      <c r="D452" s="5">
        <v>1108.014285714286</v>
      </c>
    </row>
    <row r="453" spans="1:4">
      <c r="A453" s="3" t="s">
        <v>476</v>
      </c>
      <c r="B453" s="3" t="s">
        <v>511</v>
      </c>
      <c r="C453" s="4" t="s">
        <v>512</v>
      </c>
      <c r="D453" s="5">
        <v>178.04285714285717</v>
      </c>
    </row>
    <row r="454" spans="1:4">
      <c r="A454" s="3" t="s">
        <v>476</v>
      </c>
      <c r="B454" s="3" t="s">
        <v>513</v>
      </c>
      <c r="C454" s="4" t="s">
        <v>514</v>
      </c>
      <c r="D454" s="5">
        <v>21719.5</v>
      </c>
    </row>
    <row r="455" spans="1:4">
      <c r="A455" s="3" t="s">
        <v>476</v>
      </c>
      <c r="B455" s="3" t="s">
        <v>515</v>
      </c>
      <c r="C455" s="4" t="s">
        <v>516</v>
      </c>
      <c r="D455" s="5">
        <v>3704.3285714285721</v>
      </c>
    </row>
    <row r="456" spans="1:4">
      <c r="A456" s="3" t="s">
        <v>476</v>
      </c>
      <c r="B456" s="3" t="s">
        <v>517</v>
      </c>
      <c r="C456" s="4" t="s">
        <v>518</v>
      </c>
      <c r="D456" s="5">
        <v>451.15714285714296</v>
      </c>
    </row>
    <row r="457" spans="1:4">
      <c r="A457" s="3" t="s">
        <v>476</v>
      </c>
      <c r="B457" s="3" t="s">
        <v>519</v>
      </c>
      <c r="C457" s="4" t="s">
        <v>520</v>
      </c>
      <c r="D457" s="5">
        <v>449.4285714285715</v>
      </c>
    </row>
    <row r="458" spans="1:4">
      <c r="A458" s="3" t="s">
        <v>476</v>
      </c>
      <c r="B458" s="3" t="s">
        <v>521</v>
      </c>
      <c r="C458" s="4" t="s">
        <v>522</v>
      </c>
      <c r="D458" s="5">
        <v>345.71428571428578</v>
      </c>
    </row>
    <row r="459" spans="1:4">
      <c r="A459" s="3" t="s">
        <v>476</v>
      </c>
      <c r="B459" s="3" t="s">
        <v>523</v>
      </c>
      <c r="C459" s="4" t="s">
        <v>524</v>
      </c>
      <c r="D459" s="5">
        <v>414.857142857143</v>
      </c>
    </row>
    <row r="460" spans="1:4">
      <c r="A460" s="3" t="s">
        <v>476</v>
      </c>
      <c r="B460" s="3" t="s">
        <v>525</v>
      </c>
      <c r="C460" s="4" t="s">
        <v>1580</v>
      </c>
      <c r="D460" s="5">
        <v>345.71428571428578</v>
      </c>
    </row>
    <row r="461" spans="1:4">
      <c r="A461" s="3" t="s">
        <v>476</v>
      </c>
      <c r="B461" s="3" t="s">
        <v>526</v>
      </c>
      <c r="C461" s="4" t="s">
        <v>527</v>
      </c>
      <c r="D461" s="5">
        <v>864.28571428571445</v>
      </c>
    </row>
    <row r="462" spans="1:4">
      <c r="A462" s="3" t="s">
        <v>476</v>
      </c>
      <c r="B462" s="3" t="s">
        <v>528</v>
      </c>
      <c r="C462" s="4" t="s">
        <v>529</v>
      </c>
      <c r="D462" s="5">
        <v>172.85714285714289</v>
      </c>
    </row>
    <row r="463" spans="1:4">
      <c r="A463" s="3" t="s">
        <v>530</v>
      </c>
      <c r="B463" s="3" t="s">
        <v>1464</v>
      </c>
      <c r="C463" s="4" t="s">
        <v>1474</v>
      </c>
      <c r="D463" s="5">
        <v>52375.714285714304</v>
      </c>
    </row>
    <row r="464" spans="1:4">
      <c r="A464" s="3" t="s">
        <v>530</v>
      </c>
      <c r="B464" s="3" t="s">
        <v>1465</v>
      </c>
      <c r="C464" s="4" t="s">
        <v>531</v>
      </c>
      <c r="D464" s="5">
        <v>6914.2857142857156</v>
      </c>
    </row>
    <row r="465" spans="1:4">
      <c r="A465" s="3" t="s">
        <v>530</v>
      </c>
      <c r="B465" s="3" t="s">
        <v>1466</v>
      </c>
      <c r="C465" s="4" t="s">
        <v>532</v>
      </c>
      <c r="D465" s="5">
        <v>43214.285714285725</v>
      </c>
    </row>
    <row r="466" spans="1:4">
      <c r="A466" s="3" t="s">
        <v>530</v>
      </c>
      <c r="B466" s="3" t="s">
        <v>1467</v>
      </c>
      <c r="C466" s="4" t="s">
        <v>533</v>
      </c>
      <c r="D466" s="5">
        <v>52202.857142857152</v>
      </c>
    </row>
    <row r="467" spans="1:4">
      <c r="A467" s="3" t="s">
        <v>534</v>
      </c>
      <c r="B467" s="3" t="s">
        <v>535</v>
      </c>
      <c r="C467" s="4" t="s">
        <v>536</v>
      </c>
      <c r="D467" s="5">
        <v>3197.857142857144</v>
      </c>
    </row>
    <row r="468" spans="1:4">
      <c r="A468" s="3" t="s">
        <v>534</v>
      </c>
      <c r="B468" s="3" t="s">
        <v>537</v>
      </c>
      <c r="C468" s="4" t="s">
        <v>538</v>
      </c>
      <c r="D468" s="5">
        <v>6222.857142857144</v>
      </c>
    </row>
    <row r="469" spans="1:4">
      <c r="A469" s="3" t="s">
        <v>534</v>
      </c>
      <c r="B469" s="3" t="s">
        <v>539</v>
      </c>
      <c r="C469" s="4" t="s">
        <v>540</v>
      </c>
      <c r="D469" s="5">
        <v>18150.000000000007</v>
      </c>
    </row>
    <row r="470" spans="1:4">
      <c r="A470" s="3" t="s">
        <v>534</v>
      </c>
      <c r="B470" s="3" t="s">
        <v>541</v>
      </c>
      <c r="C470" s="4" t="s">
        <v>542</v>
      </c>
      <c r="D470" s="5">
        <v>31978.571428571435</v>
      </c>
    </row>
    <row r="471" spans="1:4">
      <c r="A471" s="3" t="s">
        <v>534</v>
      </c>
      <c r="B471" s="3" t="s">
        <v>543</v>
      </c>
      <c r="C471" s="4" t="s">
        <v>544</v>
      </c>
      <c r="D471" s="5">
        <v>1253.214285714286</v>
      </c>
    </row>
    <row r="472" spans="1:4">
      <c r="A472" s="3" t="s">
        <v>534</v>
      </c>
      <c r="B472" s="3" t="s">
        <v>545</v>
      </c>
      <c r="C472" s="4" t="s">
        <v>546</v>
      </c>
      <c r="D472" s="5">
        <v>8297.1428571428587</v>
      </c>
    </row>
    <row r="473" spans="1:4">
      <c r="A473" s="3" t="s">
        <v>534</v>
      </c>
      <c r="B473" s="3" t="s">
        <v>547</v>
      </c>
      <c r="C473" s="4" t="s">
        <v>1581</v>
      </c>
      <c r="D473" s="5">
        <v>691.42857142857156</v>
      </c>
    </row>
    <row r="474" spans="1:4">
      <c r="A474" s="3" t="s">
        <v>534</v>
      </c>
      <c r="B474" s="3" t="s">
        <v>548</v>
      </c>
      <c r="C474" s="4" t="s">
        <v>549</v>
      </c>
      <c r="D474" s="5">
        <v>3111.428571428572</v>
      </c>
    </row>
    <row r="475" spans="1:4">
      <c r="A475" s="3" t="s">
        <v>534</v>
      </c>
      <c r="B475" s="3" t="s">
        <v>550</v>
      </c>
      <c r="C475" s="4" t="s">
        <v>551</v>
      </c>
      <c r="D475" s="5">
        <v>3457.1428571428578</v>
      </c>
    </row>
    <row r="476" spans="1:4">
      <c r="A476" s="3" t="s">
        <v>534</v>
      </c>
      <c r="B476" s="3" t="s">
        <v>552</v>
      </c>
      <c r="C476" s="4" t="s">
        <v>551</v>
      </c>
      <c r="D476" s="5">
        <v>3802.857142857144</v>
      </c>
    </row>
    <row r="477" spans="1:4">
      <c r="A477" s="3" t="s">
        <v>534</v>
      </c>
      <c r="B477" s="3" t="s">
        <v>553</v>
      </c>
      <c r="C477" s="4" t="s">
        <v>554</v>
      </c>
      <c r="D477" s="5">
        <v>3802.857142857144</v>
      </c>
    </row>
    <row r="478" spans="1:4">
      <c r="A478" s="3" t="s">
        <v>534</v>
      </c>
      <c r="B478" s="3" t="s">
        <v>555</v>
      </c>
      <c r="C478" s="4" t="s">
        <v>554</v>
      </c>
      <c r="D478" s="5">
        <v>3111.428571428572</v>
      </c>
    </row>
    <row r="479" spans="1:4">
      <c r="A479" s="3" t="s">
        <v>534</v>
      </c>
      <c r="B479" s="3" t="s">
        <v>556</v>
      </c>
      <c r="C479" s="4" t="s">
        <v>557</v>
      </c>
      <c r="D479" s="5">
        <v>3111.428571428572</v>
      </c>
    </row>
    <row r="480" spans="1:4">
      <c r="A480" s="3" t="s">
        <v>534</v>
      </c>
      <c r="B480" s="3" t="s">
        <v>558</v>
      </c>
      <c r="C480" s="4" t="s">
        <v>559</v>
      </c>
      <c r="D480" s="5">
        <v>691.42857142857156</v>
      </c>
    </row>
    <row r="481" spans="1:4">
      <c r="A481" s="3" t="s">
        <v>534</v>
      </c>
      <c r="B481" s="3" t="s">
        <v>560</v>
      </c>
      <c r="C481" s="4" t="s">
        <v>561</v>
      </c>
      <c r="D481" s="5">
        <v>1210.0000000000005</v>
      </c>
    </row>
    <row r="482" spans="1:4">
      <c r="A482" s="3" t="s">
        <v>534</v>
      </c>
      <c r="B482" s="3" t="s">
        <v>562</v>
      </c>
      <c r="C482" s="4" t="s">
        <v>563</v>
      </c>
      <c r="D482" s="5">
        <v>1555.714285714286</v>
      </c>
    </row>
    <row r="483" spans="1:4">
      <c r="A483" s="3" t="s">
        <v>534</v>
      </c>
      <c r="B483" s="3" t="s">
        <v>564</v>
      </c>
      <c r="C483" s="4" t="s">
        <v>565</v>
      </c>
      <c r="D483" s="5">
        <v>518.57142857142867</v>
      </c>
    </row>
    <row r="484" spans="1:4">
      <c r="A484" s="3" t="s">
        <v>534</v>
      </c>
      <c r="B484" s="3" t="s">
        <v>566</v>
      </c>
      <c r="C484" s="4" t="s">
        <v>567</v>
      </c>
      <c r="D484" s="5">
        <v>4321.4285714285725</v>
      </c>
    </row>
    <row r="485" spans="1:4">
      <c r="A485" s="3" t="s">
        <v>534</v>
      </c>
      <c r="B485" s="3" t="s">
        <v>568</v>
      </c>
      <c r="C485" s="4" t="s">
        <v>569</v>
      </c>
      <c r="D485" s="5">
        <v>864.28571428571445</v>
      </c>
    </row>
    <row r="486" spans="1:4">
      <c r="A486" s="3" t="s">
        <v>534</v>
      </c>
      <c r="B486" s="3" t="s">
        <v>570</v>
      </c>
      <c r="C486" s="4" t="s">
        <v>571</v>
      </c>
      <c r="D486" s="5">
        <v>1469.2857142857147</v>
      </c>
    </row>
    <row r="487" spans="1:4">
      <c r="A487" s="3" t="s">
        <v>534</v>
      </c>
      <c r="B487" s="3" t="s">
        <v>572</v>
      </c>
      <c r="C487" s="4" t="s">
        <v>573</v>
      </c>
      <c r="D487" s="5">
        <v>1815.0000000000005</v>
      </c>
    </row>
    <row r="488" spans="1:4">
      <c r="A488" s="3" t="s">
        <v>534</v>
      </c>
      <c r="B488" s="3" t="s">
        <v>574</v>
      </c>
      <c r="C488" s="4" t="s">
        <v>575</v>
      </c>
      <c r="D488" s="5">
        <v>1642.1428571428576</v>
      </c>
    </row>
    <row r="489" spans="1:4">
      <c r="A489" s="3" t="s">
        <v>534</v>
      </c>
      <c r="B489" s="3" t="s">
        <v>576</v>
      </c>
      <c r="C489" s="4" t="s">
        <v>577</v>
      </c>
      <c r="D489" s="5">
        <v>1987.8571428571433</v>
      </c>
    </row>
    <row r="490" spans="1:4">
      <c r="A490" s="3" t="s">
        <v>534</v>
      </c>
      <c r="B490" s="3" t="s">
        <v>578</v>
      </c>
      <c r="C490" s="4" t="s">
        <v>579</v>
      </c>
      <c r="D490" s="5">
        <v>2592.8571428571436</v>
      </c>
    </row>
    <row r="491" spans="1:4">
      <c r="A491" s="3" t="s">
        <v>534</v>
      </c>
      <c r="B491" s="3" t="s">
        <v>580</v>
      </c>
      <c r="C491" s="4" t="s">
        <v>581</v>
      </c>
      <c r="D491" s="5">
        <v>3111.428571428572</v>
      </c>
    </row>
    <row r="492" spans="1:4">
      <c r="A492" s="3" t="s">
        <v>534</v>
      </c>
      <c r="B492" s="3" t="s">
        <v>582</v>
      </c>
      <c r="C492" s="4" t="s">
        <v>372</v>
      </c>
      <c r="D492" s="5">
        <v>25928.571428571435</v>
      </c>
    </row>
    <row r="493" spans="1:4">
      <c r="A493" s="3" t="s">
        <v>534</v>
      </c>
      <c r="B493" s="3" t="s">
        <v>583</v>
      </c>
      <c r="C493" s="4" t="s">
        <v>374</v>
      </c>
      <c r="D493" s="5">
        <v>34571.42857142858</v>
      </c>
    </row>
    <row r="494" spans="1:4">
      <c r="A494" s="3" t="s">
        <v>534</v>
      </c>
      <c r="B494" s="3" t="s">
        <v>584</v>
      </c>
      <c r="C494" s="4" t="s">
        <v>376</v>
      </c>
      <c r="D494" s="5">
        <v>43214.285714285725</v>
      </c>
    </row>
    <row r="495" spans="1:4">
      <c r="A495" s="3" t="s">
        <v>534</v>
      </c>
      <c r="B495" s="3" t="s">
        <v>585</v>
      </c>
      <c r="C495" s="4" t="s">
        <v>586</v>
      </c>
      <c r="D495" s="5">
        <v>4321.4285714285725</v>
      </c>
    </row>
    <row r="496" spans="1:4">
      <c r="A496" s="3" t="s">
        <v>534</v>
      </c>
      <c r="B496" s="3" t="s">
        <v>587</v>
      </c>
      <c r="C496" s="4" t="s">
        <v>588</v>
      </c>
      <c r="D496" s="5">
        <v>3802.857142857144</v>
      </c>
    </row>
    <row r="497" spans="1:4">
      <c r="A497" s="3" t="s">
        <v>534</v>
      </c>
      <c r="B497" s="3" t="s">
        <v>589</v>
      </c>
      <c r="C497" s="4" t="s">
        <v>590</v>
      </c>
      <c r="D497" s="5">
        <v>37164.285714285725</v>
      </c>
    </row>
    <row r="498" spans="1:4">
      <c r="A498" s="3" t="s">
        <v>534</v>
      </c>
      <c r="B498" s="3" t="s">
        <v>591</v>
      </c>
      <c r="C498" s="4" t="s">
        <v>592</v>
      </c>
      <c r="D498" s="5">
        <v>23335.71428571429</v>
      </c>
    </row>
    <row r="499" spans="1:4">
      <c r="A499" s="3" t="s">
        <v>534</v>
      </c>
      <c r="B499" s="3" t="s">
        <v>593</v>
      </c>
      <c r="C499" s="4" t="s">
        <v>594</v>
      </c>
      <c r="D499" s="5">
        <v>5358.5714285714294</v>
      </c>
    </row>
    <row r="500" spans="1:4">
      <c r="A500" s="3" t="s">
        <v>534</v>
      </c>
      <c r="B500" s="3" t="s">
        <v>595</v>
      </c>
      <c r="C500" s="4" t="s">
        <v>596</v>
      </c>
      <c r="D500" s="5">
        <v>432.14285714285722</v>
      </c>
    </row>
    <row r="501" spans="1:4">
      <c r="A501" s="3" t="s">
        <v>534</v>
      </c>
      <c r="B501" s="3" t="s">
        <v>597</v>
      </c>
      <c r="C501" s="4" t="s">
        <v>598</v>
      </c>
      <c r="D501" s="5">
        <v>1210.0000000000005</v>
      </c>
    </row>
    <row r="502" spans="1:4">
      <c r="A502" s="3" t="s">
        <v>599</v>
      </c>
      <c r="B502" s="3" t="s">
        <v>600</v>
      </c>
      <c r="C502" s="4" t="s">
        <v>601</v>
      </c>
      <c r="D502" s="5">
        <v>1581.6428571428576</v>
      </c>
    </row>
    <row r="503" spans="1:4">
      <c r="A503" s="3" t="s">
        <v>599</v>
      </c>
      <c r="B503" s="3" t="s">
        <v>602</v>
      </c>
      <c r="C503" s="4" t="s">
        <v>603</v>
      </c>
      <c r="D503" s="5">
        <v>3491.7142857142862</v>
      </c>
    </row>
    <row r="504" spans="1:4">
      <c r="A504" s="3" t="s">
        <v>599</v>
      </c>
      <c r="B504" s="3" t="s">
        <v>604</v>
      </c>
      <c r="C504" s="4" t="s">
        <v>605</v>
      </c>
      <c r="D504" s="5">
        <v>4701.7142857142862</v>
      </c>
    </row>
    <row r="505" spans="1:4">
      <c r="A505" s="3" t="s">
        <v>599</v>
      </c>
      <c r="B505" s="3" t="s">
        <v>606</v>
      </c>
      <c r="C505" s="4" t="s">
        <v>607</v>
      </c>
      <c r="D505" s="5">
        <v>1469.2857142857147</v>
      </c>
    </row>
    <row r="506" spans="1:4">
      <c r="A506" s="3" t="s">
        <v>599</v>
      </c>
      <c r="B506" s="3" t="s">
        <v>608</v>
      </c>
      <c r="C506" s="4" t="s">
        <v>609</v>
      </c>
      <c r="D506" s="5">
        <v>475.357142857143</v>
      </c>
    </row>
    <row r="507" spans="1:4">
      <c r="A507" s="3" t="s">
        <v>599</v>
      </c>
      <c r="B507" s="3" t="s">
        <v>610</v>
      </c>
      <c r="C507" s="4" t="s">
        <v>611</v>
      </c>
      <c r="D507" s="5">
        <v>388.9285714285715</v>
      </c>
    </row>
    <row r="508" spans="1:4">
      <c r="A508" s="3" t="s">
        <v>599</v>
      </c>
      <c r="B508" s="3" t="s">
        <v>612</v>
      </c>
      <c r="C508" s="4" t="s">
        <v>613</v>
      </c>
      <c r="D508" s="5">
        <v>2299.0000000000009</v>
      </c>
    </row>
    <row r="509" spans="1:4">
      <c r="A509" s="3" t="s">
        <v>599</v>
      </c>
      <c r="B509" s="3" t="s">
        <v>614</v>
      </c>
      <c r="C509" s="4" t="s">
        <v>615</v>
      </c>
      <c r="D509" s="5">
        <v>924.78571428571445</v>
      </c>
    </row>
    <row r="510" spans="1:4">
      <c r="A510" s="3" t="s">
        <v>599</v>
      </c>
      <c r="B510" s="3" t="s">
        <v>616</v>
      </c>
      <c r="C510" s="4" t="s">
        <v>617</v>
      </c>
      <c r="D510" s="5">
        <v>1771.7857142857147</v>
      </c>
    </row>
    <row r="511" spans="1:4">
      <c r="A511" s="3" t="s">
        <v>599</v>
      </c>
      <c r="B511" s="3" t="s">
        <v>618</v>
      </c>
      <c r="C511" s="4" t="s">
        <v>619</v>
      </c>
      <c r="D511" s="5">
        <v>2178.0000000000005</v>
      </c>
    </row>
    <row r="512" spans="1:4">
      <c r="A512" s="3" t="s">
        <v>599</v>
      </c>
      <c r="B512" s="3" t="s">
        <v>620</v>
      </c>
      <c r="C512" s="4" t="s">
        <v>621</v>
      </c>
      <c r="D512" s="5">
        <v>3560.857142857144</v>
      </c>
    </row>
    <row r="513" spans="1:4">
      <c r="A513" s="3" t="s">
        <v>599</v>
      </c>
      <c r="B513" s="3" t="s">
        <v>622</v>
      </c>
      <c r="C513" s="4" t="s">
        <v>623</v>
      </c>
      <c r="D513" s="5">
        <v>3941.1428571428582</v>
      </c>
    </row>
    <row r="514" spans="1:4">
      <c r="A514" s="3" t="s">
        <v>599</v>
      </c>
      <c r="B514" s="3" t="s">
        <v>624</v>
      </c>
      <c r="C514" s="4" t="s">
        <v>625</v>
      </c>
      <c r="D514" s="5">
        <v>4468.357142857144</v>
      </c>
    </row>
    <row r="515" spans="1:4">
      <c r="A515" s="3" t="s">
        <v>599</v>
      </c>
      <c r="B515" s="3" t="s">
        <v>626</v>
      </c>
      <c r="C515" s="4" t="s">
        <v>627</v>
      </c>
      <c r="D515" s="5">
        <v>1158.1428571428576</v>
      </c>
    </row>
    <row r="516" spans="1:4">
      <c r="A516" s="3" t="s">
        <v>599</v>
      </c>
      <c r="B516" s="3" t="s">
        <v>628</v>
      </c>
      <c r="C516" s="4" t="s">
        <v>629</v>
      </c>
      <c r="D516" s="5">
        <v>1970.5714285714291</v>
      </c>
    </row>
    <row r="517" spans="1:4">
      <c r="A517" s="3" t="s">
        <v>599</v>
      </c>
      <c r="B517" s="3" t="s">
        <v>630</v>
      </c>
      <c r="C517" s="4" t="s">
        <v>1582</v>
      </c>
      <c r="D517" s="5">
        <v>777.857142857143</v>
      </c>
    </row>
    <row r="518" spans="1:4">
      <c r="A518" s="3" t="s">
        <v>599</v>
      </c>
      <c r="B518" s="3" t="s">
        <v>631</v>
      </c>
      <c r="C518" s="4" t="s">
        <v>632</v>
      </c>
      <c r="D518" s="5">
        <v>587.71428571428578</v>
      </c>
    </row>
    <row r="519" spans="1:4">
      <c r="A519" s="3" t="s">
        <v>599</v>
      </c>
      <c r="B519" s="3" t="s">
        <v>633</v>
      </c>
      <c r="C519" s="4" t="s">
        <v>634</v>
      </c>
      <c r="D519" s="5">
        <v>596.357142857143</v>
      </c>
    </row>
    <row r="520" spans="1:4">
      <c r="A520" s="3" t="s">
        <v>599</v>
      </c>
      <c r="B520" s="3" t="s">
        <v>635</v>
      </c>
      <c r="C520" s="4" t="s">
        <v>636</v>
      </c>
      <c r="D520" s="5">
        <v>708.71428571428601</v>
      </c>
    </row>
    <row r="521" spans="1:4">
      <c r="A521" s="3" t="s">
        <v>599</v>
      </c>
      <c r="B521" s="3" t="s">
        <v>637</v>
      </c>
      <c r="C521" s="4" t="s">
        <v>638</v>
      </c>
      <c r="D521" s="5">
        <v>1140.8571428571431</v>
      </c>
    </row>
    <row r="522" spans="1:4">
      <c r="A522" s="3" t="s">
        <v>599</v>
      </c>
      <c r="B522" s="3" t="s">
        <v>639</v>
      </c>
      <c r="C522" s="4" t="s">
        <v>640</v>
      </c>
      <c r="D522" s="5">
        <v>535.857142857143</v>
      </c>
    </row>
    <row r="523" spans="1:4">
      <c r="A523" s="3" t="s">
        <v>599</v>
      </c>
      <c r="B523" s="3" t="s">
        <v>641</v>
      </c>
      <c r="C523" s="4" t="s">
        <v>642</v>
      </c>
      <c r="D523" s="5">
        <v>3370.7142857142862</v>
      </c>
    </row>
    <row r="524" spans="1:4">
      <c r="A524" s="3" t="s">
        <v>599</v>
      </c>
      <c r="B524" s="3" t="s">
        <v>643</v>
      </c>
      <c r="C524" s="4" t="s">
        <v>644</v>
      </c>
      <c r="D524" s="5">
        <v>1616.214285714286</v>
      </c>
    </row>
    <row r="525" spans="1:4">
      <c r="A525" s="3" t="s">
        <v>599</v>
      </c>
      <c r="B525" s="3" t="s">
        <v>645</v>
      </c>
      <c r="C525" s="4" t="s">
        <v>646</v>
      </c>
      <c r="D525" s="5">
        <v>2463.2142857142862</v>
      </c>
    </row>
    <row r="526" spans="1:4">
      <c r="A526" s="3" t="s">
        <v>599</v>
      </c>
      <c r="B526" s="3" t="s">
        <v>647</v>
      </c>
      <c r="C526" s="4" t="s">
        <v>648</v>
      </c>
      <c r="D526" s="5">
        <v>1685.3571428571431</v>
      </c>
    </row>
    <row r="527" spans="1:4">
      <c r="A527" s="3" t="s">
        <v>599</v>
      </c>
      <c r="B527" s="3" t="s">
        <v>649</v>
      </c>
      <c r="C527" s="4" t="s">
        <v>650</v>
      </c>
      <c r="D527" s="5">
        <v>691.42857142857156</v>
      </c>
    </row>
    <row r="528" spans="1:4">
      <c r="A528" s="3" t="s">
        <v>651</v>
      </c>
      <c r="B528" s="3" t="s">
        <v>652</v>
      </c>
      <c r="C528" s="4" t="s">
        <v>653</v>
      </c>
      <c r="D528" s="5">
        <v>1140.8571428571431</v>
      </c>
    </row>
    <row r="529" spans="1:4">
      <c r="A529" s="3" t="s">
        <v>651</v>
      </c>
      <c r="B529" s="3" t="s">
        <v>654</v>
      </c>
      <c r="C529" s="4" t="s">
        <v>655</v>
      </c>
      <c r="D529" s="5">
        <v>777.857142857143</v>
      </c>
    </row>
    <row r="530" spans="1:4">
      <c r="A530" s="3" t="s">
        <v>651</v>
      </c>
      <c r="B530" s="3" t="s">
        <v>656</v>
      </c>
      <c r="C530" s="4" t="s">
        <v>657</v>
      </c>
      <c r="D530" s="5">
        <v>492.64285714285728</v>
      </c>
    </row>
    <row r="531" spans="1:4">
      <c r="A531" s="3" t="s">
        <v>651</v>
      </c>
      <c r="B531" s="3" t="s">
        <v>658</v>
      </c>
      <c r="C531" s="4" t="s">
        <v>659</v>
      </c>
      <c r="D531" s="5">
        <v>2973.1428571428578</v>
      </c>
    </row>
    <row r="532" spans="1:4">
      <c r="A532" s="3" t="s">
        <v>651</v>
      </c>
      <c r="B532" s="3" t="s">
        <v>660</v>
      </c>
      <c r="C532" s="4" t="s">
        <v>661</v>
      </c>
      <c r="D532" s="5">
        <v>3681.857142857144</v>
      </c>
    </row>
    <row r="533" spans="1:4">
      <c r="A533" s="3" t="s">
        <v>651</v>
      </c>
      <c r="B533" s="3" t="s">
        <v>662</v>
      </c>
      <c r="C533" s="4" t="s">
        <v>663</v>
      </c>
      <c r="D533" s="5">
        <v>16870.857142857145</v>
      </c>
    </row>
    <row r="534" spans="1:4">
      <c r="A534" s="3" t="s">
        <v>651</v>
      </c>
      <c r="B534" s="3" t="s">
        <v>664</v>
      </c>
      <c r="C534" s="4" t="s">
        <v>665</v>
      </c>
      <c r="D534" s="5">
        <v>19809.428571428576</v>
      </c>
    </row>
    <row r="535" spans="1:4">
      <c r="A535" s="3" t="s">
        <v>651</v>
      </c>
      <c r="B535" s="3" t="s">
        <v>666</v>
      </c>
      <c r="C535" s="4" t="s">
        <v>667</v>
      </c>
      <c r="D535" s="5">
        <v>2316.2857142857151</v>
      </c>
    </row>
    <row r="536" spans="1:4">
      <c r="A536" s="3" t="s">
        <v>651</v>
      </c>
      <c r="B536" s="3" t="s">
        <v>668</v>
      </c>
      <c r="C536" s="4" t="s">
        <v>669</v>
      </c>
      <c r="D536" s="5">
        <v>4217.7142857142862</v>
      </c>
    </row>
    <row r="537" spans="1:4">
      <c r="A537" s="3" t="s">
        <v>651</v>
      </c>
      <c r="B537" s="3" t="s">
        <v>670</v>
      </c>
      <c r="C537" s="4" t="s">
        <v>671</v>
      </c>
      <c r="D537" s="5">
        <v>5782.0714285714294</v>
      </c>
    </row>
    <row r="538" spans="1:4">
      <c r="A538" s="3" t="s">
        <v>672</v>
      </c>
      <c r="B538" s="3" t="s">
        <v>673</v>
      </c>
      <c r="C538" s="4" t="s">
        <v>674</v>
      </c>
      <c r="D538" s="5">
        <v>5704.2857142857156</v>
      </c>
    </row>
    <row r="539" spans="1:4">
      <c r="A539" s="3" t="s">
        <v>672</v>
      </c>
      <c r="B539" s="3" t="s">
        <v>675</v>
      </c>
      <c r="C539" s="4" t="s">
        <v>676</v>
      </c>
      <c r="D539" s="5">
        <v>9887.4285714285725</v>
      </c>
    </row>
    <row r="540" spans="1:4">
      <c r="A540" s="3" t="s">
        <v>672</v>
      </c>
      <c r="B540" s="3" t="s">
        <v>677</v>
      </c>
      <c r="C540" s="4" t="s">
        <v>678</v>
      </c>
      <c r="D540" s="5">
        <v>2662</v>
      </c>
    </row>
    <row r="541" spans="1:4">
      <c r="A541" s="3" t="s">
        <v>672</v>
      </c>
      <c r="B541" s="3" t="s">
        <v>679</v>
      </c>
      <c r="C541" s="4" t="s">
        <v>680</v>
      </c>
      <c r="D541" s="5">
        <v>3007.7142857142862</v>
      </c>
    </row>
    <row r="542" spans="1:4">
      <c r="A542" s="3" t="s">
        <v>672</v>
      </c>
      <c r="B542" s="3" t="s">
        <v>1841</v>
      </c>
      <c r="C542" s="4" t="s">
        <v>1628</v>
      </c>
      <c r="D542" s="5">
        <v>2850</v>
      </c>
    </row>
    <row r="543" spans="1:4">
      <c r="A543" s="3" t="s">
        <v>672</v>
      </c>
      <c r="B543" s="3" t="s">
        <v>1842</v>
      </c>
      <c r="C543" s="4" t="s">
        <v>1629</v>
      </c>
      <c r="D543" s="5">
        <v>3895</v>
      </c>
    </row>
    <row r="544" spans="1:4">
      <c r="A544" s="3" t="s">
        <v>672</v>
      </c>
      <c r="B544" s="3" t="s">
        <v>681</v>
      </c>
      <c r="C544" s="4" t="s">
        <v>682</v>
      </c>
      <c r="D544" s="5">
        <v>942.07142857142878</v>
      </c>
    </row>
    <row r="545" spans="1:4">
      <c r="A545" s="3" t="s">
        <v>672</v>
      </c>
      <c r="B545" s="3" t="s">
        <v>683</v>
      </c>
      <c r="C545" s="4" t="s">
        <v>684</v>
      </c>
      <c r="D545" s="5">
        <v>1114.9285714285716</v>
      </c>
    </row>
    <row r="546" spans="1:4">
      <c r="A546" s="3" t="s">
        <v>672</v>
      </c>
      <c r="B546" s="3" t="s">
        <v>685</v>
      </c>
      <c r="C546" s="4" t="s">
        <v>686</v>
      </c>
      <c r="D546" s="5">
        <v>3336.1428571428578</v>
      </c>
    </row>
    <row r="547" spans="1:4">
      <c r="A547" s="3" t="s">
        <v>672</v>
      </c>
      <c r="B547" s="3" t="s">
        <v>687</v>
      </c>
      <c r="C547" s="4" t="s">
        <v>688</v>
      </c>
      <c r="D547" s="5">
        <v>8677.4285714285725</v>
      </c>
    </row>
    <row r="548" spans="1:4">
      <c r="A548" s="3" t="s">
        <v>672</v>
      </c>
      <c r="B548" s="3" t="s">
        <v>1843</v>
      </c>
      <c r="C548" s="4" t="s">
        <v>1630</v>
      </c>
      <c r="D548" s="5">
        <v>6950</v>
      </c>
    </row>
    <row r="549" spans="1:4">
      <c r="A549" s="3" t="s">
        <v>1385</v>
      </c>
      <c r="B549" s="3" t="s">
        <v>689</v>
      </c>
      <c r="C549" s="4" t="s">
        <v>690</v>
      </c>
      <c r="D549" s="5">
        <v>769.21428571428601</v>
      </c>
    </row>
    <row r="550" spans="1:4">
      <c r="A550" s="3" t="s">
        <v>1385</v>
      </c>
      <c r="B550" s="3" t="s">
        <v>691</v>
      </c>
      <c r="C550" s="4" t="s">
        <v>692</v>
      </c>
      <c r="D550" s="5">
        <v>1158.1428571428576</v>
      </c>
    </row>
    <row r="551" spans="1:4">
      <c r="A551" s="3" t="s">
        <v>1385</v>
      </c>
      <c r="B551" s="3" t="s">
        <v>693</v>
      </c>
      <c r="C551" s="4" t="s">
        <v>694</v>
      </c>
      <c r="D551" s="5">
        <v>1538.428571428572</v>
      </c>
    </row>
    <row r="552" spans="1:4">
      <c r="A552" s="3" t="s">
        <v>1385</v>
      </c>
      <c r="B552" s="3" t="s">
        <v>695</v>
      </c>
      <c r="C552" s="4" t="s">
        <v>696</v>
      </c>
      <c r="D552" s="5">
        <v>1000</v>
      </c>
    </row>
    <row r="553" spans="1:4">
      <c r="A553" s="3" t="s">
        <v>1385</v>
      </c>
      <c r="B553" s="3" t="s">
        <v>697</v>
      </c>
      <c r="C553" s="4" t="s">
        <v>698</v>
      </c>
      <c r="D553" s="5">
        <v>2000</v>
      </c>
    </row>
    <row r="554" spans="1:4">
      <c r="A554" s="3" t="s">
        <v>1385</v>
      </c>
      <c r="B554" s="3" t="s">
        <v>699</v>
      </c>
      <c r="C554" s="4" t="s">
        <v>700</v>
      </c>
      <c r="D554" s="5">
        <v>5000</v>
      </c>
    </row>
    <row r="555" spans="1:4">
      <c r="A555" s="3" t="s">
        <v>1385</v>
      </c>
      <c r="B555" s="3" t="s">
        <v>701</v>
      </c>
      <c r="C555" s="4" t="s">
        <v>702</v>
      </c>
      <c r="D555" s="5">
        <v>639.57142857142867</v>
      </c>
    </row>
    <row r="556" spans="1:4">
      <c r="A556" s="3" t="s">
        <v>1385</v>
      </c>
      <c r="B556" s="3" t="s">
        <v>703</v>
      </c>
      <c r="C556" s="4" t="s">
        <v>704</v>
      </c>
      <c r="D556" s="5">
        <v>190.14285714285717</v>
      </c>
    </row>
    <row r="557" spans="1:4">
      <c r="A557" s="3" t="s">
        <v>1385</v>
      </c>
      <c r="B557" s="3" t="s">
        <v>705</v>
      </c>
      <c r="C557" s="4" t="s">
        <v>706</v>
      </c>
      <c r="D557" s="5">
        <v>2627.428571428572</v>
      </c>
    </row>
    <row r="558" spans="1:4">
      <c r="A558" s="3" t="s">
        <v>1385</v>
      </c>
      <c r="B558" s="3" t="s">
        <v>707</v>
      </c>
      <c r="C558" s="4" t="s">
        <v>708</v>
      </c>
      <c r="D558" s="5">
        <v>3318.857142857144</v>
      </c>
    </row>
    <row r="559" spans="1:4">
      <c r="A559" s="3" t="s">
        <v>1385</v>
      </c>
      <c r="B559" s="3" t="s">
        <v>709</v>
      </c>
      <c r="C559" s="4" t="s">
        <v>710</v>
      </c>
      <c r="D559" s="5">
        <v>1114.9285714285716</v>
      </c>
    </row>
    <row r="560" spans="1:4">
      <c r="A560" s="3" t="s">
        <v>1385</v>
      </c>
      <c r="B560" s="3" t="s">
        <v>711</v>
      </c>
      <c r="C560" s="4" t="s">
        <v>712</v>
      </c>
      <c r="D560" s="5">
        <v>674.14285714285734</v>
      </c>
    </row>
    <row r="561" spans="1:4">
      <c r="A561" s="3" t="s">
        <v>713</v>
      </c>
      <c r="B561" s="3" t="s">
        <v>714</v>
      </c>
      <c r="C561" s="4" t="s">
        <v>715</v>
      </c>
      <c r="D561" s="5">
        <v>2316.2857142857151</v>
      </c>
    </row>
    <row r="562" spans="1:4">
      <c r="A562" s="3" t="s">
        <v>713</v>
      </c>
      <c r="B562" s="3" t="s">
        <v>716</v>
      </c>
      <c r="C562" s="4" t="s">
        <v>717</v>
      </c>
      <c r="D562" s="5">
        <v>1089.0000000000002</v>
      </c>
    </row>
    <row r="563" spans="1:4">
      <c r="A563" s="3" t="s">
        <v>713</v>
      </c>
      <c r="B563" s="3" t="s">
        <v>718</v>
      </c>
      <c r="C563" s="4" t="s">
        <v>719</v>
      </c>
      <c r="D563" s="5">
        <v>3768.2857142857151</v>
      </c>
    </row>
    <row r="564" spans="1:4">
      <c r="A564" s="3" t="s">
        <v>713</v>
      </c>
      <c r="B564" s="3" t="s">
        <v>720</v>
      </c>
      <c r="C564" s="4" t="s">
        <v>721</v>
      </c>
      <c r="D564" s="5">
        <v>1797.714285714286</v>
      </c>
    </row>
    <row r="565" spans="1:4">
      <c r="A565" s="3" t="s">
        <v>713</v>
      </c>
      <c r="B565" s="3" t="s">
        <v>722</v>
      </c>
      <c r="C565" s="4" t="s">
        <v>723</v>
      </c>
      <c r="D565" s="5">
        <v>2817.5714285714294</v>
      </c>
    </row>
    <row r="566" spans="1:4">
      <c r="A566" s="3" t="s">
        <v>713</v>
      </c>
      <c r="B566" s="3" t="s">
        <v>724</v>
      </c>
      <c r="C566" s="4" t="s">
        <v>725</v>
      </c>
      <c r="D566" s="5">
        <v>1590.2857142857147</v>
      </c>
    </row>
    <row r="567" spans="1:4">
      <c r="A567" s="3" t="s">
        <v>713</v>
      </c>
      <c r="B567" s="3" t="s">
        <v>1844</v>
      </c>
      <c r="C567" s="4" t="s">
        <v>1631</v>
      </c>
      <c r="D567" s="5">
        <v>8718.74</v>
      </c>
    </row>
    <row r="568" spans="1:4">
      <c r="A568" s="3" t="s">
        <v>726</v>
      </c>
      <c r="B568" s="3" t="s">
        <v>1475</v>
      </c>
      <c r="C568" s="4" t="s">
        <v>727</v>
      </c>
      <c r="D568" s="5">
        <v>21054</v>
      </c>
    </row>
    <row r="569" spans="1:4">
      <c r="A569" s="3" t="s">
        <v>726</v>
      </c>
      <c r="B569" s="3" t="s">
        <v>1476</v>
      </c>
      <c r="C569" s="4" t="s">
        <v>728</v>
      </c>
      <c r="D569" s="5">
        <v>25591.500000000007</v>
      </c>
    </row>
    <row r="570" spans="1:4">
      <c r="A570" s="3" t="s">
        <v>726</v>
      </c>
      <c r="B570" s="3" t="s">
        <v>1477</v>
      </c>
      <c r="C570" s="4" t="s">
        <v>729</v>
      </c>
      <c r="D570" s="5">
        <v>13794.000000000004</v>
      </c>
    </row>
    <row r="571" spans="1:4">
      <c r="A571" s="3" t="s">
        <v>726</v>
      </c>
      <c r="B571" s="3" t="s">
        <v>1478</v>
      </c>
      <c r="C571" s="4" t="s">
        <v>730</v>
      </c>
      <c r="D571" s="5">
        <v>15453.428571428576</v>
      </c>
    </row>
    <row r="572" spans="1:4">
      <c r="A572" s="3" t="s">
        <v>726</v>
      </c>
      <c r="B572" s="3" t="s">
        <v>1479</v>
      </c>
      <c r="C572" s="4" t="s">
        <v>731</v>
      </c>
      <c r="D572" s="5">
        <v>17787.000000000004</v>
      </c>
    </row>
    <row r="573" spans="1:4">
      <c r="A573" s="3" t="s">
        <v>726</v>
      </c>
      <c r="B573" s="3" t="s">
        <v>1480</v>
      </c>
      <c r="C573" s="4" t="s">
        <v>732</v>
      </c>
      <c r="D573" s="5">
        <v>24321.000000000004</v>
      </c>
    </row>
    <row r="574" spans="1:4">
      <c r="A574" s="3" t="s">
        <v>726</v>
      </c>
      <c r="B574" s="3" t="s">
        <v>1481</v>
      </c>
      <c r="C574" s="4" t="s">
        <v>733</v>
      </c>
      <c r="D574" s="5">
        <v>8297.1428571428587</v>
      </c>
    </row>
    <row r="575" spans="1:4">
      <c r="A575" s="3" t="s">
        <v>726</v>
      </c>
      <c r="B575" s="3" t="s">
        <v>1482</v>
      </c>
      <c r="C575" s="4" t="s">
        <v>734</v>
      </c>
      <c r="D575" s="5">
        <v>5496.857142857144</v>
      </c>
    </row>
    <row r="576" spans="1:4">
      <c r="A576" s="3" t="s">
        <v>726</v>
      </c>
      <c r="B576" s="3" t="s">
        <v>1483</v>
      </c>
      <c r="C576" s="4" t="s">
        <v>735</v>
      </c>
      <c r="D576" s="5">
        <v>4632.5714285714303</v>
      </c>
    </row>
    <row r="577" spans="1:4">
      <c r="A577" s="3" t="s">
        <v>726</v>
      </c>
      <c r="B577" s="3" t="s">
        <v>1484</v>
      </c>
      <c r="C577" s="4" t="s">
        <v>736</v>
      </c>
      <c r="D577" s="5">
        <v>7709.4285714285725</v>
      </c>
    </row>
    <row r="578" spans="1:4">
      <c r="A578" s="3" t="s">
        <v>726</v>
      </c>
      <c r="B578" s="3" t="s">
        <v>1485</v>
      </c>
      <c r="C578" s="4" t="s">
        <v>737</v>
      </c>
      <c r="D578" s="5">
        <v>3941.1428571428582</v>
      </c>
    </row>
    <row r="579" spans="1:4">
      <c r="A579" s="3" t="s">
        <v>738</v>
      </c>
      <c r="B579" s="3" t="s">
        <v>1486</v>
      </c>
      <c r="C579" s="4" t="s">
        <v>1583</v>
      </c>
      <c r="D579" s="5">
        <v>3681.857142857144</v>
      </c>
    </row>
    <row r="580" spans="1:4">
      <c r="A580" s="3" t="s">
        <v>738</v>
      </c>
      <c r="B580" s="3" t="s">
        <v>1487</v>
      </c>
      <c r="C580" s="4" t="s">
        <v>1584</v>
      </c>
      <c r="D580" s="5">
        <v>708.71428571428601</v>
      </c>
    </row>
    <row r="581" spans="1:4">
      <c r="A581" s="3" t="s">
        <v>738</v>
      </c>
      <c r="B581" s="3" t="s">
        <v>1488</v>
      </c>
      <c r="C581" s="4" t="s">
        <v>739</v>
      </c>
      <c r="D581" s="5">
        <v>985.28571428571456</v>
      </c>
    </row>
    <row r="582" spans="1:4">
      <c r="A582" s="3" t="s">
        <v>740</v>
      </c>
      <c r="B582" s="3" t="s">
        <v>1489</v>
      </c>
      <c r="C582" s="4" t="s">
        <v>741</v>
      </c>
      <c r="D582" s="5">
        <v>2126.1428571428578</v>
      </c>
    </row>
    <row r="583" spans="1:4">
      <c r="A583" s="3" t="s">
        <v>740</v>
      </c>
      <c r="B583" s="3" t="s">
        <v>1490</v>
      </c>
      <c r="C583" s="4" t="s">
        <v>742</v>
      </c>
      <c r="D583" s="5">
        <v>293.85714285714289</v>
      </c>
    </row>
    <row r="584" spans="1:4">
      <c r="A584" s="3" t="s">
        <v>1605</v>
      </c>
      <c r="B584" s="3" t="s">
        <v>1491</v>
      </c>
      <c r="C584" s="4" t="s">
        <v>743</v>
      </c>
      <c r="D584" s="5">
        <v>4269.5714285714294</v>
      </c>
    </row>
    <row r="585" spans="1:4">
      <c r="A585" s="3" t="s">
        <v>1605</v>
      </c>
      <c r="B585" s="3" t="s">
        <v>1492</v>
      </c>
      <c r="C585" s="4" t="s">
        <v>744</v>
      </c>
      <c r="D585" s="5">
        <v>3560.857142857144</v>
      </c>
    </row>
    <row r="586" spans="1:4">
      <c r="A586" s="3" t="s">
        <v>1605</v>
      </c>
      <c r="B586" s="3" t="s">
        <v>1493</v>
      </c>
      <c r="C586" s="4" t="s">
        <v>745</v>
      </c>
      <c r="D586" s="5">
        <v>3215.1428571428578</v>
      </c>
    </row>
    <row r="587" spans="1:4">
      <c r="A587" s="3" t="s">
        <v>1605</v>
      </c>
      <c r="B587" s="3" t="s">
        <v>1494</v>
      </c>
      <c r="C587" s="4" t="s">
        <v>746</v>
      </c>
      <c r="D587" s="5">
        <v>345.71428571428578</v>
      </c>
    </row>
    <row r="588" spans="1:4">
      <c r="A588" s="3" t="s">
        <v>1605</v>
      </c>
      <c r="B588" s="3" t="s">
        <v>1495</v>
      </c>
      <c r="C588" s="4" t="s">
        <v>747</v>
      </c>
      <c r="D588" s="5">
        <v>2143.428571428572</v>
      </c>
    </row>
    <row r="589" spans="1:4">
      <c r="A589" s="3" t="s">
        <v>1605</v>
      </c>
      <c r="B589" s="3" t="s">
        <v>1496</v>
      </c>
      <c r="C589" s="4" t="s">
        <v>748</v>
      </c>
      <c r="D589" s="5">
        <v>103.71428571428575</v>
      </c>
    </row>
    <row r="590" spans="1:4">
      <c r="A590" s="3" t="s">
        <v>1605</v>
      </c>
      <c r="B590" s="3" t="s">
        <v>1497</v>
      </c>
      <c r="C590" s="4" t="s">
        <v>749</v>
      </c>
      <c r="D590" s="5">
        <v>1434.714285714286</v>
      </c>
    </row>
    <row r="591" spans="1:4">
      <c r="A591" s="3" t="s">
        <v>1605</v>
      </c>
      <c r="B591" s="3" t="s">
        <v>1498</v>
      </c>
      <c r="C591" s="4" t="s">
        <v>750</v>
      </c>
      <c r="D591" s="5">
        <v>1054.4285714285716</v>
      </c>
    </row>
    <row r="592" spans="1:4">
      <c r="A592" s="3" t="s">
        <v>1605</v>
      </c>
      <c r="B592" s="3" t="s">
        <v>1499</v>
      </c>
      <c r="C592" s="4" t="s">
        <v>751</v>
      </c>
      <c r="D592" s="5">
        <v>700.07142857142867</v>
      </c>
    </row>
    <row r="593" spans="1:4">
      <c r="A593" s="3" t="s">
        <v>752</v>
      </c>
      <c r="B593" s="3" t="s">
        <v>1500</v>
      </c>
      <c r="C593" s="4" t="s">
        <v>753</v>
      </c>
      <c r="D593" s="5">
        <v>1910.0714285714291</v>
      </c>
    </row>
    <row r="594" spans="1:4">
      <c r="A594" s="3" t="s">
        <v>752</v>
      </c>
      <c r="B594" s="3" t="s">
        <v>1501</v>
      </c>
      <c r="C594" s="4" t="s">
        <v>754</v>
      </c>
      <c r="D594" s="5">
        <v>4286.857142857144</v>
      </c>
    </row>
    <row r="595" spans="1:4">
      <c r="A595" s="3" t="s">
        <v>755</v>
      </c>
      <c r="B595" s="3" t="s">
        <v>1502</v>
      </c>
      <c r="C595" s="4" t="s">
        <v>756</v>
      </c>
      <c r="D595" s="5">
        <v>3509.0000000000009</v>
      </c>
    </row>
    <row r="596" spans="1:4">
      <c r="A596" s="3" t="s">
        <v>755</v>
      </c>
      <c r="B596" s="3" t="s">
        <v>1503</v>
      </c>
      <c r="C596" s="4" t="s">
        <v>757</v>
      </c>
      <c r="D596" s="5">
        <v>423.50000000000011</v>
      </c>
    </row>
    <row r="597" spans="1:4">
      <c r="A597" s="3" t="s">
        <v>755</v>
      </c>
      <c r="B597" s="3" t="s">
        <v>1504</v>
      </c>
      <c r="C597" s="4" t="s">
        <v>758</v>
      </c>
      <c r="D597" s="5">
        <v>198.78571428571433</v>
      </c>
    </row>
    <row r="598" spans="1:4">
      <c r="A598" s="3" t="s">
        <v>755</v>
      </c>
      <c r="B598" s="3" t="s">
        <v>1505</v>
      </c>
      <c r="C598" s="4" t="s">
        <v>759</v>
      </c>
      <c r="D598" s="5">
        <v>726.00000000000011</v>
      </c>
    </row>
    <row r="599" spans="1:4">
      <c r="A599" s="3" t="s">
        <v>755</v>
      </c>
      <c r="B599" s="3" t="s">
        <v>1506</v>
      </c>
      <c r="C599" s="4" t="s">
        <v>760</v>
      </c>
      <c r="D599" s="5">
        <v>449.4285714285715</v>
      </c>
    </row>
    <row r="600" spans="1:4">
      <c r="A600" s="3" t="s">
        <v>755</v>
      </c>
      <c r="B600" s="3" t="s">
        <v>1507</v>
      </c>
      <c r="C600" s="4" t="s">
        <v>761</v>
      </c>
      <c r="D600" s="5">
        <v>527.21428571428578</v>
      </c>
    </row>
    <row r="601" spans="1:4">
      <c r="A601" s="3" t="s">
        <v>755</v>
      </c>
      <c r="B601" s="3" t="s">
        <v>1508</v>
      </c>
      <c r="C601" s="4" t="s">
        <v>762</v>
      </c>
      <c r="D601" s="5">
        <v>501.28571428571439</v>
      </c>
    </row>
    <row r="602" spans="1:4">
      <c r="A602" s="3" t="s">
        <v>763</v>
      </c>
      <c r="B602" s="3" t="s">
        <v>1509</v>
      </c>
      <c r="C602" s="4" t="s">
        <v>764</v>
      </c>
      <c r="D602" s="5">
        <v>4546.1428571428578</v>
      </c>
    </row>
    <row r="603" spans="1:4">
      <c r="A603" s="3" t="s">
        <v>763</v>
      </c>
      <c r="B603" s="3" t="s">
        <v>1510</v>
      </c>
      <c r="C603" s="4" t="s">
        <v>765</v>
      </c>
      <c r="D603" s="5">
        <v>10838.142857142859</v>
      </c>
    </row>
    <row r="604" spans="1:4">
      <c r="A604" s="3" t="s">
        <v>763</v>
      </c>
      <c r="B604" s="3" t="s">
        <v>1511</v>
      </c>
      <c r="C604" s="4" t="s">
        <v>766</v>
      </c>
      <c r="D604" s="5">
        <v>10077.571428571431</v>
      </c>
    </row>
    <row r="605" spans="1:4">
      <c r="A605" s="3" t="s">
        <v>763</v>
      </c>
      <c r="B605" s="3" t="s">
        <v>767</v>
      </c>
      <c r="C605" s="4" t="s">
        <v>768</v>
      </c>
      <c r="D605" s="5">
        <v>8815.7142857142881</v>
      </c>
    </row>
    <row r="606" spans="1:4">
      <c r="A606" s="3" t="s">
        <v>763</v>
      </c>
      <c r="B606" s="3" t="s">
        <v>769</v>
      </c>
      <c r="C606" s="4" t="s">
        <v>770</v>
      </c>
      <c r="D606" s="5">
        <v>786.50000000000023</v>
      </c>
    </row>
    <row r="607" spans="1:4">
      <c r="A607" s="3" t="s">
        <v>763</v>
      </c>
      <c r="B607" s="3" t="s">
        <v>771</v>
      </c>
      <c r="C607" s="4" t="s">
        <v>772</v>
      </c>
      <c r="D607" s="5">
        <v>1564.3571428571431</v>
      </c>
    </row>
    <row r="608" spans="1:4">
      <c r="A608" s="3" t="s">
        <v>763</v>
      </c>
      <c r="B608" s="3" t="s">
        <v>773</v>
      </c>
      <c r="C608" s="4" t="s">
        <v>774</v>
      </c>
      <c r="D608" s="5">
        <v>1158.1428571428576</v>
      </c>
    </row>
    <row r="609" spans="1:4">
      <c r="A609" s="3" t="s">
        <v>763</v>
      </c>
      <c r="B609" s="3" t="s">
        <v>775</v>
      </c>
      <c r="C609" s="4" t="s">
        <v>776</v>
      </c>
      <c r="D609" s="5">
        <v>1132.214285714286</v>
      </c>
    </row>
    <row r="610" spans="1:4">
      <c r="A610" s="3" t="s">
        <v>763</v>
      </c>
      <c r="B610" s="3" t="s">
        <v>1512</v>
      </c>
      <c r="C610" s="4" t="s">
        <v>777</v>
      </c>
      <c r="D610" s="5">
        <v>4719.0000000000018</v>
      </c>
    </row>
    <row r="611" spans="1:4">
      <c r="A611" s="3" t="s">
        <v>763</v>
      </c>
      <c r="B611" s="3" t="s">
        <v>1513</v>
      </c>
      <c r="C611" s="4" t="s">
        <v>778</v>
      </c>
      <c r="D611" s="5">
        <v>9731.8571428571449</v>
      </c>
    </row>
    <row r="612" spans="1:4">
      <c r="A612" s="3" t="s">
        <v>763</v>
      </c>
      <c r="B612" s="3" t="s">
        <v>1514</v>
      </c>
      <c r="C612" s="4" t="s">
        <v>779</v>
      </c>
      <c r="D612" s="5">
        <v>527.21428571428578</v>
      </c>
    </row>
    <row r="613" spans="1:4">
      <c r="A613" s="3" t="s">
        <v>763</v>
      </c>
      <c r="B613" s="3" t="s">
        <v>1845</v>
      </c>
      <c r="C613" s="4" t="s">
        <v>1657</v>
      </c>
      <c r="D613" s="10">
        <v>1441.37</v>
      </c>
    </row>
    <row r="614" spans="1:4">
      <c r="A614" s="3" t="s">
        <v>763</v>
      </c>
      <c r="B614" s="3" t="s">
        <v>1515</v>
      </c>
      <c r="C614" s="4" t="s">
        <v>780</v>
      </c>
      <c r="D614" s="5">
        <v>23716.000000000004</v>
      </c>
    </row>
    <row r="615" spans="1:4">
      <c r="A615" s="3" t="s">
        <v>763</v>
      </c>
      <c r="B615" s="3" t="s">
        <v>1516</v>
      </c>
      <c r="C615" s="4" t="s">
        <v>781</v>
      </c>
      <c r="D615" s="5">
        <v>32523.071428571435</v>
      </c>
    </row>
    <row r="616" spans="1:4">
      <c r="A616" s="3" t="s">
        <v>763</v>
      </c>
      <c r="B616" s="3" t="s">
        <v>1517</v>
      </c>
      <c r="C616" s="4" t="s">
        <v>782</v>
      </c>
      <c r="D616" s="5">
        <v>60379.000000000015</v>
      </c>
    </row>
    <row r="617" spans="1:4">
      <c r="A617" s="3" t="s">
        <v>763</v>
      </c>
      <c r="B617" s="3" t="s">
        <v>1518</v>
      </c>
      <c r="C617" s="4" t="s">
        <v>783</v>
      </c>
      <c r="D617" s="5">
        <v>2117.5000000000005</v>
      </c>
    </row>
    <row r="618" spans="1:4">
      <c r="A618" s="3" t="s">
        <v>763</v>
      </c>
      <c r="B618" s="3" t="s">
        <v>1519</v>
      </c>
      <c r="C618" s="4" t="s">
        <v>784</v>
      </c>
      <c r="D618" s="5">
        <v>2307.6428571428578</v>
      </c>
    </row>
    <row r="619" spans="1:4">
      <c r="A619" s="3" t="s">
        <v>763</v>
      </c>
      <c r="B619" s="3" t="s">
        <v>1520</v>
      </c>
      <c r="C619" s="4" t="s">
        <v>785</v>
      </c>
      <c r="D619" s="5">
        <v>1927.3571428571431</v>
      </c>
    </row>
    <row r="620" spans="1:4">
      <c r="A620" s="3" t="s">
        <v>763</v>
      </c>
      <c r="B620" s="3" t="s">
        <v>1521</v>
      </c>
      <c r="C620" s="4" t="s">
        <v>786</v>
      </c>
      <c r="D620" s="5">
        <v>613.64285714285722</v>
      </c>
    </row>
    <row r="621" spans="1:4">
      <c r="A621" s="3" t="s">
        <v>763</v>
      </c>
      <c r="B621" s="3" t="s">
        <v>1522</v>
      </c>
      <c r="C621" s="4" t="s">
        <v>787</v>
      </c>
      <c r="D621" s="5">
        <v>1218.6428571428576</v>
      </c>
    </row>
    <row r="622" spans="1:4">
      <c r="A622" s="3" t="s">
        <v>763</v>
      </c>
      <c r="B622" s="3" t="s">
        <v>1523</v>
      </c>
      <c r="C622" s="4" t="s">
        <v>788</v>
      </c>
      <c r="D622" s="5">
        <v>1737.214285714286</v>
      </c>
    </row>
    <row r="623" spans="1:4">
      <c r="A623" s="3" t="s">
        <v>763</v>
      </c>
      <c r="B623" s="3" t="s">
        <v>1524</v>
      </c>
      <c r="C623" s="4" t="s">
        <v>789</v>
      </c>
      <c r="D623" s="5">
        <v>4502.9285714285725</v>
      </c>
    </row>
    <row r="624" spans="1:4">
      <c r="A624" s="3" t="s">
        <v>763</v>
      </c>
      <c r="B624" s="3" t="s">
        <v>1525</v>
      </c>
      <c r="C624" s="4" t="s">
        <v>790</v>
      </c>
      <c r="D624" s="5">
        <v>5021.5</v>
      </c>
    </row>
    <row r="625" spans="1:4">
      <c r="A625" s="3" t="s">
        <v>763</v>
      </c>
      <c r="B625" s="3" t="s">
        <v>1526</v>
      </c>
      <c r="C625" s="4" t="s">
        <v>791</v>
      </c>
      <c r="D625" s="5">
        <v>7095.7857142857156</v>
      </c>
    </row>
    <row r="626" spans="1:4">
      <c r="A626" s="3" t="s">
        <v>763</v>
      </c>
      <c r="B626" s="3" t="s">
        <v>1527</v>
      </c>
      <c r="C626" s="4" t="s">
        <v>792</v>
      </c>
      <c r="D626" s="5">
        <v>3811.5000000000009</v>
      </c>
    </row>
    <row r="627" spans="1:4">
      <c r="A627" s="3" t="s">
        <v>763</v>
      </c>
      <c r="B627" s="3" t="s">
        <v>1528</v>
      </c>
      <c r="C627" s="4" t="s">
        <v>793</v>
      </c>
      <c r="D627" s="5">
        <v>3120.0714285714294</v>
      </c>
    </row>
    <row r="628" spans="1:4">
      <c r="A628" s="3" t="s">
        <v>763</v>
      </c>
      <c r="B628" s="3" t="s">
        <v>1529</v>
      </c>
      <c r="C628" s="4" t="s">
        <v>794</v>
      </c>
      <c r="D628" s="5">
        <v>2774.3571428571436</v>
      </c>
    </row>
    <row r="629" spans="1:4">
      <c r="A629" s="3" t="s">
        <v>763</v>
      </c>
      <c r="B629" s="3" t="s">
        <v>1530</v>
      </c>
      <c r="C629" s="4" t="s">
        <v>795</v>
      </c>
      <c r="D629" s="5">
        <v>786.50000000000023</v>
      </c>
    </row>
    <row r="630" spans="1:4">
      <c r="A630" s="3" t="s">
        <v>763</v>
      </c>
      <c r="B630" s="3" t="s">
        <v>1531</v>
      </c>
      <c r="C630" s="4" t="s">
        <v>796</v>
      </c>
      <c r="D630" s="5">
        <v>829.71428571428601</v>
      </c>
    </row>
    <row r="631" spans="1:4">
      <c r="A631" s="3" t="s">
        <v>763</v>
      </c>
      <c r="B631" s="3" t="s">
        <v>1532</v>
      </c>
      <c r="C631" s="4" t="s">
        <v>797</v>
      </c>
      <c r="D631" s="5">
        <v>976.64285714285734</v>
      </c>
    </row>
    <row r="632" spans="1:4">
      <c r="A632" s="3" t="s">
        <v>763</v>
      </c>
      <c r="B632" s="3" t="s">
        <v>1861</v>
      </c>
      <c r="C632" s="4" t="s">
        <v>1658</v>
      </c>
      <c r="D632" s="5">
        <v>2100</v>
      </c>
    </row>
    <row r="633" spans="1:4">
      <c r="A633" s="3" t="s">
        <v>763</v>
      </c>
      <c r="B633" s="3" t="s">
        <v>1862</v>
      </c>
      <c r="C633" s="4" t="s">
        <v>1659</v>
      </c>
      <c r="D633" s="5">
        <v>950</v>
      </c>
    </row>
    <row r="634" spans="1:4">
      <c r="A634" s="3" t="s">
        <v>798</v>
      </c>
      <c r="B634" s="3" t="s">
        <v>1533</v>
      </c>
      <c r="C634" s="4" t="s">
        <v>799</v>
      </c>
      <c r="D634" s="5">
        <v>3993.0000000000009</v>
      </c>
    </row>
    <row r="635" spans="1:4">
      <c r="A635" s="3" t="s">
        <v>798</v>
      </c>
      <c r="B635" s="3" t="s">
        <v>1534</v>
      </c>
      <c r="C635" s="4" t="s">
        <v>800</v>
      </c>
      <c r="D635" s="5">
        <v>2264.428571428572</v>
      </c>
    </row>
    <row r="636" spans="1:4">
      <c r="A636" s="3" t="s">
        <v>798</v>
      </c>
      <c r="B636" s="3" t="s">
        <v>1535</v>
      </c>
      <c r="C636" s="4" t="s">
        <v>801</v>
      </c>
      <c r="D636" s="5">
        <v>1391.5</v>
      </c>
    </row>
    <row r="637" spans="1:4">
      <c r="A637" s="3" t="s">
        <v>798</v>
      </c>
      <c r="B637" s="3" t="s">
        <v>1536</v>
      </c>
      <c r="C637" s="4" t="s">
        <v>802</v>
      </c>
      <c r="D637" s="5">
        <v>2082.928571428572</v>
      </c>
    </row>
    <row r="638" spans="1:4">
      <c r="A638" s="3" t="s">
        <v>798</v>
      </c>
      <c r="B638" s="3" t="s">
        <v>1537</v>
      </c>
      <c r="C638" s="4" t="s">
        <v>803</v>
      </c>
      <c r="D638" s="5">
        <v>2947.2142857142862</v>
      </c>
    </row>
    <row r="639" spans="1:4">
      <c r="A639" s="3" t="s">
        <v>798</v>
      </c>
      <c r="B639" s="3" t="s">
        <v>1538</v>
      </c>
      <c r="C639" s="4" t="s">
        <v>804</v>
      </c>
      <c r="D639" s="5">
        <v>2774.3571428571436</v>
      </c>
    </row>
    <row r="640" spans="1:4">
      <c r="A640" s="3" t="s">
        <v>798</v>
      </c>
      <c r="B640" s="3" t="s">
        <v>1539</v>
      </c>
      <c r="C640" s="4" t="s">
        <v>805</v>
      </c>
      <c r="D640" s="5">
        <v>4857.2857142857156</v>
      </c>
    </row>
    <row r="641" spans="1:4">
      <c r="A641" s="3" t="s">
        <v>798</v>
      </c>
      <c r="B641" s="3" t="s">
        <v>1540</v>
      </c>
      <c r="C641" s="4" t="s">
        <v>806</v>
      </c>
      <c r="D641" s="5">
        <v>639.57142857142867</v>
      </c>
    </row>
    <row r="642" spans="1:4">
      <c r="A642" s="3" t="s">
        <v>807</v>
      </c>
      <c r="B642" s="3" t="s">
        <v>1541</v>
      </c>
      <c r="C642" s="4" t="s">
        <v>808</v>
      </c>
      <c r="D642" s="5">
        <v>691.42857142857156</v>
      </c>
    </row>
    <row r="643" spans="1:4">
      <c r="A643" s="3" t="s">
        <v>807</v>
      </c>
      <c r="B643" s="3" t="s">
        <v>1542</v>
      </c>
      <c r="C643" s="4" t="s">
        <v>809</v>
      </c>
      <c r="D643" s="5">
        <v>950.71428571428601</v>
      </c>
    </row>
    <row r="644" spans="1:4">
      <c r="A644" s="3" t="s">
        <v>807</v>
      </c>
      <c r="B644" s="3" t="s">
        <v>1543</v>
      </c>
      <c r="C644" s="4" t="s">
        <v>810</v>
      </c>
      <c r="D644" s="5">
        <v>1313.714285714286</v>
      </c>
    </row>
    <row r="645" spans="1:4">
      <c r="A645" s="3" t="s">
        <v>807</v>
      </c>
      <c r="B645" s="3" t="s">
        <v>1544</v>
      </c>
      <c r="C645" s="4" t="s">
        <v>811</v>
      </c>
      <c r="D645" s="5">
        <v>1495.214285714286</v>
      </c>
    </row>
    <row r="646" spans="1:4">
      <c r="A646" s="3" t="s">
        <v>807</v>
      </c>
      <c r="B646" s="3" t="s">
        <v>1545</v>
      </c>
      <c r="C646" s="4" t="s">
        <v>812</v>
      </c>
      <c r="D646" s="5">
        <v>1832.2857142857147</v>
      </c>
    </row>
    <row r="647" spans="1:4">
      <c r="A647" s="3" t="s">
        <v>807</v>
      </c>
      <c r="B647" s="3" t="s">
        <v>1546</v>
      </c>
      <c r="C647" s="4" t="s">
        <v>813</v>
      </c>
      <c r="D647" s="5">
        <v>3102.7857142857151</v>
      </c>
    </row>
    <row r="648" spans="1:4">
      <c r="A648" s="3" t="s">
        <v>807</v>
      </c>
      <c r="B648" s="3" t="s">
        <v>1547</v>
      </c>
      <c r="C648" s="4" t="s">
        <v>814</v>
      </c>
      <c r="D648" s="5">
        <v>6767.357142857144</v>
      </c>
    </row>
    <row r="649" spans="1:4">
      <c r="A649" s="3" t="s">
        <v>807</v>
      </c>
      <c r="B649" s="3" t="s">
        <v>1548</v>
      </c>
      <c r="C649" s="4" t="s">
        <v>815</v>
      </c>
      <c r="D649" s="5">
        <v>8323.0714285714312</v>
      </c>
    </row>
    <row r="650" spans="1:4">
      <c r="A650" s="3" t="s">
        <v>807</v>
      </c>
      <c r="B650" s="3" t="s">
        <v>1850</v>
      </c>
      <c r="C650" s="4" t="s">
        <v>1654</v>
      </c>
      <c r="D650" s="5">
        <v>8323.0714285714312</v>
      </c>
    </row>
    <row r="651" spans="1:4" ht="16.05" customHeight="1">
      <c r="A651" s="3" t="s">
        <v>807</v>
      </c>
      <c r="B651" s="3" t="s">
        <v>1849</v>
      </c>
      <c r="C651" s="4" t="s">
        <v>1656</v>
      </c>
      <c r="D651" s="5">
        <v>8323.0714285714312</v>
      </c>
    </row>
    <row r="652" spans="1:4" ht="16.05" customHeight="1">
      <c r="A652" s="3" t="s">
        <v>807</v>
      </c>
      <c r="B652" s="3" t="s">
        <v>1848</v>
      </c>
      <c r="C652" s="4" t="s">
        <v>1655</v>
      </c>
      <c r="D652" s="5">
        <v>8323.0714285714312</v>
      </c>
    </row>
    <row r="653" spans="1:4">
      <c r="A653" s="3" t="s">
        <v>1585</v>
      </c>
      <c r="B653" s="3" t="s">
        <v>1549</v>
      </c>
      <c r="C653" s="4" t="s">
        <v>1606</v>
      </c>
      <c r="D653" s="5">
        <v>54493.214285714304</v>
      </c>
    </row>
    <row r="654" spans="1:4">
      <c r="A654" s="3" t="s">
        <v>1585</v>
      </c>
      <c r="B654" s="3" t="s">
        <v>1550</v>
      </c>
      <c r="C654" s="4" t="s">
        <v>1607</v>
      </c>
      <c r="D654" s="5">
        <v>60318.500000000015</v>
      </c>
    </row>
    <row r="655" spans="1:4">
      <c r="A655" s="3" t="s">
        <v>1585</v>
      </c>
      <c r="B655" s="3" t="s">
        <v>1551</v>
      </c>
      <c r="C655" s="4" t="s">
        <v>1608</v>
      </c>
      <c r="D655" s="5">
        <v>11443.142857142859</v>
      </c>
    </row>
    <row r="656" spans="1:4">
      <c r="A656" s="3" t="s">
        <v>1585</v>
      </c>
      <c r="B656" s="3" t="s">
        <v>816</v>
      </c>
      <c r="C656" s="4" t="s">
        <v>817</v>
      </c>
      <c r="D656" s="5">
        <v>181.50000000000003</v>
      </c>
    </row>
    <row r="657" spans="1:4">
      <c r="A657" s="3" t="s">
        <v>818</v>
      </c>
      <c r="B657" s="3" t="s">
        <v>819</v>
      </c>
      <c r="C657" s="4" t="s">
        <v>820</v>
      </c>
      <c r="D657" s="5">
        <v>4390.5714285714294</v>
      </c>
    </row>
    <row r="658" spans="1:4">
      <c r="A658" s="3" t="s">
        <v>818</v>
      </c>
      <c r="B658" s="3" t="s">
        <v>821</v>
      </c>
      <c r="C658" s="4" t="s">
        <v>822</v>
      </c>
      <c r="D658" s="5">
        <v>5211.6428571428587</v>
      </c>
    </row>
    <row r="659" spans="1:4">
      <c r="A659" s="3" t="s">
        <v>818</v>
      </c>
      <c r="B659" s="3" t="s">
        <v>823</v>
      </c>
      <c r="C659" s="4" t="s">
        <v>824</v>
      </c>
      <c r="D659" s="5">
        <v>1095.9142857142861</v>
      </c>
    </row>
    <row r="660" spans="1:4">
      <c r="A660" s="3" t="s">
        <v>818</v>
      </c>
      <c r="B660" s="3" t="s">
        <v>825</v>
      </c>
      <c r="C660" s="4" t="s">
        <v>826</v>
      </c>
      <c r="D660" s="5">
        <v>852.18571428571443</v>
      </c>
    </row>
    <row r="661" spans="1:4">
      <c r="A661" s="3" t="s">
        <v>818</v>
      </c>
      <c r="B661" s="3" t="s">
        <v>1552</v>
      </c>
      <c r="C661" s="4" t="s">
        <v>827</v>
      </c>
      <c r="D661" s="5">
        <v>795.14285714285734</v>
      </c>
    </row>
    <row r="662" spans="1:4">
      <c r="A662" s="3" t="s">
        <v>818</v>
      </c>
      <c r="B662" s="3" t="s">
        <v>1553</v>
      </c>
      <c r="C662" s="4" t="s">
        <v>828</v>
      </c>
      <c r="D662" s="5">
        <v>777.857142857143</v>
      </c>
    </row>
    <row r="663" spans="1:4">
      <c r="A663" s="3" t="s">
        <v>818</v>
      </c>
      <c r="B663" s="3" t="s">
        <v>1554</v>
      </c>
      <c r="C663" s="4" t="s">
        <v>829</v>
      </c>
      <c r="D663" s="5">
        <v>247.18571428571434</v>
      </c>
    </row>
    <row r="664" spans="1:4">
      <c r="A664" s="3" t="s">
        <v>818</v>
      </c>
      <c r="B664" s="3" t="s">
        <v>1555</v>
      </c>
      <c r="C664" s="4" t="s">
        <v>830</v>
      </c>
      <c r="D664" s="5">
        <v>224.71428571428575</v>
      </c>
    </row>
    <row r="665" spans="1:4">
      <c r="A665" s="3" t="s">
        <v>831</v>
      </c>
      <c r="B665" s="3" t="s">
        <v>1556</v>
      </c>
      <c r="C665" s="4" t="s">
        <v>832</v>
      </c>
      <c r="D665" s="5">
        <v>276.57142857142867</v>
      </c>
    </row>
    <row r="666" spans="1:4">
      <c r="A666" s="3" t="s">
        <v>831</v>
      </c>
      <c r="B666" s="3" t="s">
        <v>1557</v>
      </c>
      <c r="C666" s="4" t="s">
        <v>833</v>
      </c>
      <c r="D666" s="5">
        <v>181.50000000000003</v>
      </c>
    </row>
    <row r="667" spans="1:4" ht="109.2">
      <c r="A667" s="3" t="s">
        <v>834</v>
      </c>
      <c r="B667" s="3" t="s">
        <v>1558</v>
      </c>
      <c r="C667" s="4" t="s">
        <v>835</v>
      </c>
      <c r="D667" s="5">
        <v>4252.2857142857156</v>
      </c>
    </row>
    <row r="668" spans="1:4">
      <c r="A668" s="3" t="s">
        <v>834</v>
      </c>
      <c r="B668" s="3" t="s">
        <v>1846</v>
      </c>
      <c r="C668" s="4" t="s">
        <v>1632</v>
      </c>
      <c r="D668" s="5">
        <v>161.97</v>
      </c>
    </row>
    <row r="669" spans="1:4">
      <c r="A669" s="3" t="s">
        <v>1386</v>
      </c>
      <c r="B669" s="3" t="s">
        <v>836</v>
      </c>
      <c r="C669" s="4" t="s">
        <v>837</v>
      </c>
      <c r="D669" s="5">
        <v>-67698.155555555582</v>
      </c>
    </row>
    <row r="670" spans="1:4">
      <c r="A670" s="3" t="s">
        <v>1386</v>
      </c>
      <c r="B670" s="3" t="s">
        <v>838</v>
      </c>
      <c r="C670" s="4" t="s">
        <v>839</v>
      </c>
      <c r="D670" s="5">
        <v>1037.1428571428573</v>
      </c>
    </row>
    <row r="671" spans="1:4">
      <c r="A671" s="3" t="s">
        <v>1386</v>
      </c>
      <c r="B671" s="3" t="s">
        <v>840</v>
      </c>
      <c r="C671" s="4" t="s">
        <v>841</v>
      </c>
      <c r="D671" s="5">
        <v>-5185.7142857142871</v>
      </c>
    </row>
    <row r="672" spans="1:4">
      <c r="A672" s="3" t="s">
        <v>1386</v>
      </c>
      <c r="B672" s="3" t="s">
        <v>842</v>
      </c>
      <c r="C672" s="4" t="s">
        <v>843</v>
      </c>
      <c r="D672" s="5">
        <v>1745.8571428571431</v>
      </c>
    </row>
    <row r="673" spans="1:4">
      <c r="A673" s="3" t="s">
        <v>1386</v>
      </c>
      <c r="B673" s="3" t="s">
        <v>844</v>
      </c>
      <c r="C673" s="4" t="s">
        <v>845</v>
      </c>
      <c r="D673" s="5">
        <v>10366.242857142859</v>
      </c>
    </row>
    <row r="674" spans="1:4">
      <c r="A674" s="3" t="s">
        <v>1386</v>
      </c>
      <c r="B674" s="3" t="s">
        <v>846</v>
      </c>
      <c r="C674" s="4" t="s">
        <v>847</v>
      </c>
      <c r="D674" s="5">
        <v>25976.971428571436</v>
      </c>
    </row>
    <row r="675" spans="1:4">
      <c r="A675" s="3" t="s">
        <v>1386</v>
      </c>
      <c r="B675" s="3" t="s">
        <v>848</v>
      </c>
      <c r="C675" s="4" t="s">
        <v>849</v>
      </c>
      <c r="D675" s="5">
        <v>48616.071428571435</v>
      </c>
    </row>
    <row r="676" spans="1:4">
      <c r="A676" s="3" t="s">
        <v>1386</v>
      </c>
      <c r="B676" s="3" t="s">
        <v>850</v>
      </c>
      <c r="C676" s="4" t="s">
        <v>851</v>
      </c>
      <c r="D676" s="5">
        <v>-4943.7142857142862</v>
      </c>
    </row>
    <row r="677" spans="1:4">
      <c r="A677" s="3" t="s">
        <v>1386</v>
      </c>
      <c r="B677" s="3" t="s">
        <v>852</v>
      </c>
      <c r="C677" s="4" t="s">
        <v>853</v>
      </c>
      <c r="D677" s="5">
        <v>2005.1428571428576</v>
      </c>
    </row>
    <row r="678" spans="1:4">
      <c r="A678" s="3" t="s">
        <v>1386</v>
      </c>
      <c r="B678" s="3" t="s">
        <v>854</v>
      </c>
      <c r="C678" s="4" t="s">
        <v>855</v>
      </c>
      <c r="D678" s="5">
        <v>10820.857142857145</v>
      </c>
    </row>
    <row r="679" spans="1:4">
      <c r="A679" s="3" t="s">
        <v>1386</v>
      </c>
      <c r="B679" s="3" t="s">
        <v>856</v>
      </c>
      <c r="C679" s="4" t="s">
        <v>857</v>
      </c>
      <c r="D679" s="5">
        <v>27415.142857142862</v>
      </c>
    </row>
    <row r="680" spans="1:4">
      <c r="A680" s="3" t="s">
        <v>1386</v>
      </c>
      <c r="B680" s="3" t="s">
        <v>858</v>
      </c>
      <c r="C680" s="4" t="s">
        <v>859</v>
      </c>
      <c r="D680" s="5">
        <v>1227.2857142857144</v>
      </c>
    </row>
    <row r="681" spans="1:4">
      <c r="A681" s="3" t="s">
        <v>1386</v>
      </c>
      <c r="B681" s="3" t="s">
        <v>860</v>
      </c>
      <c r="C681" s="4" t="s">
        <v>861</v>
      </c>
      <c r="D681" s="5">
        <v>629.20000000000005</v>
      </c>
    </row>
    <row r="682" spans="1:4">
      <c r="A682" s="3" t="s">
        <v>1386</v>
      </c>
      <c r="B682" s="3" t="s">
        <v>862</v>
      </c>
      <c r="C682" s="4" t="s">
        <v>863</v>
      </c>
      <c r="D682" s="5">
        <v>779.5857142857144</v>
      </c>
    </row>
    <row r="683" spans="1:4">
      <c r="A683" s="3" t="s">
        <v>1386</v>
      </c>
      <c r="B683" s="3" t="s">
        <v>864</v>
      </c>
      <c r="C683" s="4" t="s">
        <v>865</v>
      </c>
      <c r="D683" s="5">
        <v>236.81428571428575</v>
      </c>
    </row>
    <row r="684" spans="1:4">
      <c r="A684" s="3" t="s">
        <v>1386</v>
      </c>
      <c r="B684" s="3" t="s">
        <v>866</v>
      </c>
      <c r="C684" s="4" t="s">
        <v>867</v>
      </c>
      <c r="D684" s="5">
        <v>471.90000000000009</v>
      </c>
    </row>
    <row r="685" spans="1:4">
      <c r="A685" s="3" t="s">
        <v>1386</v>
      </c>
      <c r="B685" s="3" t="s">
        <v>868</v>
      </c>
      <c r="C685" s="4" t="s">
        <v>1594</v>
      </c>
      <c r="D685" s="5">
        <v>1225.5571428571432</v>
      </c>
    </row>
    <row r="686" spans="1:4">
      <c r="A686" s="3" t="s">
        <v>1386</v>
      </c>
      <c r="B686" s="3" t="s">
        <v>869</v>
      </c>
      <c r="C686" s="4" t="s">
        <v>870</v>
      </c>
      <c r="D686" s="5">
        <v>299.0428571428572</v>
      </c>
    </row>
    <row r="687" spans="1:4">
      <c r="A687" s="3" t="s">
        <v>1386</v>
      </c>
      <c r="B687" s="3" t="s">
        <v>871</v>
      </c>
      <c r="C687" s="4" t="s">
        <v>1595</v>
      </c>
      <c r="D687" s="5">
        <v>394.11428571428581</v>
      </c>
    </row>
    <row r="688" spans="1:4">
      <c r="A688" s="3" t="s">
        <v>1386</v>
      </c>
      <c r="B688" s="3" t="s">
        <v>872</v>
      </c>
      <c r="C688" s="4" t="s">
        <v>1596</v>
      </c>
      <c r="D688" s="5">
        <v>1094.1857142857145</v>
      </c>
    </row>
    <row r="689" spans="1:4">
      <c r="A689" s="3" t="s">
        <v>1386</v>
      </c>
      <c r="B689" s="3" t="s">
        <v>873</v>
      </c>
      <c r="C689" s="4" t="s">
        <v>874</v>
      </c>
      <c r="D689" s="5">
        <v>898.857142857143</v>
      </c>
    </row>
    <row r="690" spans="1:4">
      <c r="A690" s="3" t="s">
        <v>1386</v>
      </c>
      <c r="B690" s="3" t="s">
        <v>875</v>
      </c>
      <c r="C690" s="4" t="s">
        <v>876</v>
      </c>
      <c r="D690" s="5">
        <v>691.42857142857156</v>
      </c>
    </row>
    <row r="691" spans="1:4">
      <c r="A691" s="3" t="s">
        <v>1386</v>
      </c>
      <c r="B691" s="3" t="s">
        <v>877</v>
      </c>
      <c r="C691" s="4" t="s">
        <v>878</v>
      </c>
      <c r="D691" s="5">
        <v>1227.2857142857144</v>
      </c>
    </row>
    <row r="692" spans="1:4">
      <c r="A692" s="3" t="s">
        <v>879</v>
      </c>
      <c r="B692" s="3" t="s">
        <v>880</v>
      </c>
      <c r="C692" s="4" t="s">
        <v>881</v>
      </c>
      <c r="D692" s="5">
        <v>-67337.844444444447</v>
      </c>
    </row>
    <row r="693" spans="1:4">
      <c r="A693" s="3" t="s">
        <v>879</v>
      </c>
      <c r="B693" s="3" t="s">
        <v>838</v>
      </c>
      <c r="C693" s="4" t="s">
        <v>839</v>
      </c>
      <c r="D693" s="5">
        <v>1037.1428571428573</v>
      </c>
    </row>
    <row r="694" spans="1:4">
      <c r="A694" s="3" t="s">
        <v>879</v>
      </c>
      <c r="B694" s="3" t="s">
        <v>882</v>
      </c>
      <c r="C694" s="4" t="s">
        <v>1586</v>
      </c>
      <c r="D694" s="5">
        <v>-5005.9428571428589</v>
      </c>
    </row>
    <row r="695" spans="1:4">
      <c r="A695" s="3" t="s">
        <v>879</v>
      </c>
      <c r="B695" s="3" t="s">
        <v>883</v>
      </c>
      <c r="C695" s="4" t="s">
        <v>884</v>
      </c>
      <c r="D695" s="5">
        <v>5951.471428571429</v>
      </c>
    </row>
    <row r="696" spans="1:4">
      <c r="A696" s="3" t="s">
        <v>879</v>
      </c>
      <c r="B696" s="3" t="s">
        <v>885</v>
      </c>
      <c r="C696" s="4" t="s">
        <v>886</v>
      </c>
      <c r="D696" s="5">
        <v>24110.114285714291</v>
      </c>
    </row>
    <row r="697" spans="1:4">
      <c r="A697" s="3" t="s">
        <v>879</v>
      </c>
      <c r="B697" s="3" t="s">
        <v>887</v>
      </c>
      <c r="C697" s="4" t="s">
        <v>888</v>
      </c>
      <c r="D697" s="5">
        <v>41236.800000000003</v>
      </c>
    </row>
    <row r="698" spans="1:4">
      <c r="A698" s="3" t="s">
        <v>879</v>
      </c>
      <c r="B698" s="3" t="s">
        <v>889</v>
      </c>
      <c r="C698" s="4" t="s">
        <v>890</v>
      </c>
      <c r="D698" s="5">
        <v>6108.7714285714292</v>
      </c>
    </row>
    <row r="699" spans="1:4">
      <c r="A699" s="3" t="s">
        <v>879</v>
      </c>
      <c r="B699" s="3" t="s">
        <v>891</v>
      </c>
      <c r="C699" s="4" t="s">
        <v>892</v>
      </c>
      <c r="D699" s="5">
        <v>1362.1142857142861</v>
      </c>
    </row>
    <row r="700" spans="1:4">
      <c r="A700" s="3" t="s">
        <v>879</v>
      </c>
      <c r="B700" s="3" t="s">
        <v>893</v>
      </c>
      <c r="C700" s="4" t="s">
        <v>894</v>
      </c>
      <c r="D700" s="5">
        <v>2439.0142857142864</v>
      </c>
    </row>
    <row r="701" spans="1:4">
      <c r="A701" s="3" t="s">
        <v>879</v>
      </c>
      <c r="B701" s="3" t="s">
        <v>895</v>
      </c>
      <c r="C701" s="4" t="s">
        <v>896</v>
      </c>
      <c r="D701" s="5">
        <v>9204.6428571428605</v>
      </c>
    </row>
    <row r="702" spans="1:4">
      <c r="A702" s="3" t="s">
        <v>879</v>
      </c>
      <c r="B702" s="3" t="s">
        <v>897</v>
      </c>
      <c r="C702" s="4" t="s">
        <v>898</v>
      </c>
      <c r="D702" s="5">
        <v>1633.5000000000005</v>
      </c>
    </row>
    <row r="703" spans="1:4">
      <c r="A703" s="3" t="s">
        <v>879</v>
      </c>
      <c r="B703" s="3" t="s">
        <v>899</v>
      </c>
      <c r="C703" s="4" t="s">
        <v>900</v>
      </c>
      <c r="D703" s="5">
        <v>2579.0285714285719</v>
      </c>
    </row>
    <row r="704" spans="1:4">
      <c r="A704" s="3" t="s">
        <v>879</v>
      </c>
      <c r="B704" s="3" t="s">
        <v>901</v>
      </c>
      <c r="C704" s="4" t="s">
        <v>1809</v>
      </c>
      <c r="D704" s="5">
        <v>1173.7000000000003</v>
      </c>
    </row>
    <row r="705" spans="1:4">
      <c r="A705" s="3" t="s">
        <v>879</v>
      </c>
      <c r="B705" s="3" t="s">
        <v>902</v>
      </c>
      <c r="C705" s="4" t="s">
        <v>903</v>
      </c>
      <c r="D705" s="5">
        <v>148.6571428571429</v>
      </c>
    </row>
    <row r="706" spans="1:4">
      <c r="A706" s="3" t="s">
        <v>904</v>
      </c>
      <c r="B706" s="3" t="s">
        <v>905</v>
      </c>
      <c r="C706" s="4" t="s">
        <v>906</v>
      </c>
      <c r="D706" s="5">
        <v>-30071.957142857151</v>
      </c>
    </row>
    <row r="707" spans="1:4">
      <c r="A707" s="3" t="s">
        <v>904</v>
      </c>
      <c r="B707" s="3" t="s">
        <v>907</v>
      </c>
      <c r="C707" s="4" t="s">
        <v>908</v>
      </c>
      <c r="D707" s="5">
        <v>641.30000000000007</v>
      </c>
    </row>
    <row r="708" spans="1:4">
      <c r="A708" s="3" t="s">
        <v>904</v>
      </c>
      <c r="B708" s="3" t="s">
        <v>909</v>
      </c>
      <c r="C708" s="4" t="s">
        <v>910</v>
      </c>
      <c r="D708" s="5">
        <v>5410.4285714285725</v>
      </c>
    </row>
    <row r="709" spans="1:4">
      <c r="A709" s="3" t="s">
        <v>904</v>
      </c>
      <c r="B709" s="3" t="s">
        <v>911</v>
      </c>
      <c r="C709" s="4" t="s">
        <v>912</v>
      </c>
      <c r="D709" s="5">
        <v>3965.3428571428581</v>
      </c>
    </row>
    <row r="710" spans="1:4">
      <c r="A710" s="3" t="s">
        <v>904</v>
      </c>
      <c r="B710" s="3" t="s">
        <v>913</v>
      </c>
      <c r="C710" s="4" t="s">
        <v>914</v>
      </c>
      <c r="D710" s="5">
        <v>7930.6857142857161</v>
      </c>
    </row>
    <row r="711" spans="1:4">
      <c r="A711" s="3" t="s">
        <v>904</v>
      </c>
      <c r="B711" s="3" t="s">
        <v>915</v>
      </c>
      <c r="C711" s="4" t="s">
        <v>916</v>
      </c>
      <c r="D711" s="5">
        <v>1054.4285714285716</v>
      </c>
    </row>
    <row r="712" spans="1:4">
      <c r="A712" s="3" t="s">
        <v>904</v>
      </c>
      <c r="B712" s="3" t="s">
        <v>917</v>
      </c>
      <c r="C712" s="4" t="s">
        <v>918</v>
      </c>
      <c r="D712" s="5">
        <v>4803.7000000000016</v>
      </c>
    </row>
    <row r="713" spans="1:4">
      <c r="A713" s="3" t="s">
        <v>904</v>
      </c>
      <c r="B713" s="3" t="s">
        <v>919</v>
      </c>
      <c r="C713" s="4" t="s">
        <v>920</v>
      </c>
      <c r="D713" s="5">
        <v>5607.4857142857154</v>
      </c>
    </row>
    <row r="714" spans="1:4">
      <c r="A714" s="3" t="s">
        <v>904</v>
      </c>
      <c r="B714" s="3" t="s">
        <v>921</v>
      </c>
      <c r="C714" s="4" t="s">
        <v>1810</v>
      </c>
      <c r="D714" s="5">
        <v>779.5857142857144</v>
      </c>
    </row>
    <row r="715" spans="1:4">
      <c r="A715" s="3" t="s">
        <v>904</v>
      </c>
      <c r="B715" s="3" t="s">
        <v>922</v>
      </c>
      <c r="C715" s="4" t="s">
        <v>923</v>
      </c>
      <c r="D715" s="5">
        <v>103.71428571428575</v>
      </c>
    </row>
    <row r="716" spans="1:4">
      <c r="A716" s="3" t="s">
        <v>904</v>
      </c>
      <c r="B716" s="3" t="s">
        <v>924</v>
      </c>
      <c r="C716" s="4" t="s">
        <v>925</v>
      </c>
      <c r="D716" s="5">
        <v>905.77142857142883</v>
      </c>
    </row>
    <row r="717" spans="1:4">
      <c r="A717" s="3" t="s">
        <v>904</v>
      </c>
      <c r="B717" s="3" t="s">
        <v>926</v>
      </c>
      <c r="C717" s="4" t="s">
        <v>927</v>
      </c>
      <c r="D717" s="5">
        <v>2198.7428571428577</v>
      </c>
    </row>
    <row r="718" spans="1:4">
      <c r="A718" s="3" t="s">
        <v>928</v>
      </c>
      <c r="B718" s="3" t="s">
        <v>929</v>
      </c>
      <c r="C718" s="4" t="s">
        <v>930</v>
      </c>
      <c r="D718" s="5">
        <v>-44128.700000000004</v>
      </c>
    </row>
    <row r="719" spans="1:4">
      <c r="A719" s="3" t="s">
        <v>928</v>
      </c>
      <c r="B719" s="3" t="s">
        <v>838</v>
      </c>
      <c r="C719" s="4" t="s">
        <v>839</v>
      </c>
      <c r="D719" s="5">
        <v>1037.1428571428573</v>
      </c>
    </row>
    <row r="720" spans="1:4">
      <c r="A720" s="3" t="s">
        <v>928</v>
      </c>
      <c r="B720" s="3" t="s">
        <v>931</v>
      </c>
      <c r="C720" s="4" t="s">
        <v>932</v>
      </c>
      <c r="D720" s="5">
        <v>1987.8571428571433</v>
      </c>
    </row>
    <row r="721" spans="1:4">
      <c r="A721" s="3" t="s">
        <v>928</v>
      </c>
      <c r="B721" s="3" t="s">
        <v>933</v>
      </c>
      <c r="C721" s="4" t="s">
        <v>934</v>
      </c>
      <c r="D721" s="5">
        <v>4342.1714285714297</v>
      </c>
    </row>
    <row r="722" spans="1:4">
      <c r="A722" s="3" t="s">
        <v>928</v>
      </c>
      <c r="B722" s="3" t="s">
        <v>935</v>
      </c>
      <c r="C722" s="4" t="s">
        <v>936</v>
      </c>
      <c r="D722" s="5">
        <v>30453.971428571436</v>
      </c>
    </row>
    <row r="723" spans="1:4">
      <c r="A723" s="3" t="s">
        <v>928</v>
      </c>
      <c r="B723" s="3" t="s">
        <v>937</v>
      </c>
      <c r="C723" s="4" t="s">
        <v>938</v>
      </c>
      <c r="D723" s="5">
        <v>4139.9285714285725</v>
      </c>
    </row>
    <row r="724" spans="1:4">
      <c r="A724" s="3" t="s">
        <v>928</v>
      </c>
      <c r="B724" s="3" t="s">
        <v>939</v>
      </c>
      <c r="C724" s="4" t="s">
        <v>940</v>
      </c>
      <c r="D724" s="5">
        <v>5868.5000000000009</v>
      </c>
    </row>
    <row r="725" spans="1:4">
      <c r="A725" s="3" t="s">
        <v>928</v>
      </c>
      <c r="B725" s="3" t="s">
        <v>941</v>
      </c>
      <c r="C725" s="4" t="s">
        <v>942</v>
      </c>
      <c r="D725" s="5">
        <v>4561.7000000000016</v>
      </c>
    </row>
    <row r="726" spans="1:4">
      <c r="A726" s="3" t="s">
        <v>928</v>
      </c>
      <c r="B726" s="3" t="s">
        <v>943</v>
      </c>
      <c r="C726" s="4" t="s">
        <v>944</v>
      </c>
      <c r="D726" s="5">
        <v>14504.44285714286</v>
      </c>
    </row>
    <row r="727" spans="1:4">
      <c r="A727" s="3" t="s">
        <v>928</v>
      </c>
      <c r="B727" s="3" t="s">
        <v>945</v>
      </c>
      <c r="C727" s="4" t="s">
        <v>1587</v>
      </c>
      <c r="D727" s="5">
        <v>475.357142857143</v>
      </c>
    </row>
    <row r="728" spans="1:4">
      <c r="A728" s="3" t="s">
        <v>928</v>
      </c>
      <c r="B728" s="3" t="s">
        <v>946</v>
      </c>
      <c r="C728" s="4" t="s">
        <v>947</v>
      </c>
      <c r="D728" s="5">
        <v>6793.2857142857156</v>
      </c>
    </row>
    <row r="729" spans="1:4">
      <c r="A729" s="3" t="s">
        <v>928</v>
      </c>
      <c r="B729" s="3" t="s">
        <v>948</v>
      </c>
      <c r="C729" s="4" t="s">
        <v>949</v>
      </c>
      <c r="D729" s="5">
        <v>136.55714285714288</v>
      </c>
    </row>
    <row r="730" spans="1:4">
      <c r="A730" s="3" t="s">
        <v>928</v>
      </c>
      <c r="B730" s="3" t="s">
        <v>950</v>
      </c>
      <c r="C730" s="4" t="s">
        <v>951</v>
      </c>
      <c r="D730" s="5">
        <v>1296.4285714285718</v>
      </c>
    </row>
    <row r="731" spans="1:4">
      <c r="A731" s="3" t="s">
        <v>928</v>
      </c>
      <c r="B731" s="3" t="s">
        <v>952</v>
      </c>
      <c r="C731" s="4" t="s">
        <v>953</v>
      </c>
      <c r="D731" s="5">
        <v>444.24285714285719</v>
      </c>
    </row>
    <row r="732" spans="1:4">
      <c r="A732" s="3" t="s">
        <v>928</v>
      </c>
      <c r="B732" s="3" t="s">
        <v>954</v>
      </c>
      <c r="C732" s="4" t="s">
        <v>955</v>
      </c>
      <c r="D732" s="5">
        <v>706.98571428571438</v>
      </c>
    </row>
    <row r="733" spans="1:4">
      <c r="A733" s="3" t="s">
        <v>928</v>
      </c>
      <c r="B733" s="3" t="s">
        <v>956</v>
      </c>
      <c r="C733" s="4" t="s">
        <v>957</v>
      </c>
      <c r="D733" s="5">
        <v>1598.928571428572</v>
      </c>
    </row>
    <row r="734" spans="1:4">
      <c r="A734" s="3" t="s">
        <v>928</v>
      </c>
      <c r="B734" s="3" t="s">
        <v>958</v>
      </c>
      <c r="C734" s="4" t="s">
        <v>959</v>
      </c>
      <c r="D734" s="5">
        <v>682.78571428571445</v>
      </c>
    </row>
    <row r="735" spans="1:4">
      <c r="A735" s="3" t="s">
        <v>928</v>
      </c>
      <c r="B735" s="3" t="s">
        <v>960</v>
      </c>
      <c r="C735" s="4" t="s">
        <v>961</v>
      </c>
      <c r="D735" s="5">
        <v>159.0285714285715</v>
      </c>
    </row>
    <row r="736" spans="1:4">
      <c r="A736" s="3" t="s">
        <v>928</v>
      </c>
      <c r="B736" s="3" t="s">
        <v>962</v>
      </c>
      <c r="C736" s="4" t="s">
        <v>963</v>
      </c>
      <c r="D736" s="5">
        <v>734.64285714285734</v>
      </c>
    </row>
    <row r="737" spans="1:4">
      <c r="A737" s="3" t="s">
        <v>928</v>
      </c>
      <c r="B737" s="3" t="s">
        <v>964</v>
      </c>
      <c r="C737" s="4" t="s">
        <v>965</v>
      </c>
      <c r="D737" s="5">
        <v>760.57142857142867</v>
      </c>
    </row>
    <row r="738" spans="1:4">
      <c r="A738" s="3" t="s">
        <v>928</v>
      </c>
      <c r="B738" s="3" t="s">
        <v>966</v>
      </c>
      <c r="C738" s="4" t="s">
        <v>967</v>
      </c>
      <c r="D738" s="5">
        <v>1146.0428571428574</v>
      </c>
    </row>
    <row r="739" spans="1:4">
      <c r="A739" s="3" t="s">
        <v>928</v>
      </c>
      <c r="B739" s="3" t="s">
        <v>968</v>
      </c>
      <c r="C739" s="4" t="s">
        <v>969</v>
      </c>
      <c r="D739" s="5">
        <v>2203.928571428572</v>
      </c>
    </row>
    <row r="740" spans="1:4">
      <c r="A740" s="3" t="s">
        <v>928</v>
      </c>
      <c r="B740" s="3" t="s">
        <v>970</v>
      </c>
      <c r="C740" s="4" t="s">
        <v>971</v>
      </c>
      <c r="D740" s="5">
        <v>1795.9857142857147</v>
      </c>
    </row>
    <row r="741" spans="1:4">
      <c r="A741" s="3" t="s">
        <v>928</v>
      </c>
      <c r="B741" s="3" t="s">
        <v>972</v>
      </c>
      <c r="C741" s="4" t="s">
        <v>973</v>
      </c>
      <c r="D741" s="5">
        <v>430.41428571428582</v>
      </c>
    </row>
    <row r="742" spans="1:4">
      <c r="A742" s="3" t="s">
        <v>928</v>
      </c>
      <c r="B742" s="3" t="s">
        <v>974</v>
      </c>
      <c r="C742" s="4" t="s">
        <v>975</v>
      </c>
      <c r="D742" s="5">
        <v>605.00000000000023</v>
      </c>
    </row>
    <row r="743" spans="1:4">
      <c r="A743" s="3" t="s">
        <v>928</v>
      </c>
      <c r="B743" s="3" t="s">
        <v>976</v>
      </c>
      <c r="C743" s="4" t="s">
        <v>977</v>
      </c>
      <c r="D743" s="5">
        <v>1789.0714285714289</v>
      </c>
    </row>
    <row r="744" spans="1:4">
      <c r="A744" s="3" t="s">
        <v>928</v>
      </c>
      <c r="B744" s="3" t="s">
        <v>978</v>
      </c>
      <c r="C744" s="4" t="s">
        <v>979</v>
      </c>
      <c r="D744" s="5">
        <v>3125.2571428571437</v>
      </c>
    </row>
    <row r="745" spans="1:4">
      <c r="A745" s="3" t="s">
        <v>928</v>
      </c>
      <c r="B745" s="3" t="s">
        <v>1847</v>
      </c>
      <c r="C745" s="4" t="s">
        <v>1798</v>
      </c>
      <c r="D745" s="5">
        <v>75000</v>
      </c>
    </row>
    <row r="746" spans="1:4">
      <c r="A746" s="3" t="s">
        <v>980</v>
      </c>
      <c r="B746" s="3" t="s">
        <v>981</v>
      </c>
      <c r="C746" s="4" t="s">
        <v>982</v>
      </c>
      <c r="D746" s="5">
        <v>-53502.166666666715</v>
      </c>
    </row>
    <row r="747" spans="1:4">
      <c r="A747" s="3" t="s">
        <v>980</v>
      </c>
      <c r="B747" s="3" t="s">
        <v>838</v>
      </c>
      <c r="C747" s="4" t="s">
        <v>839</v>
      </c>
      <c r="D747" s="5">
        <v>1037.1428571428573</v>
      </c>
    </row>
    <row r="748" spans="1:4">
      <c r="A748" s="3" t="s">
        <v>980</v>
      </c>
      <c r="B748" s="3" t="s">
        <v>983</v>
      </c>
      <c r="C748" s="4" t="s">
        <v>984</v>
      </c>
      <c r="D748" s="5">
        <v>1787.3428571428576</v>
      </c>
    </row>
    <row r="749" spans="1:4">
      <c r="A749" s="3" t="s">
        <v>980</v>
      </c>
      <c r="B749" s="3" t="s">
        <v>985</v>
      </c>
      <c r="C749" s="4" t="s">
        <v>986</v>
      </c>
      <c r="D749" s="5">
        <v>3699.1428571428578</v>
      </c>
    </row>
    <row r="750" spans="1:4">
      <c r="A750" s="3" t="s">
        <v>980</v>
      </c>
      <c r="B750" s="3" t="s">
        <v>987</v>
      </c>
      <c r="C750" s="4" t="s">
        <v>988</v>
      </c>
      <c r="D750" s="5">
        <v>3747.5428571428583</v>
      </c>
    </row>
    <row r="751" spans="1:4">
      <c r="A751" s="3" t="s">
        <v>980</v>
      </c>
      <c r="B751" s="3" t="s">
        <v>989</v>
      </c>
      <c r="C751" s="4" t="s">
        <v>990</v>
      </c>
      <c r="D751" s="5">
        <v>6499.4285714285725</v>
      </c>
    </row>
    <row r="752" spans="1:4">
      <c r="A752" s="3" t="s">
        <v>980</v>
      </c>
      <c r="B752" s="3" t="s">
        <v>991</v>
      </c>
      <c r="C752" s="4" t="s">
        <v>992</v>
      </c>
      <c r="D752" s="5">
        <v>14777.557142857146</v>
      </c>
    </row>
    <row r="753" spans="1:4">
      <c r="A753" s="3" t="s">
        <v>980</v>
      </c>
      <c r="B753" s="3" t="s">
        <v>993</v>
      </c>
      <c r="C753" s="4" t="s">
        <v>994</v>
      </c>
      <c r="D753" s="5">
        <v>4874.5714285714303</v>
      </c>
    </row>
    <row r="754" spans="1:4">
      <c r="A754" s="3" t="s">
        <v>980</v>
      </c>
      <c r="B754" s="3" t="s">
        <v>995</v>
      </c>
      <c r="C754" s="4" t="s">
        <v>996</v>
      </c>
      <c r="D754" s="5">
        <v>7605.7142857142881</v>
      </c>
    </row>
    <row r="755" spans="1:4">
      <c r="A755" s="3" t="s">
        <v>980</v>
      </c>
      <c r="B755" s="3" t="s">
        <v>997</v>
      </c>
      <c r="C755" s="4" t="s">
        <v>998</v>
      </c>
      <c r="D755" s="5">
        <v>17890.71428571429</v>
      </c>
    </row>
    <row r="756" spans="1:4">
      <c r="A756" s="3" t="s">
        <v>980</v>
      </c>
      <c r="B756" s="3" t="s">
        <v>999</v>
      </c>
      <c r="C756" s="4" t="s">
        <v>1000</v>
      </c>
      <c r="D756" s="5">
        <v>1975.7571428571432</v>
      </c>
    </row>
    <row r="757" spans="1:4">
      <c r="A757" s="3" t="s">
        <v>980</v>
      </c>
      <c r="B757" s="3" t="s">
        <v>1001</v>
      </c>
      <c r="C757" s="4" t="s">
        <v>1002</v>
      </c>
      <c r="D757" s="5">
        <v>684.51428571428596</v>
      </c>
    </row>
    <row r="758" spans="1:4">
      <c r="A758" s="3" t="s">
        <v>980</v>
      </c>
      <c r="B758" s="3" t="s">
        <v>1003</v>
      </c>
      <c r="C758" s="4" t="s">
        <v>1004</v>
      </c>
      <c r="D758" s="5">
        <v>734.64285714285734</v>
      </c>
    </row>
    <row r="759" spans="1:4">
      <c r="A759" s="3" t="s">
        <v>980</v>
      </c>
      <c r="B759" s="3" t="s">
        <v>1005</v>
      </c>
      <c r="C759" s="4" t="s">
        <v>1006</v>
      </c>
      <c r="D759" s="5">
        <v>267.9285714285715</v>
      </c>
    </row>
    <row r="760" spans="1:4">
      <c r="A760" s="3" t="s">
        <v>980</v>
      </c>
      <c r="B760" s="3" t="s">
        <v>1007</v>
      </c>
      <c r="C760" s="4" t="s">
        <v>1008</v>
      </c>
      <c r="D760" s="5">
        <v>210.88571428571433</v>
      </c>
    </row>
    <row r="761" spans="1:4">
      <c r="A761" s="3" t="s">
        <v>980</v>
      </c>
      <c r="B761" s="3" t="s">
        <v>1009</v>
      </c>
      <c r="C761" s="4" t="s">
        <v>1010</v>
      </c>
      <c r="D761" s="5">
        <v>1123.5714285714289</v>
      </c>
    </row>
    <row r="762" spans="1:4">
      <c r="A762" s="3" t="s">
        <v>980</v>
      </c>
      <c r="B762" s="3" t="s">
        <v>1011</v>
      </c>
      <c r="C762" s="4" t="s">
        <v>1012</v>
      </c>
      <c r="D762" s="5">
        <v>777.857142857143</v>
      </c>
    </row>
    <row r="763" spans="1:4">
      <c r="A763" s="3" t="s">
        <v>1013</v>
      </c>
      <c r="B763" s="3" t="s">
        <v>1014</v>
      </c>
      <c r="C763" s="4" t="s">
        <v>1015</v>
      </c>
      <c r="D763" s="5">
        <v>-43689.066666666709</v>
      </c>
    </row>
    <row r="764" spans="1:4">
      <c r="A764" s="3" t="s">
        <v>1013</v>
      </c>
      <c r="B764" s="3" t="s">
        <v>838</v>
      </c>
      <c r="C764" s="4" t="s">
        <v>839</v>
      </c>
      <c r="D764" s="5">
        <v>1037.1428571428573</v>
      </c>
    </row>
    <row r="765" spans="1:4">
      <c r="A765" s="3" t="s">
        <v>1013</v>
      </c>
      <c r="B765" s="3" t="s">
        <v>1016</v>
      </c>
      <c r="C765" s="4" t="s">
        <v>1017</v>
      </c>
      <c r="D765" s="5">
        <v>2556.5571428571438</v>
      </c>
    </row>
    <row r="766" spans="1:4">
      <c r="A766" s="3" t="s">
        <v>1013</v>
      </c>
      <c r="B766" s="3" t="s">
        <v>1018</v>
      </c>
      <c r="C766" s="4" t="s">
        <v>1019</v>
      </c>
      <c r="D766" s="5">
        <v>11090.514285714287</v>
      </c>
    </row>
    <row r="767" spans="1:4">
      <c r="A767" s="3" t="s">
        <v>1013</v>
      </c>
      <c r="B767" s="3" t="s">
        <v>1020</v>
      </c>
      <c r="C767" s="4" t="s">
        <v>1021</v>
      </c>
      <c r="D767" s="5">
        <v>5690.4571428571444</v>
      </c>
    </row>
    <row r="768" spans="1:4">
      <c r="A768" s="3" t="s">
        <v>1013</v>
      </c>
      <c r="B768" s="3" t="s">
        <v>1022</v>
      </c>
      <c r="C768" s="4" t="s">
        <v>1023</v>
      </c>
      <c r="D768" s="5">
        <v>14471.600000000004</v>
      </c>
    </row>
    <row r="769" spans="1:4">
      <c r="A769" s="3" t="s">
        <v>1013</v>
      </c>
      <c r="B769" s="3" t="s">
        <v>1024</v>
      </c>
      <c r="C769" s="4" t="s">
        <v>1025</v>
      </c>
      <c r="D769" s="5">
        <v>10829.5</v>
      </c>
    </row>
    <row r="770" spans="1:4">
      <c r="A770" s="3" t="s">
        <v>1013</v>
      </c>
      <c r="B770" s="3" t="s">
        <v>1026</v>
      </c>
      <c r="C770" s="4" t="s">
        <v>1027</v>
      </c>
      <c r="D770" s="5">
        <v>6653.2714285714301</v>
      </c>
    </row>
    <row r="771" spans="1:4">
      <c r="A771" s="3" t="s">
        <v>1013</v>
      </c>
      <c r="B771" s="3" t="s">
        <v>1028</v>
      </c>
      <c r="C771" s="4" t="s">
        <v>1029</v>
      </c>
      <c r="D771" s="5">
        <v>1331</v>
      </c>
    </row>
    <row r="772" spans="1:4">
      <c r="A772" s="3" t="s">
        <v>1013</v>
      </c>
      <c r="B772" s="3" t="s">
        <v>1030</v>
      </c>
      <c r="C772" s="4" t="s">
        <v>1031</v>
      </c>
      <c r="D772" s="5">
        <v>881.57142857142878</v>
      </c>
    </row>
    <row r="773" spans="1:4">
      <c r="A773" s="3" t="s">
        <v>1013</v>
      </c>
      <c r="B773" s="3" t="s">
        <v>1032</v>
      </c>
      <c r="C773" s="4" t="s">
        <v>1033</v>
      </c>
      <c r="D773" s="5">
        <v>444.24285714285719</v>
      </c>
    </row>
    <row r="774" spans="1:4">
      <c r="A774" s="3" t="s">
        <v>1013</v>
      </c>
      <c r="B774" s="3" t="s">
        <v>1034</v>
      </c>
      <c r="C774" s="4" t="s">
        <v>1035</v>
      </c>
      <c r="D774" s="5">
        <v>16419.700000000004</v>
      </c>
    </row>
    <row r="775" spans="1:4">
      <c r="A775" s="3" t="s">
        <v>1013</v>
      </c>
      <c r="B775" s="3" t="s">
        <v>1036</v>
      </c>
      <c r="C775" s="4" t="s">
        <v>1037</v>
      </c>
      <c r="D775" s="5">
        <v>26400.471428571436</v>
      </c>
    </row>
    <row r="776" spans="1:4">
      <c r="A776" s="3" t="s">
        <v>1013</v>
      </c>
      <c r="B776" s="3" t="s">
        <v>1038</v>
      </c>
      <c r="C776" s="4" t="s">
        <v>1039</v>
      </c>
      <c r="D776" s="5">
        <v>2665.4571428571439</v>
      </c>
    </row>
    <row r="777" spans="1:4">
      <c r="A777" s="3" t="s">
        <v>1013</v>
      </c>
      <c r="B777" s="3" t="s">
        <v>1040</v>
      </c>
      <c r="C777" s="4" t="s">
        <v>1041</v>
      </c>
      <c r="D777" s="5">
        <v>5505.5</v>
      </c>
    </row>
    <row r="778" spans="1:4">
      <c r="A778" s="3" t="s">
        <v>1042</v>
      </c>
      <c r="B778" s="3" t="s">
        <v>1043</v>
      </c>
      <c r="C778" s="4" t="s">
        <v>1044</v>
      </c>
      <c r="D778" s="5">
        <v>-52807.088888888873</v>
      </c>
    </row>
    <row r="779" spans="1:4">
      <c r="A779" s="3" t="s">
        <v>1042</v>
      </c>
      <c r="B779" s="3" t="s">
        <v>1045</v>
      </c>
      <c r="C779" s="4" t="s">
        <v>1046</v>
      </c>
      <c r="D779" s="5">
        <v>79840.985714285736</v>
      </c>
    </row>
    <row r="780" spans="1:4">
      <c r="A780" s="3" t="s">
        <v>1042</v>
      </c>
      <c r="B780" s="3" t="s">
        <v>838</v>
      </c>
      <c r="C780" s="4" t="s">
        <v>839</v>
      </c>
      <c r="D780" s="5">
        <v>1037.1428571428573</v>
      </c>
    </row>
    <row r="781" spans="1:4">
      <c r="A781" s="3" t="s">
        <v>1042</v>
      </c>
      <c r="B781" s="3" t="s">
        <v>1047</v>
      </c>
      <c r="C781" s="4" t="s">
        <v>1048</v>
      </c>
      <c r="D781" s="5">
        <v>2165.9000000000005</v>
      </c>
    </row>
    <row r="782" spans="1:4">
      <c r="A782" s="3" t="s">
        <v>1042</v>
      </c>
      <c r="B782" s="3" t="s">
        <v>1049</v>
      </c>
      <c r="C782" s="4" t="s">
        <v>1050</v>
      </c>
      <c r="D782" s="5">
        <v>5662.8</v>
      </c>
    </row>
    <row r="783" spans="1:4">
      <c r="A783" s="3" t="s">
        <v>1042</v>
      </c>
      <c r="B783" s="3" t="s">
        <v>1051</v>
      </c>
      <c r="C783" s="4" t="s">
        <v>1052</v>
      </c>
      <c r="D783" s="5">
        <v>-11946.157142857146</v>
      </c>
    </row>
    <row r="784" spans="1:4">
      <c r="A784" s="3" t="s">
        <v>1042</v>
      </c>
      <c r="B784" s="3" t="s">
        <v>1053</v>
      </c>
      <c r="C784" s="4" t="s">
        <v>1054</v>
      </c>
      <c r="D784" s="5">
        <v>11946.157142857146</v>
      </c>
    </row>
    <row r="785" spans="1:4">
      <c r="A785" s="3" t="s">
        <v>1042</v>
      </c>
      <c r="B785" s="3" t="s">
        <v>1055</v>
      </c>
      <c r="C785" s="4" t="s">
        <v>1056</v>
      </c>
      <c r="D785" s="5">
        <v>5662.8</v>
      </c>
    </row>
    <row r="786" spans="1:4">
      <c r="A786" s="3" t="s">
        <v>1042</v>
      </c>
      <c r="B786" s="3" t="s">
        <v>1057</v>
      </c>
      <c r="C786" s="4" t="s">
        <v>1058</v>
      </c>
      <c r="D786" s="5">
        <v>2470.1285714285718</v>
      </c>
    </row>
    <row r="787" spans="1:4">
      <c r="A787" s="3" t="s">
        <v>1042</v>
      </c>
      <c r="B787" s="3" t="s">
        <v>1059</v>
      </c>
      <c r="C787" s="4" t="s">
        <v>1060</v>
      </c>
      <c r="D787" s="5">
        <v>935.15714285714307</v>
      </c>
    </row>
    <row r="788" spans="1:4">
      <c r="A788" s="3" t="s">
        <v>1042</v>
      </c>
      <c r="B788" s="3" t="s">
        <v>1061</v>
      </c>
      <c r="C788" s="4" t="s">
        <v>1062</v>
      </c>
      <c r="D788" s="5">
        <v>6810.5714285714303</v>
      </c>
    </row>
    <row r="789" spans="1:4">
      <c r="A789" s="3" t="s">
        <v>1042</v>
      </c>
      <c r="B789" s="3" t="s">
        <v>1063</v>
      </c>
      <c r="C789" s="4" t="s">
        <v>1064</v>
      </c>
      <c r="D789" s="5">
        <v>1249.7571428571432</v>
      </c>
    </row>
    <row r="790" spans="1:4">
      <c r="A790" s="3" t="s">
        <v>1042</v>
      </c>
      <c r="B790" s="3" t="s">
        <v>1065</v>
      </c>
      <c r="C790" s="4" t="s">
        <v>1066</v>
      </c>
      <c r="D790" s="5">
        <v>74.32857142857145</v>
      </c>
    </row>
    <row r="791" spans="1:4">
      <c r="A791" s="3" t="s">
        <v>1067</v>
      </c>
      <c r="B791" s="3" t="s">
        <v>1068</v>
      </c>
      <c r="C791" s="4" t="s">
        <v>1069</v>
      </c>
      <c r="D791" s="5">
        <v>-51730.188888888872</v>
      </c>
    </row>
    <row r="792" spans="1:4">
      <c r="A792" s="3" t="s">
        <v>1067</v>
      </c>
      <c r="B792" s="3" t="s">
        <v>838</v>
      </c>
      <c r="C792" s="4" t="s">
        <v>839</v>
      </c>
      <c r="D792" s="5">
        <v>1037.1428571428573</v>
      </c>
    </row>
    <row r="793" spans="1:4">
      <c r="A793" s="3" t="s">
        <v>1067</v>
      </c>
      <c r="B793" s="3" t="s">
        <v>1070</v>
      </c>
      <c r="C793" s="4" t="s">
        <v>1071</v>
      </c>
      <c r="D793" s="5">
        <v>3742.357142857144</v>
      </c>
    </row>
    <row r="794" spans="1:4">
      <c r="A794" s="3" t="s">
        <v>1067</v>
      </c>
      <c r="B794" s="3" t="s">
        <v>1072</v>
      </c>
      <c r="C794" s="4" t="s">
        <v>1073</v>
      </c>
      <c r="D794" s="5">
        <v>5147.6857142857152</v>
      </c>
    </row>
    <row r="795" spans="1:4">
      <c r="A795" s="3" t="s">
        <v>1067</v>
      </c>
      <c r="B795" s="3" t="s">
        <v>1074</v>
      </c>
      <c r="C795" s="4" t="s">
        <v>1075</v>
      </c>
      <c r="D795" s="5">
        <v>4744.9285714285725</v>
      </c>
    </row>
    <row r="796" spans="1:4">
      <c r="A796" s="3" t="s">
        <v>1067</v>
      </c>
      <c r="B796" s="3" t="s">
        <v>1076</v>
      </c>
      <c r="C796" s="4" t="s">
        <v>1077</v>
      </c>
      <c r="D796" s="5">
        <v>14328.128571428575</v>
      </c>
    </row>
    <row r="797" spans="1:4">
      <c r="A797" s="3" t="s">
        <v>1067</v>
      </c>
      <c r="B797" s="3" t="s">
        <v>1078</v>
      </c>
      <c r="C797" s="4" t="s">
        <v>1079</v>
      </c>
      <c r="D797" s="5">
        <v>-14328.128571428575</v>
      </c>
    </row>
    <row r="798" spans="1:4">
      <c r="A798" s="3" t="s">
        <v>1067</v>
      </c>
      <c r="B798" s="3" t="s">
        <v>1080</v>
      </c>
      <c r="C798" s="4" t="s">
        <v>1588</v>
      </c>
      <c r="D798" s="5">
        <v>814.15714285714296</v>
      </c>
    </row>
    <row r="799" spans="1:4">
      <c r="A799" s="3" t="s">
        <v>1067</v>
      </c>
      <c r="B799" s="3" t="s">
        <v>1081</v>
      </c>
      <c r="C799" s="4" t="s">
        <v>1082</v>
      </c>
      <c r="D799" s="5">
        <v>5398.328571428573</v>
      </c>
    </row>
    <row r="800" spans="1:4">
      <c r="A800" s="3" t="s">
        <v>1067</v>
      </c>
      <c r="B800" s="3" t="s">
        <v>1083</v>
      </c>
      <c r="C800" s="4" t="s">
        <v>1084</v>
      </c>
      <c r="D800" s="5">
        <v>31095.271428571436</v>
      </c>
    </row>
    <row r="801" spans="1:4">
      <c r="A801" s="3" t="s">
        <v>1067</v>
      </c>
      <c r="B801" s="3" t="s">
        <v>1085</v>
      </c>
      <c r="C801" s="4" t="s">
        <v>1086</v>
      </c>
      <c r="D801" s="5">
        <v>181.50000000000003</v>
      </c>
    </row>
    <row r="802" spans="1:4">
      <c r="A802" s="3" t="s">
        <v>1067</v>
      </c>
      <c r="B802" s="3" t="s">
        <v>1087</v>
      </c>
      <c r="C802" s="4" t="s">
        <v>1088</v>
      </c>
      <c r="D802" s="5">
        <v>295.5857142857144</v>
      </c>
    </row>
    <row r="803" spans="1:4">
      <c r="A803" s="3" t="s">
        <v>1067</v>
      </c>
      <c r="B803" s="3" t="s">
        <v>1089</v>
      </c>
      <c r="C803" s="4" t="s">
        <v>951</v>
      </c>
      <c r="D803" s="5">
        <v>993.92857142857167</v>
      </c>
    </row>
    <row r="804" spans="1:4">
      <c r="A804" s="3" t="s">
        <v>1067</v>
      </c>
      <c r="B804" s="3" t="s">
        <v>1090</v>
      </c>
      <c r="C804" s="4" t="s">
        <v>1091</v>
      </c>
      <c r="D804" s="5">
        <v>444.24285714285719</v>
      </c>
    </row>
    <row r="805" spans="1:4">
      <c r="A805" s="3" t="s">
        <v>1067</v>
      </c>
      <c r="B805" s="3" t="s">
        <v>1092</v>
      </c>
      <c r="C805" s="4" t="s">
        <v>1093</v>
      </c>
      <c r="D805" s="5">
        <v>706.98571428571438</v>
      </c>
    </row>
    <row r="806" spans="1:4">
      <c r="A806" s="3" t="s">
        <v>1067</v>
      </c>
      <c r="B806" s="3" t="s">
        <v>1094</v>
      </c>
      <c r="C806" s="4" t="s">
        <v>1095</v>
      </c>
      <c r="D806" s="5">
        <v>1598.928571428572</v>
      </c>
    </row>
    <row r="807" spans="1:4">
      <c r="A807" s="3" t="s">
        <v>1067</v>
      </c>
      <c r="B807" s="3" t="s">
        <v>1096</v>
      </c>
      <c r="C807" s="4" t="s">
        <v>1097</v>
      </c>
      <c r="D807" s="5">
        <v>682.78571428571445</v>
      </c>
    </row>
    <row r="808" spans="1:4">
      <c r="A808" s="3" t="s">
        <v>1067</v>
      </c>
      <c r="B808" s="3" t="s">
        <v>1098</v>
      </c>
      <c r="C808" s="4" t="s">
        <v>1099</v>
      </c>
      <c r="D808" s="5">
        <v>216.07142857142861</v>
      </c>
    </row>
    <row r="809" spans="1:4">
      <c r="A809" s="3" t="s">
        <v>1067</v>
      </c>
      <c r="B809" s="3" t="s">
        <v>1100</v>
      </c>
      <c r="C809" s="4" t="s">
        <v>1101</v>
      </c>
      <c r="D809" s="5">
        <v>734.64285714285734</v>
      </c>
    </row>
    <row r="810" spans="1:4">
      <c r="A810" s="3" t="s">
        <v>1067</v>
      </c>
      <c r="B810" s="3" t="s">
        <v>1102</v>
      </c>
      <c r="C810" s="4" t="s">
        <v>1103</v>
      </c>
      <c r="D810" s="5">
        <v>760.57142857142867</v>
      </c>
    </row>
    <row r="811" spans="1:4">
      <c r="A811" s="3" t="s">
        <v>1067</v>
      </c>
      <c r="B811" s="3" t="s">
        <v>1104</v>
      </c>
      <c r="C811" s="4" t="s">
        <v>1105</v>
      </c>
      <c r="D811" s="5">
        <v>1146.0428571428574</v>
      </c>
    </row>
    <row r="812" spans="1:4">
      <c r="A812" s="3" t="s">
        <v>1067</v>
      </c>
      <c r="B812" s="3" t="s">
        <v>1106</v>
      </c>
      <c r="C812" s="4" t="s">
        <v>1107</v>
      </c>
      <c r="D812" s="5">
        <v>2544.4571428571439</v>
      </c>
    </row>
    <row r="813" spans="1:4">
      <c r="A813" s="3" t="s">
        <v>1067</v>
      </c>
      <c r="B813" s="3" t="s">
        <v>1108</v>
      </c>
      <c r="C813" s="4" t="s">
        <v>1109</v>
      </c>
      <c r="D813" s="5">
        <v>1453.728571428572</v>
      </c>
    </row>
    <row r="814" spans="1:4">
      <c r="A814" s="3" t="s">
        <v>1067</v>
      </c>
      <c r="B814" s="3" t="s">
        <v>1110</v>
      </c>
      <c r="C814" s="4" t="s">
        <v>1111</v>
      </c>
      <c r="D814" s="5">
        <v>1944.6428571428576</v>
      </c>
    </row>
    <row r="815" spans="1:4">
      <c r="A815" s="3" t="s">
        <v>1067</v>
      </c>
      <c r="B815" s="3" t="s">
        <v>1112</v>
      </c>
      <c r="C815" s="4" t="s">
        <v>1113</v>
      </c>
      <c r="D815" s="5">
        <v>454.61428571428581</v>
      </c>
    </row>
    <row r="816" spans="1:4">
      <c r="A816" s="3" t="s">
        <v>1067</v>
      </c>
      <c r="B816" s="3" t="s">
        <v>1114</v>
      </c>
      <c r="C816" s="4" t="s">
        <v>1115</v>
      </c>
      <c r="D816" s="5">
        <v>70.871428571428595</v>
      </c>
    </row>
    <row r="817" spans="1:4">
      <c r="A817" s="3" t="s">
        <v>1067</v>
      </c>
      <c r="B817" s="3" t="s">
        <v>1116</v>
      </c>
      <c r="C817" s="4" t="s">
        <v>1117</v>
      </c>
      <c r="D817" s="5">
        <v>2758.8</v>
      </c>
    </row>
    <row r="818" spans="1:4">
      <c r="A818" s="3" t="s">
        <v>1067</v>
      </c>
      <c r="B818" s="3" t="s">
        <v>1118</v>
      </c>
      <c r="C818" s="4" t="s">
        <v>1119</v>
      </c>
      <c r="D818" s="5">
        <v>430.41428571428582</v>
      </c>
    </row>
    <row r="819" spans="1:4">
      <c r="A819" s="3" t="s">
        <v>1067</v>
      </c>
      <c r="B819" s="3" t="s">
        <v>1120</v>
      </c>
      <c r="C819" s="4" t="s">
        <v>1121</v>
      </c>
      <c r="D819" s="5">
        <v>454.61428571428581</v>
      </c>
    </row>
    <row r="820" spans="1:4">
      <c r="A820" s="3" t="s">
        <v>1067</v>
      </c>
      <c r="B820" s="3" t="s">
        <v>1122</v>
      </c>
      <c r="C820" s="4" t="s">
        <v>1123</v>
      </c>
      <c r="D820" s="5">
        <v>340.52857142857152</v>
      </c>
    </row>
    <row r="821" spans="1:4">
      <c r="A821" s="3" t="s">
        <v>1067</v>
      </c>
      <c r="B821" s="3" t="s">
        <v>1124</v>
      </c>
      <c r="C821" s="4" t="s">
        <v>1125</v>
      </c>
      <c r="D821" s="5">
        <v>1742.4000000000003</v>
      </c>
    </row>
    <row r="822" spans="1:4">
      <c r="A822" s="3" t="s">
        <v>1067</v>
      </c>
      <c r="B822" s="3" t="s">
        <v>1126</v>
      </c>
      <c r="C822" s="4" t="s">
        <v>1127</v>
      </c>
      <c r="D822" s="5">
        <v>556.60000000000014</v>
      </c>
    </row>
    <row r="823" spans="1:4">
      <c r="A823" s="3" t="s">
        <v>1067</v>
      </c>
      <c r="B823" s="3" t="s">
        <v>1128</v>
      </c>
      <c r="C823" s="4" t="s">
        <v>1129</v>
      </c>
      <c r="D823" s="5">
        <v>1901.428571428572</v>
      </c>
    </row>
    <row r="824" spans="1:4">
      <c r="A824" s="3" t="s">
        <v>1130</v>
      </c>
      <c r="B824" s="3" t="s">
        <v>1131</v>
      </c>
      <c r="C824" s="4" t="s">
        <v>1132</v>
      </c>
      <c r="D824" s="5">
        <v>-92847.333333333314</v>
      </c>
    </row>
    <row r="825" spans="1:4">
      <c r="A825" s="3" t="s">
        <v>1130</v>
      </c>
      <c r="B825" s="3" t="s">
        <v>838</v>
      </c>
      <c r="C825" s="4" t="s">
        <v>839</v>
      </c>
      <c r="D825" s="5">
        <v>1037.1428571428573</v>
      </c>
    </row>
    <row r="826" spans="1:4">
      <c r="A826" s="3" t="s">
        <v>1130</v>
      </c>
      <c r="B826" s="3" t="s">
        <v>1133</v>
      </c>
      <c r="C826" s="4" t="s">
        <v>1134</v>
      </c>
      <c r="D826" s="5">
        <v>6041.357142857144</v>
      </c>
    </row>
    <row r="827" spans="1:4">
      <c r="A827" s="3" t="s">
        <v>1130</v>
      </c>
      <c r="B827" s="3" t="s">
        <v>1135</v>
      </c>
      <c r="C827" s="4" t="s">
        <v>1136</v>
      </c>
      <c r="D827" s="5">
        <v>-12100.000000000002</v>
      </c>
    </row>
    <row r="828" spans="1:4">
      <c r="A828" s="3" t="s">
        <v>1130</v>
      </c>
      <c r="B828" s="3" t="s">
        <v>1137</v>
      </c>
      <c r="C828" s="4" t="s">
        <v>1138</v>
      </c>
      <c r="D828" s="5">
        <v>5177.0714285714294</v>
      </c>
    </row>
    <row r="829" spans="1:4">
      <c r="A829" s="3" t="s">
        <v>1130</v>
      </c>
      <c r="B829" s="3" t="s">
        <v>1139</v>
      </c>
      <c r="C829" s="4" t="s">
        <v>1140</v>
      </c>
      <c r="D829" s="5">
        <v>6905.6428571428587</v>
      </c>
    </row>
    <row r="830" spans="1:4">
      <c r="A830" s="3" t="s">
        <v>1130</v>
      </c>
      <c r="B830" s="3" t="s">
        <v>1141</v>
      </c>
      <c r="C830" s="4" t="s">
        <v>1142</v>
      </c>
      <c r="D830" s="5">
        <v>1987.8571428571433</v>
      </c>
    </row>
    <row r="831" spans="1:4">
      <c r="A831" s="3" t="s">
        <v>1130</v>
      </c>
      <c r="B831" s="3" t="s">
        <v>1143</v>
      </c>
      <c r="C831" s="4" t="s">
        <v>1144</v>
      </c>
      <c r="D831" s="5">
        <v>2618.7857142857147</v>
      </c>
    </row>
    <row r="832" spans="1:4">
      <c r="A832" s="3" t="s">
        <v>1130</v>
      </c>
      <c r="B832" s="3" t="s">
        <v>1145</v>
      </c>
      <c r="C832" s="4" t="s">
        <v>1146</v>
      </c>
      <c r="D832" s="5">
        <v>250.6428571428572</v>
      </c>
    </row>
    <row r="833" spans="1:4">
      <c r="A833" s="3" t="s">
        <v>1130</v>
      </c>
      <c r="B833" s="3" t="s">
        <v>1147</v>
      </c>
      <c r="C833" s="4" t="s">
        <v>1148</v>
      </c>
      <c r="D833" s="5">
        <v>1270.5</v>
      </c>
    </row>
    <row r="834" spans="1:4">
      <c r="A834" s="3" t="s">
        <v>1130</v>
      </c>
      <c r="B834" s="3" t="s">
        <v>1149</v>
      </c>
      <c r="C834" s="4" t="s">
        <v>1150</v>
      </c>
      <c r="D834" s="5">
        <v>3267.0000000000009</v>
      </c>
    </row>
    <row r="835" spans="1:4">
      <c r="A835" s="3" t="s">
        <v>1151</v>
      </c>
      <c r="B835" s="3" t="s">
        <v>1152</v>
      </c>
      <c r="C835" s="4" t="s">
        <v>1153</v>
      </c>
      <c r="D835" s="5">
        <v>-98746.755555555588</v>
      </c>
    </row>
    <row r="836" spans="1:4">
      <c r="A836" s="3" t="s">
        <v>1151</v>
      </c>
      <c r="B836" s="3" t="s">
        <v>1154</v>
      </c>
      <c r="C836" s="4" t="s">
        <v>1155</v>
      </c>
      <c r="D836" s="5">
        <v>4914.328571428573</v>
      </c>
    </row>
    <row r="837" spans="1:4">
      <c r="A837" s="3" t="s">
        <v>1151</v>
      </c>
      <c r="B837" s="3" t="s">
        <v>1156</v>
      </c>
      <c r="C837" s="4" t="s">
        <v>1157</v>
      </c>
      <c r="D837" s="5">
        <v>14127.614285714288</v>
      </c>
    </row>
    <row r="838" spans="1:4">
      <c r="A838" s="3" t="s">
        <v>1151</v>
      </c>
      <c r="B838" s="3" t="s">
        <v>1158</v>
      </c>
      <c r="C838" s="4" t="s">
        <v>1159</v>
      </c>
      <c r="D838" s="5">
        <v>2347.4000000000005</v>
      </c>
    </row>
    <row r="839" spans="1:4">
      <c r="A839" s="3" t="s">
        <v>1151</v>
      </c>
      <c r="B839" s="3" t="s">
        <v>1160</v>
      </c>
      <c r="C839" s="4" t="s">
        <v>1161</v>
      </c>
      <c r="D839" s="5">
        <v>1192.714285714286</v>
      </c>
    </row>
    <row r="840" spans="1:4">
      <c r="A840" s="3" t="s">
        <v>1151</v>
      </c>
      <c r="B840" s="3" t="s">
        <v>1162</v>
      </c>
      <c r="C840" s="4" t="s">
        <v>1163</v>
      </c>
      <c r="D840" s="5">
        <v>936.88571428571458</v>
      </c>
    </row>
    <row r="841" spans="1:4">
      <c r="A841" s="3" t="s">
        <v>1151</v>
      </c>
      <c r="B841" s="3" t="s">
        <v>1164</v>
      </c>
      <c r="C841" s="4" t="s">
        <v>861</v>
      </c>
      <c r="D841" s="5">
        <v>2966.2285714285722</v>
      </c>
    </row>
    <row r="842" spans="1:4">
      <c r="A842" s="3" t="s">
        <v>1151</v>
      </c>
      <c r="B842" s="3" t="s">
        <v>1165</v>
      </c>
      <c r="C842" s="4" t="s">
        <v>1166</v>
      </c>
      <c r="D842" s="5">
        <v>3059.5714285714294</v>
      </c>
    </row>
    <row r="843" spans="1:4">
      <c r="A843" s="3" t="s">
        <v>1151</v>
      </c>
      <c r="B843" s="3" t="s">
        <v>1167</v>
      </c>
      <c r="C843" s="4" t="s">
        <v>1168</v>
      </c>
      <c r="D843" s="5">
        <v>1365.5714285714289</v>
      </c>
    </row>
    <row r="844" spans="1:4">
      <c r="A844" s="3" t="s">
        <v>1151</v>
      </c>
      <c r="B844" s="3" t="s">
        <v>1169</v>
      </c>
      <c r="C844" s="4" t="s">
        <v>876</v>
      </c>
      <c r="D844" s="5">
        <v>2086.3857142857146</v>
      </c>
    </row>
    <row r="845" spans="1:4">
      <c r="A845" s="3" t="s">
        <v>1151</v>
      </c>
      <c r="B845" s="3" t="s">
        <v>1170</v>
      </c>
      <c r="C845" s="4" t="s">
        <v>1171</v>
      </c>
      <c r="D845" s="5">
        <v>402.75714285714298</v>
      </c>
    </row>
    <row r="846" spans="1:4">
      <c r="A846" s="3" t="s">
        <v>1151</v>
      </c>
      <c r="B846" s="3" t="s">
        <v>1172</v>
      </c>
      <c r="C846" s="4" t="s">
        <v>1173</v>
      </c>
      <c r="D846" s="5">
        <v>843.54285714285732</v>
      </c>
    </row>
    <row r="847" spans="1:4">
      <c r="A847" s="3" t="s">
        <v>1151</v>
      </c>
      <c r="B847" s="3" t="s">
        <v>1174</v>
      </c>
      <c r="C847" s="4" t="s">
        <v>1175</v>
      </c>
      <c r="D847" s="5">
        <v>1445.0857142857146</v>
      </c>
    </row>
    <row r="848" spans="1:4">
      <c r="A848" s="3" t="s">
        <v>1151</v>
      </c>
      <c r="B848" s="3" t="s">
        <v>1176</v>
      </c>
      <c r="C848" s="4" t="s">
        <v>1177</v>
      </c>
      <c r="D848" s="5">
        <v>12774.142857142861</v>
      </c>
    </row>
    <row r="849" spans="1:4">
      <c r="A849" s="3" t="s">
        <v>1178</v>
      </c>
      <c r="B849" s="3" t="s">
        <v>1179</v>
      </c>
      <c r="C849" s="4" t="s">
        <v>1180</v>
      </c>
      <c r="D849" s="5">
        <v>-90188.022222222178</v>
      </c>
    </row>
    <row r="850" spans="1:4">
      <c r="A850" s="3" t="s">
        <v>1178</v>
      </c>
      <c r="B850" s="3" t="s">
        <v>838</v>
      </c>
      <c r="C850" s="4" t="s">
        <v>839</v>
      </c>
      <c r="D850" s="5">
        <v>1037.1428571428573</v>
      </c>
    </row>
    <row r="851" spans="1:4">
      <c r="A851" s="3" t="s">
        <v>1178</v>
      </c>
      <c r="B851" s="3" t="s">
        <v>1181</v>
      </c>
      <c r="C851" s="4" t="s">
        <v>1180</v>
      </c>
      <c r="D851" s="5">
        <v>115956.0285714286</v>
      </c>
    </row>
    <row r="852" spans="1:4">
      <c r="A852" s="3" t="s">
        <v>1178</v>
      </c>
      <c r="B852" s="3" t="s">
        <v>1182</v>
      </c>
      <c r="C852" s="4" t="s">
        <v>1183</v>
      </c>
      <c r="D852" s="5">
        <v>5185.7142857142871</v>
      </c>
    </row>
    <row r="853" spans="1:4">
      <c r="A853" s="3" t="s">
        <v>1178</v>
      </c>
      <c r="B853" s="3" t="s">
        <v>1184</v>
      </c>
      <c r="C853" s="4" t="s">
        <v>1185</v>
      </c>
      <c r="D853" s="5">
        <v>27657.142857142862</v>
      </c>
    </row>
    <row r="854" spans="1:4">
      <c r="A854" s="3" t="s">
        <v>1178</v>
      </c>
      <c r="B854" s="3" t="s">
        <v>1186</v>
      </c>
      <c r="C854" s="4" t="s">
        <v>1187</v>
      </c>
      <c r="D854" s="5">
        <v>12100.000000000002</v>
      </c>
    </row>
    <row r="855" spans="1:4">
      <c r="A855" s="3" t="s">
        <v>1178</v>
      </c>
      <c r="B855" s="3" t="s">
        <v>1188</v>
      </c>
      <c r="C855" s="4" t="s">
        <v>1589</v>
      </c>
      <c r="D855" s="5">
        <v>17285.71428571429</v>
      </c>
    </row>
    <row r="856" spans="1:4">
      <c r="A856" s="3" t="s">
        <v>1178</v>
      </c>
      <c r="B856" s="3" t="s">
        <v>1189</v>
      </c>
      <c r="C856" s="4" t="s">
        <v>1190</v>
      </c>
      <c r="D856" s="5">
        <v>87759.571428571449</v>
      </c>
    </row>
    <row r="857" spans="1:4">
      <c r="A857" s="3" t="s">
        <v>1178</v>
      </c>
      <c r="B857" s="3" t="s">
        <v>1191</v>
      </c>
      <c r="C857" s="4" t="s">
        <v>1192</v>
      </c>
      <c r="D857" s="5">
        <v>91095.714285714304</v>
      </c>
    </row>
    <row r="858" spans="1:4">
      <c r="A858" s="3" t="s">
        <v>1387</v>
      </c>
      <c r="B858" s="3" t="s">
        <v>1193</v>
      </c>
      <c r="C858" s="4" t="s">
        <v>1194</v>
      </c>
      <c r="D858" s="5">
        <v>-43061.211111111144</v>
      </c>
    </row>
    <row r="859" spans="1:4">
      <c r="A859" s="3" t="s">
        <v>1387</v>
      </c>
      <c r="B859" s="3" t="s">
        <v>838</v>
      </c>
      <c r="C859" s="4" t="s">
        <v>839</v>
      </c>
      <c r="D859" s="5">
        <v>1037.1428571428573</v>
      </c>
    </row>
    <row r="860" spans="1:4">
      <c r="A860" s="3" t="s">
        <v>1387</v>
      </c>
      <c r="B860" s="3" t="s">
        <v>1195</v>
      </c>
      <c r="C860" s="4" t="s">
        <v>1196</v>
      </c>
      <c r="D860" s="5">
        <v>2990.428571428572</v>
      </c>
    </row>
    <row r="861" spans="1:4">
      <c r="A861" s="3" t="s">
        <v>1387</v>
      </c>
      <c r="B861" s="3" t="s">
        <v>1197</v>
      </c>
      <c r="C861" s="4" t="s">
        <v>1198</v>
      </c>
      <c r="D861" s="5">
        <v>3025.0000000000005</v>
      </c>
    </row>
    <row r="862" spans="1:4">
      <c r="A862" s="3" t="s">
        <v>1387</v>
      </c>
      <c r="B862" s="3" t="s">
        <v>1199</v>
      </c>
      <c r="C862" s="4" t="s">
        <v>1200</v>
      </c>
      <c r="D862" s="5">
        <v>18080.857142857145</v>
      </c>
    </row>
    <row r="863" spans="1:4">
      <c r="A863" s="3" t="s">
        <v>1387</v>
      </c>
      <c r="B863" s="3" t="s">
        <v>1201</v>
      </c>
      <c r="C863" s="4" t="s">
        <v>1202</v>
      </c>
      <c r="D863" s="5">
        <v>25928.571428571435</v>
      </c>
    </row>
    <row r="864" spans="1:4">
      <c r="A864" s="3" t="s">
        <v>1387</v>
      </c>
      <c r="B864" s="3" t="s">
        <v>1203</v>
      </c>
      <c r="C864" s="4" t="s">
        <v>1204</v>
      </c>
      <c r="D864" s="5">
        <v>1377.6714285714288</v>
      </c>
    </row>
    <row r="865" spans="1:4">
      <c r="A865" s="3" t="s">
        <v>1387</v>
      </c>
      <c r="B865" s="3" t="s">
        <v>1205</v>
      </c>
      <c r="C865" s="4" t="s">
        <v>1206</v>
      </c>
      <c r="D865" s="5">
        <v>1711.2857142857147</v>
      </c>
    </row>
    <row r="866" spans="1:4">
      <c r="A866" s="3" t="s">
        <v>1387</v>
      </c>
      <c r="B866" s="3" t="s">
        <v>1207</v>
      </c>
      <c r="C866" s="4" t="s">
        <v>1208</v>
      </c>
      <c r="D866" s="5">
        <v>511.65714285714301</v>
      </c>
    </row>
    <row r="867" spans="1:4">
      <c r="A867" s="3" t="s">
        <v>1387</v>
      </c>
      <c r="B867" s="3" t="s">
        <v>1209</v>
      </c>
      <c r="C867" s="4" t="s">
        <v>1210</v>
      </c>
      <c r="D867" s="5">
        <v>440.78571428571439</v>
      </c>
    </row>
    <row r="868" spans="1:4">
      <c r="A868" s="3" t="s">
        <v>1387</v>
      </c>
      <c r="B868" s="3" t="s">
        <v>1211</v>
      </c>
      <c r="C868" s="4" t="s">
        <v>1212</v>
      </c>
      <c r="D868" s="5">
        <v>3318.857142857144</v>
      </c>
    </row>
    <row r="869" spans="1:4">
      <c r="A869" s="3" t="s">
        <v>1387</v>
      </c>
      <c r="B869" s="3" t="s">
        <v>1213</v>
      </c>
      <c r="C869" s="4" t="s">
        <v>1590</v>
      </c>
      <c r="D869" s="5">
        <v>3737.1714285714297</v>
      </c>
    </row>
    <row r="870" spans="1:4">
      <c r="A870" s="3" t="s">
        <v>1214</v>
      </c>
      <c r="B870" s="3" t="s">
        <v>1215</v>
      </c>
      <c r="C870" s="4" t="s">
        <v>1216</v>
      </c>
      <c r="D870" s="5">
        <v>-45491.966666666711</v>
      </c>
    </row>
    <row r="871" spans="1:4">
      <c r="A871" s="3" t="s">
        <v>1214</v>
      </c>
      <c r="B871" s="3" t="s">
        <v>838</v>
      </c>
      <c r="C871" s="4" t="s">
        <v>839</v>
      </c>
      <c r="D871" s="5">
        <v>1037.1428571428573</v>
      </c>
    </row>
    <row r="872" spans="1:4">
      <c r="A872" s="3" t="s">
        <v>1214</v>
      </c>
      <c r="B872" s="3" t="s">
        <v>1217</v>
      </c>
      <c r="C872" s="4" t="s">
        <v>1218</v>
      </c>
      <c r="D872" s="5">
        <v>1177.1571428571431</v>
      </c>
    </row>
    <row r="873" spans="1:4">
      <c r="A873" s="3" t="s">
        <v>1214</v>
      </c>
      <c r="B873" s="3" t="s">
        <v>1219</v>
      </c>
      <c r="C873" s="4" t="s">
        <v>1220</v>
      </c>
      <c r="D873" s="5">
        <v>523.75714285714298</v>
      </c>
    </row>
    <row r="874" spans="1:4">
      <c r="A874" s="3" t="s">
        <v>1214</v>
      </c>
      <c r="B874" s="3" t="s">
        <v>1221</v>
      </c>
      <c r="C874" s="4" t="s">
        <v>1222</v>
      </c>
      <c r="D874" s="5">
        <v>5424.2571428571437</v>
      </c>
    </row>
    <row r="875" spans="1:4">
      <c r="A875" s="3" t="s">
        <v>1214</v>
      </c>
      <c r="B875" s="3" t="s">
        <v>1223</v>
      </c>
      <c r="C875" s="4" t="s">
        <v>1224</v>
      </c>
      <c r="D875" s="5">
        <v>6814.0285714285728</v>
      </c>
    </row>
    <row r="876" spans="1:4">
      <c r="A876" s="3" t="s">
        <v>1214</v>
      </c>
      <c r="B876" s="3" t="s">
        <v>1225</v>
      </c>
      <c r="C876" s="4" t="s">
        <v>1226</v>
      </c>
      <c r="D876" s="5">
        <v>2966.2285714285722</v>
      </c>
    </row>
    <row r="877" spans="1:4">
      <c r="A877" s="3" t="s">
        <v>1214</v>
      </c>
      <c r="B877" s="3" t="s">
        <v>1227</v>
      </c>
      <c r="C877" s="4" t="s">
        <v>1228</v>
      </c>
      <c r="D877" s="5">
        <v>6354.2285714285726</v>
      </c>
    </row>
    <row r="878" spans="1:4">
      <c r="A878" s="3" t="s">
        <v>1214</v>
      </c>
      <c r="B878" s="3" t="s">
        <v>1229</v>
      </c>
      <c r="C878" s="4" t="s">
        <v>1230</v>
      </c>
      <c r="D878" s="5">
        <v>25928.571428571435</v>
      </c>
    </row>
    <row r="879" spans="1:4">
      <c r="A879" s="3" t="s">
        <v>1214</v>
      </c>
      <c r="B879" s="3" t="s">
        <v>1231</v>
      </c>
      <c r="C879" s="4" t="s">
        <v>1591</v>
      </c>
      <c r="D879" s="5">
        <v>1369.0285714285719</v>
      </c>
    </row>
    <row r="880" spans="1:4">
      <c r="A880" s="3" t="s">
        <v>1214</v>
      </c>
      <c r="B880" s="3" t="s">
        <v>1232</v>
      </c>
      <c r="C880" s="4" t="s">
        <v>1233</v>
      </c>
      <c r="D880" s="5">
        <v>516.84285714285727</v>
      </c>
    </row>
    <row r="881" spans="1:4">
      <c r="A881" s="3" t="s">
        <v>1214</v>
      </c>
      <c r="B881" s="3" t="s">
        <v>1234</v>
      </c>
      <c r="C881" s="4" t="s">
        <v>1235</v>
      </c>
      <c r="D881" s="5">
        <v>772.67142857142869</v>
      </c>
    </row>
    <row r="882" spans="1:4">
      <c r="A882" s="3" t="s">
        <v>1214</v>
      </c>
      <c r="B882" s="3" t="s">
        <v>1236</v>
      </c>
      <c r="C882" s="4" t="s">
        <v>1237</v>
      </c>
      <c r="D882" s="5">
        <v>414.857142857143</v>
      </c>
    </row>
    <row r="883" spans="1:4">
      <c r="A883" s="3" t="s">
        <v>1214</v>
      </c>
      <c r="B883" s="3" t="s">
        <v>1238</v>
      </c>
      <c r="C883" s="4" t="s">
        <v>1239</v>
      </c>
      <c r="D883" s="5">
        <v>470.17142857142869</v>
      </c>
    </row>
    <row r="884" spans="1:4">
      <c r="A884" s="3" t="s">
        <v>1214</v>
      </c>
      <c r="B884" s="3" t="s">
        <v>1240</v>
      </c>
      <c r="C884" s="4" t="s">
        <v>1241</v>
      </c>
      <c r="D884" s="5">
        <v>812.42857142857156</v>
      </c>
    </row>
    <row r="885" spans="1:4">
      <c r="A885" s="3" t="s">
        <v>1214</v>
      </c>
      <c r="B885" s="3" t="s">
        <v>1242</v>
      </c>
      <c r="C885" s="4" t="s">
        <v>1243</v>
      </c>
      <c r="D885" s="5">
        <v>470.17142857142869</v>
      </c>
    </row>
    <row r="886" spans="1:4">
      <c r="A886" s="3" t="s">
        <v>1214</v>
      </c>
      <c r="B886" s="3" t="s">
        <v>1244</v>
      </c>
      <c r="C886" s="4" t="s">
        <v>1245</v>
      </c>
      <c r="D886" s="5">
        <v>1042.3285714285716</v>
      </c>
    </row>
    <row r="887" spans="1:4">
      <c r="A887" s="3" t="s">
        <v>1214</v>
      </c>
      <c r="B887" s="3" t="s">
        <v>1246</v>
      </c>
      <c r="C887" s="4" t="s">
        <v>1247</v>
      </c>
      <c r="D887" s="5">
        <v>399.30000000000007</v>
      </c>
    </row>
    <row r="888" spans="1:4">
      <c r="A888" s="3" t="s">
        <v>1214</v>
      </c>
      <c r="B888" s="3" t="s">
        <v>1248</v>
      </c>
      <c r="C888" s="4" t="s">
        <v>1249</v>
      </c>
      <c r="D888" s="5">
        <v>2229.8571428571431</v>
      </c>
    </row>
    <row r="889" spans="1:4">
      <c r="A889" s="3" t="s">
        <v>1214</v>
      </c>
      <c r="B889" s="3" t="s">
        <v>1250</v>
      </c>
      <c r="C889" s="4" t="s">
        <v>1251</v>
      </c>
      <c r="D889" s="5">
        <v>4670.6000000000013</v>
      </c>
    </row>
    <row r="890" spans="1:4">
      <c r="A890" s="3" t="s">
        <v>1214</v>
      </c>
      <c r="B890" s="3" t="s">
        <v>1252</v>
      </c>
      <c r="C890" s="4" t="s">
        <v>1253</v>
      </c>
      <c r="D890" s="5">
        <v>1140.8571428571431</v>
      </c>
    </row>
    <row r="891" spans="1:4">
      <c r="A891" s="3" t="s">
        <v>1214</v>
      </c>
      <c r="B891" s="3" t="s">
        <v>1254</v>
      </c>
      <c r="C891" s="4" t="s">
        <v>1255</v>
      </c>
      <c r="D891" s="5">
        <v>3235.885714285715</v>
      </c>
    </row>
    <row r="892" spans="1:4">
      <c r="A892" s="3" t="s">
        <v>1214</v>
      </c>
      <c r="B892" s="3" t="s">
        <v>1256</v>
      </c>
      <c r="C892" s="4" t="s">
        <v>1257</v>
      </c>
      <c r="D892" s="5">
        <v>9932.3714285714304</v>
      </c>
    </row>
    <row r="893" spans="1:4">
      <c r="A893" s="3" t="s">
        <v>1258</v>
      </c>
      <c r="B893" s="3" t="s">
        <v>1259</v>
      </c>
      <c r="C893" s="4" t="s">
        <v>1260</v>
      </c>
      <c r="D893" s="5">
        <v>-55465.055555555569</v>
      </c>
    </row>
    <row r="894" spans="1:4">
      <c r="A894" s="3" t="s">
        <v>1258</v>
      </c>
      <c r="B894" s="3" t="s">
        <v>838</v>
      </c>
      <c r="C894" s="4" t="s">
        <v>839</v>
      </c>
      <c r="D894" s="5">
        <v>1037.1428571428573</v>
      </c>
    </row>
    <row r="895" spans="1:4">
      <c r="A895" s="3" t="s">
        <v>1258</v>
      </c>
      <c r="B895" s="3" t="s">
        <v>1261</v>
      </c>
      <c r="C895" s="4" t="s">
        <v>1262</v>
      </c>
      <c r="D895" s="5">
        <v>1598.928571428572</v>
      </c>
    </row>
    <row r="896" spans="1:4">
      <c r="A896" s="3" t="s">
        <v>1258</v>
      </c>
      <c r="B896" s="3" t="s">
        <v>1263</v>
      </c>
      <c r="C896" s="4" t="s">
        <v>1264</v>
      </c>
      <c r="D896" s="5">
        <v>6831.3142857142875</v>
      </c>
    </row>
    <row r="897" spans="1:4">
      <c r="A897" s="3" t="s">
        <v>1258</v>
      </c>
      <c r="B897" s="3" t="s">
        <v>1265</v>
      </c>
      <c r="C897" s="4" t="s">
        <v>1266</v>
      </c>
      <c r="D897" s="5">
        <v>6914.2857142857156</v>
      </c>
    </row>
    <row r="898" spans="1:4">
      <c r="A898" s="3" t="s">
        <v>1258</v>
      </c>
      <c r="B898" s="3" t="s">
        <v>1267</v>
      </c>
      <c r="C898" s="4" t="s">
        <v>1268</v>
      </c>
      <c r="D898" s="5">
        <v>2603.2285714285722</v>
      </c>
    </row>
    <row r="899" spans="1:4">
      <c r="A899" s="3" t="s">
        <v>1258</v>
      </c>
      <c r="B899" s="3" t="s">
        <v>1269</v>
      </c>
      <c r="C899" s="4" t="s">
        <v>1270</v>
      </c>
      <c r="D899" s="5">
        <v>12169.142857142859</v>
      </c>
    </row>
    <row r="900" spans="1:4">
      <c r="A900" s="3" t="s">
        <v>1258</v>
      </c>
      <c r="B900" s="3" t="s">
        <v>1271</v>
      </c>
      <c r="C900" s="4" t="s">
        <v>863</v>
      </c>
      <c r="D900" s="5">
        <v>1592.014285714286</v>
      </c>
    </row>
    <row r="901" spans="1:4">
      <c r="A901" s="3" t="s">
        <v>1258</v>
      </c>
      <c r="B901" s="3" t="s">
        <v>1272</v>
      </c>
      <c r="C901" s="4" t="s">
        <v>1273</v>
      </c>
      <c r="D901" s="5">
        <v>5908.2571428571437</v>
      </c>
    </row>
    <row r="902" spans="1:4">
      <c r="A902" s="3" t="s">
        <v>1258</v>
      </c>
      <c r="B902" s="3" t="s">
        <v>1274</v>
      </c>
      <c r="C902" s="4" t="s">
        <v>1275</v>
      </c>
      <c r="D902" s="5">
        <v>1657.7000000000003</v>
      </c>
    </row>
    <row r="903" spans="1:4">
      <c r="A903" s="3" t="s">
        <v>1258</v>
      </c>
      <c r="B903" s="3" t="s">
        <v>1276</v>
      </c>
      <c r="C903" s="4" t="s">
        <v>1277</v>
      </c>
      <c r="D903" s="5">
        <v>1592.014285714286</v>
      </c>
    </row>
    <row r="904" spans="1:4">
      <c r="A904" s="3" t="s">
        <v>1258</v>
      </c>
      <c r="B904" s="3" t="s">
        <v>1278</v>
      </c>
      <c r="C904" s="4" t="s">
        <v>1279</v>
      </c>
      <c r="D904" s="5">
        <v>1647.3285714285719</v>
      </c>
    </row>
    <row r="905" spans="1:4">
      <c r="A905" s="3" t="s">
        <v>1258</v>
      </c>
      <c r="B905" s="3" t="s">
        <v>1280</v>
      </c>
      <c r="C905" s="4" t="s">
        <v>1281</v>
      </c>
      <c r="D905" s="5">
        <v>3063.0285714285719</v>
      </c>
    </row>
    <row r="906" spans="1:4">
      <c r="A906" s="3" t="s">
        <v>1258</v>
      </c>
      <c r="B906" s="3" t="s">
        <v>1282</v>
      </c>
      <c r="C906" s="4" t="s">
        <v>1283</v>
      </c>
      <c r="D906" s="5">
        <v>1647.3285714285719</v>
      </c>
    </row>
    <row r="907" spans="1:4">
      <c r="A907" s="3" t="s">
        <v>1258</v>
      </c>
      <c r="B907" s="3" t="s">
        <v>1284</v>
      </c>
      <c r="C907" s="4" t="s">
        <v>1285</v>
      </c>
      <c r="D907" s="5">
        <v>4098.442857142858</v>
      </c>
    </row>
    <row r="908" spans="1:4">
      <c r="A908" s="3" t="s">
        <v>1258</v>
      </c>
      <c r="B908" s="3" t="s">
        <v>1286</v>
      </c>
      <c r="C908" s="4" t="s">
        <v>1287</v>
      </c>
      <c r="D908" s="5">
        <v>603.27142857142871</v>
      </c>
    </row>
    <row r="909" spans="1:4">
      <c r="A909" s="3" t="s">
        <v>1258</v>
      </c>
      <c r="B909" s="3" t="s">
        <v>1288</v>
      </c>
      <c r="C909" s="4" t="s">
        <v>1289</v>
      </c>
      <c r="D909" s="5">
        <v>618.82857142857154</v>
      </c>
    </row>
    <row r="910" spans="1:4">
      <c r="A910" s="3" t="s">
        <v>1258</v>
      </c>
      <c r="B910" s="3" t="s">
        <v>1290</v>
      </c>
      <c r="C910" s="4" t="s">
        <v>1291</v>
      </c>
      <c r="D910" s="5">
        <v>608.45714285714303</v>
      </c>
    </row>
    <row r="911" spans="1:4">
      <c r="A911" s="3" t="s">
        <v>1258</v>
      </c>
      <c r="B911" s="3" t="s">
        <v>1292</v>
      </c>
      <c r="C911" s="4" t="s">
        <v>1293</v>
      </c>
      <c r="D911" s="5">
        <v>693.15714285714296</v>
      </c>
    </row>
    <row r="912" spans="1:4">
      <c r="A912" s="3" t="s">
        <v>1258</v>
      </c>
      <c r="B912" s="3" t="s">
        <v>1294</v>
      </c>
      <c r="C912" s="4" t="s">
        <v>1592</v>
      </c>
      <c r="D912" s="5">
        <v>2362.9571428571435</v>
      </c>
    </row>
    <row r="913" spans="1:4">
      <c r="A913" s="3" t="s">
        <v>1258</v>
      </c>
      <c r="B913" s="3" t="s">
        <v>1284</v>
      </c>
      <c r="C913" s="4" t="s">
        <v>1285</v>
      </c>
      <c r="D913" s="5">
        <v>2226.4000000000005</v>
      </c>
    </row>
    <row r="914" spans="1:4">
      <c r="A914" s="3" t="s">
        <v>1258</v>
      </c>
      <c r="B914" s="3" t="s">
        <v>1295</v>
      </c>
      <c r="C914" s="4" t="s">
        <v>1296</v>
      </c>
      <c r="D914" s="5">
        <v>1251.4857142857147</v>
      </c>
    </row>
    <row r="915" spans="1:4">
      <c r="A915" s="3" t="s">
        <v>1258</v>
      </c>
      <c r="B915" s="3" t="s">
        <v>1297</v>
      </c>
      <c r="C915" s="4" t="s">
        <v>1298</v>
      </c>
      <c r="D915" s="5">
        <v>1056.1571428571431</v>
      </c>
    </row>
    <row r="916" spans="1:4">
      <c r="A916" s="3" t="s">
        <v>1258</v>
      </c>
      <c r="B916" s="3" t="s">
        <v>1299</v>
      </c>
      <c r="C916" s="4" t="s">
        <v>1300</v>
      </c>
      <c r="D916" s="5">
        <v>966.27142857142883</v>
      </c>
    </row>
    <row r="917" spans="1:4">
      <c r="A917" s="3" t="s">
        <v>1258</v>
      </c>
      <c r="B917" s="3" t="s">
        <v>1301</v>
      </c>
      <c r="C917" s="4" t="s">
        <v>1302</v>
      </c>
      <c r="D917" s="5">
        <v>1590.2857142857147</v>
      </c>
    </row>
    <row r="918" spans="1:4">
      <c r="A918" s="3" t="s">
        <v>1303</v>
      </c>
      <c r="B918" s="3" t="s">
        <v>1304</v>
      </c>
      <c r="C918" s="4" t="s">
        <v>1305</v>
      </c>
      <c r="D918" s="5">
        <v>-56923.777777777737</v>
      </c>
    </row>
    <row r="919" spans="1:4">
      <c r="A919" s="3" t="s">
        <v>1303</v>
      </c>
      <c r="B919" s="3" t="s">
        <v>1306</v>
      </c>
      <c r="C919" s="4" t="s">
        <v>1307</v>
      </c>
      <c r="D919" s="5">
        <v>5877.1428571428587</v>
      </c>
    </row>
    <row r="920" spans="1:4">
      <c r="A920" s="3" t="s">
        <v>1303</v>
      </c>
      <c r="B920" s="3" t="s">
        <v>1308</v>
      </c>
      <c r="C920" s="4" t="s">
        <v>1309</v>
      </c>
      <c r="D920" s="5">
        <v>20647.785714285717</v>
      </c>
    </row>
    <row r="921" spans="1:4">
      <c r="A921" s="3" t="s">
        <v>1303</v>
      </c>
      <c r="B921" s="3" t="s">
        <v>1310</v>
      </c>
      <c r="C921" s="4" t="s">
        <v>1311</v>
      </c>
      <c r="D921" s="5">
        <v>25928.571428571435</v>
      </c>
    </row>
    <row r="922" spans="1:4">
      <c r="A922" s="3" t="s">
        <v>1303</v>
      </c>
      <c r="B922" s="3" t="s">
        <v>1312</v>
      </c>
      <c r="C922" s="4" t="s">
        <v>1313</v>
      </c>
      <c r="D922" s="5">
        <v>511.65714285714301</v>
      </c>
    </row>
    <row r="923" spans="1:4">
      <c r="A923" s="3" t="s">
        <v>1303</v>
      </c>
      <c r="B923" s="3" t="s">
        <v>1314</v>
      </c>
      <c r="C923" s="4" t="s">
        <v>1315</v>
      </c>
      <c r="D923" s="5">
        <v>5531.4285714285725</v>
      </c>
    </row>
    <row r="924" spans="1:4">
      <c r="A924" s="3" t="s">
        <v>1303</v>
      </c>
      <c r="B924" s="3" t="s">
        <v>1316</v>
      </c>
      <c r="C924" s="4" t="s">
        <v>1317</v>
      </c>
      <c r="D924" s="5">
        <v>56320.314285714303</v>
      </c>
    </row>
    <row r="925" spans="1:4">
      <c r="A925" s="3" t="s">
        <v>1303</v>
      </c>
      <c r="B925" s="3" t="s">
        <v>838</v>
      </c>
      <c r="C925" s="4" t="s">
        <v>839</v>
      </c>
      <c r="D925" s="5">
        <v>1037.1428571428573</v>
      </c>
    </row>
    <row r="926" spans="1:4">
      <c r="A926" s="3" t="s">
        <v>1303</v>
      </c>
      <c r="B926" s="3" t="s">
        <v>1318</v>
      </c>
      <c r="C926" s="4" t="s">
        <v>1319</v>
      </c>
      <c r="D926" s="5">
        <v>748.47142857142865</v>
      </c>
    </row>
    <row r="927" spans="1:4">
      <c r="A927" s="3" t="s">
        <v>1303</v>
      </c>
      <c r="B927" s="3" t="s">
        <v>1320</v>
      </c>
      <c r="C927" s="4" t="s">
        <v>1321</v>
      </c>
      <c r="D927" s="5">
        <v>622.28571428571445</v>
      </c>
    </row>
    <row r="928" spans="1:4">
      <c r="A928" s="3" t="s">
        <v>1303</v>
      </c>
      <c r="B928" s="3" t="s">
        <v>1322</v>
      </c>
      <c r="C928" s="4" t="s">
        <v>1323</v>
      </c>
      <c r="D928" s="5">
        <v>409.67142857142869</v>
      </c>
    </row>
    <row r="929" spans="1:4">
      <c r="A929" s="3" t="s">
        <v>1303</v>
      </c>
      <c r="B929" s="3" t="s">
        <v>1324</v>
      </c>
      <c r="C929" s="4" t="s">
        <v>1325</v>
      </c>
      <c r="D929" s="5">
        <v>402.75714285714298</v>
      </c>
    </row>
    <row r="930" spans="1:4">
      <c r="A930" s="3" t="s">
        <v>1326</v>
      </c>
      <c r="B930" s="3" t="s">
        <v>1327</v>
      </c>
      <c r="C930" s="4" t="s">
        <v>1328</v>
      </c>
      <c r="D930" s="5">
        <v>-42185.977777777734</v>
      </c>
    </row>
    <row r="931" spans="1:4">
      <c r="A931" s="3" t="s">
        <v>1326</v>
      </c>
      <c r="B931" s="3" t="s">
        <v>838</v>
      </c>
      <c r="C931" s="4" t="s">
        <v>839</v>
      </c>
      <c r="D931" s="5">
        <v>1037.1428571428573</v>
      </c>
    </row>
    <row r="932" spans="1:4">
      <c r="A932" s="3" t="s">
        <v>1326</v>
      </c>
      <c r="B932" s="3" t="s">
        <v>1329</v>
      </c>
      <c r="C932" s="4" t="s">
        <v>1330</v>
      </c>
      <c r="D932" s="5">
        <v>3600.6142857142863</v>
      </c>
    </row>
    <row r="933" spans="1:4">
      <c r="A933" s="3" t="s">
        <v>1326</v>
      </c>
      <c r="B933" s="3" t="s">
        <v>1331</v>
      </c>
      <c r="C933" s="4" t="s">
        <v>1332</v>
      </c>
      <c r="D933" s="5">
        <v>1728.5714285714289</v>
      </c>
    </row>
    <row r="934" spans="1:4">
      <c r="A934" s="3" t="s">
        <v>1326</v>
      </c>
      <c r="B934" s="3" t="s">
        <v>1333</v>
      </c>
      <c r="C934" s="4" t="s">
        <v>1334</v>
      </c>
      <c r="D934" s="5">
        <v>430.41428571428582</v>
      </c>
    </row>
    <row r="935" spans="1:4">
      <c r="A935" s="3" t="s">
        <v>1326</v>
      </c>
      <c r="B935" s="3" t="s">
        <v>1335</v>
      </c>
      <c r="C935" s="4" t="s">
        <v>1336</v>
      </c>
      <c r="D935" s="5">
        <v>847.00000000000023</v>
      </c>
    </row>
    <row r="936" spans="1:4">
      <c r="A936" s="3" t="s">
        <v>1326</v>
      </c>
      <c r="B936" s="3" t="s">
        <v>1337</v>
      </c>
      <c r="C936" s="4" t="s">
        <v>1338</v>
      </c>
      <c r="D936" s="5">
        <v>25928.571428571435</v>
      </c>
    </row>
    <row r="937" spans="1:4">
      <c r="A937" s="3" t="s">
        <v>1326</v>
      </c>
      <c r="B937" s="3" t="s">
        <v>1339</v>
      </c>
      <c r="C937" s="4" t="s">
        <v>1340</v>
      </c>
      <c r="D937" s="5">
        <v>380.28571428571433</v>
      </c>
    </row>
    <row r="938" spans="1:4">
      <c r="A938" s="3" t="s">
        <v>1326</v>
      </c>
      <c r="B938" s="3" t="s">
        <v>1341</v>
      </c>
      <c r="C938" s="4" t="s">
        <v>1342</v>
      </c>
      <c r="D938" s="5">
        <v>470.17142857142869</v>
      </c>
    </row>
    <row r="939" spans="1:4">
      <c r="A939" s="3" t="s">
        <v>1326</v>
      </c>
      <c r="B939" s="3" t="s">
        <v>1343</v>
      </c>
      <c r="C939" s="4" t="s">
        <v>1344</v>
      </c>
      <c r="D939" s="5">
        <v>380.28571428571433</v>
      </c>
    </row>
    <row r="940" spans="1:4">
      <c r="A940" s="3" t="s">
        <v>1326</v>
      </c>
      <c r="B940" s="3" t="s">
        <v>1345</v>
      </c>
      <c r="C940" s="4" t="s">
        <v>1346</v>
      </c>
      <c r="D940" s="5">
        <v>340.52857142857152</v>
      </c>
    </row>
    <row r="941" spans="1:4">
      <c r="A941" s="3" t="s">
        <v>1326</v>
      </c>
      <c r="B941" s="3" t="s">
        <v>1347</v>
      </c>
      <c r="C941" s="4" t="s">
        <v>1348</v>
      </c>
      <c r="D941" s="5">
        <v>795.14285714285734</v>
      </c>
    </row>
    <row r="942" spans="1:4">
      <c r="A942" s="3" t="s">
        <v>1326</v>
      </c>
      <c r="B942" s="3" t="s">
        <v>1349</v>
      </c>
      <c r="C942" s="4" t="s">
        <v>1350</v>
      </c>
      <c r="D942" s="5">
        <v>3037.1000000000004</v>
      </c>
    </row>
    <row r="943" spans="1:4">
      <c r="A943" s="3" t="s">
        <v>1326</v>
      </c>
      <c r="B943" s="3" t="s">
        <v>1351</v>
      </c>
      <c r="C943" s="4" t="s">
        <v>1352</v>
      </c>
      <c r="D943" s="5">
        <v>2658.5428571428574</v>
      </c>
    </row>
    <row r="944" spans="1:4">
      <c r="A944" s="3" t="s">
        <v>1326</v>
      </c>
      <c r="B944" s="3" t="s">
        <v>1353</v>
      </c>
      <c r="C944" s="4" t="s">
        <v>1354</v>
      </c>
      <c r="D944" s="5">
        <v>674.14285714285734</v>
      </c>
    </row>
    <row r="945" spans="1:4">
      <c r="A945" s="3" t="s">
        <v>1326</v>
      </c>
      <c r="B945" s="3" t="s">
        <v>1355</v>
      </c>
      <c r="C945" s="4" t="s">
        <v>1356</v>
      </c>
      <c r="D945" s="5">
        <v>364.72857142857151</v>
      </c>
    </row>
    <row r="946" spans="1:4">
      <c r="A946" s="3" t="s">
        <v>1326</v>
      </c>
      <c r="B946" s="3" t="s">
        <v>1357</v>
      </c>
      <c r="C946" s="4" t="s">
        <v>1358</v>
      </c>
      <c r="D946" s="5">
        <v>247.18571428571434</v>
      </c>
    </row>
    <row r="947" spans="1:4">
      <c r="A947" s="3" t="s">
        <v>1326</v>
      </c>
      <c r="B947" s="3" t="s">
        <v>1359</v>
      </c>
      <c r="C947" s="4" t="s">
        <v>1360</v>
      </c>
      <c r="D947" s="5">
        <v>739.82857142857165</v>
      </c>
    </row>
    <row r="948" spans="1:4">
      <c r="A948" s="3" t="s">
        <v>1326</v>
      </c>
      <c r="B948" s="3" t="s">
        <v>1361</v>
      </c>
      <c r="C948" s="4" t="s">
        <v>1362</v>
      </c>
      <c r="D948" s="5">
        <v>561.78571428571445</v>
      </c>
    </row>
    <row r="949" spans="1:4">
      <c r="A949" s="3" t="s">
        <v>1326</v>
      </c>
      <c r="B949" s="3" t="s">
        <v>1363</v>
      </c>
      <c r="C949" s="4" t="s">
        <v>1364</v>
      </c>
      <c r="D949" s="5">
        <v>620.55714285714305</v>
      </c>
    </row>
    <row r="950" spans="1:4">
      <c r="A950" s="3" t="s">
        <v>1326</v>
      </c>
      <c r="B950" s="3" t="s">
        <v>1365</v>
      </c>
      <c r="C950" s="4" t="s">
        <v>1366</v>
      </c>
      <c r="D950" s="5">
        <v>357.8142857142858</v>
      </c>
    </row>
    <row r="951" spans="1:4">
      <c r="A951" s="3" t="s">
        <v>1367</v>
      </c>
      <c r="B951" s="3" t="s">
        <v>1368</v>
      </c>
      <c r="C951" s="4" t="s">
        <v>1369</v>
      </c>
      <c r="D951" s="5">
        <v>-47001.585714285706</v>
      </c>
    </row>
    <row r="952" spans="1:4">
      <c r="A952" s="3" t="s">
        <v>1367</v>
      </c>
      <c r="B952" s="3" t="s">
        <v>1370</v>
      </c>
      <c r="C952" s="4" t="s">
        <v>1371</v>
      </c>
      <c r="D952" s="5">
        <v>2074.2857142857147</v>
      </c>
    </row>
    <row r="953" spans="1:4">
      <c r="A953" s="3" t="s">
        <v>1367</v>
      </c>
      <c r="B953" s="3" t="s">
        <v>1372</v>
      </c>
      <c r="C953" s="4" t="s">
        <v>1373</v>
      </c>
      <c r="D953" s="5">
        <v>3958.428571428572</v>
      </c>
    </row>
    <row r="954" spans="1:4">
      <c r="A954" s="3" t="s">
        <v>1367</v>
      </c>
      <c r="B954" s="3" t="s">
        <v>1374</v>
      </c>
      <c r="C954" s="4" t="s">
        <v>1375</v>
      </c>
      <c r="D954" s="5">
        <v>601.5428571428572</v>
      </c>
    </row>
    <row r="955" spans="1:4">
      <c r="A955" s="3" t="s">
        <v>1367</v>
      </c>
      <c r="B955" s="3" t="s">
        <v>1376</v>
      </c>
      <c r="C955" s="4" t="s">
        <v>1377</v>
      </c>
      <c r="D955" s="5">
        <v>1133.9428571428575</v>
      </c>
    </row>
    <row r="956" spans="1:4">
      <c r="A956" s="3" t="s">
        <v>1367</v>
      </c>
      <c r="B956" s="3" t="s">
        <v>1378</v>
      </c>
      <c r="C956" s="4" t="s">
        <v>1379</v>
      </c>
      <c r="D956" s="5">
        <v>115.81428571428575</v>
      </c>
    </row>
    <row r="957" spans="1:4">
      <c r="A957" s="3" t="s">
        <v>1367</v>
      </c>
      <c r="B957" s="3" t="s">
        <v>1380</v>
      </c>
      <c r="C957" s="4" t="s">
        <v>1381</v>
      </c>
      <c r="D957" s="5">
        <v>3201.3142857142866</v>
      </c>
    </row>
  </sheetData>
  <autoFilter ref="A5:D957" xr:uid="{4E840A9A-20A7-0148-ACF9-D89280B46D9F}"/>
  <phoneticPr fontId="4"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3A09DDE46049942971085DEA839D8A1" ma:contentTypeVersion="14" ma:contentTypeDescription="Create a new document." ma:contentTypeScope="" ma:versionID="fe1bfe7595f940faed4b349797cc9463">
  <xsd:schema xmlns:xsd="http://www.w3.org/2001/XMLSchema" xmlns:xs="http://www.w3.org/2001/XMLSchema" xmlns:p="http://schemas.microsoft.com/office/2006/metadata/properties" xmlns:ns2="9a329ccb-9aa9-415f-b943-da19f13a17de" xmlns:ns3="337fce73-22d2-4d60-9067-25269199283b" targetNamespace="http://schemas.microsoft.com/office/2006/metadata/properties" ma:root="true" ma:fieldsID="b911088a23d7bc828d3ea151ded42272" ns2:_="" ns3:_="">
    <xsd:import namespace="9a329ccb-9aa9-415f-b943-da19f13a17de"/>
    <xsd:import namespace="337fce73-22d2-4d60-9067-25269199283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329ccb-9aa9-415f-b943-da19f13a17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da090e69-68ed-4240-a6f3-2772c3616f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7fce73-22d2-4d60-9067-25269199283b"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72a6b1b2-286f-45a4-baa4-cb507f33c34b}" ma:internalName="TaxCatchAll" ma:showField="CatchAllData" ma:web="337fce73-22d2-4d60-9067-25269199283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B8DEF88-572D-43D8-8157-A91A093ED974}"/>
</file>

<file path=customXml/itemProps2.xml><?xml version="1.0" encoding="utf-8"?>
<ds:datastoreItem xmlns:ds="http://schemas.openxmlformats.org/officeDocument/2006/customXml" ds:itemID="{AC1E7822-D458-4367-9232-6141F54F87B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Subassembly Working File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Brianas</dc:creator>
  <cp:lastModifiedBy>Witty, Neal</cp:lastModifiedBy>
  <dcterms:created xsi:type="dcterms:W3CDTF">2022-12-08T20:58:53Z</dcterms:created>
  <dcterms:modified xsi:type="dcterms:W3CDTF">2024-01-11T14:49:52Z</dcterms:modified>
</cp:coreProperties>
</file>