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witty\Desktop\"/>
    </mc:Choice>
  </mc:AlternateContent>
  <xr:revisionPtr revIDLastSave="0" documentId="8_{B27702E3-7E40-471C-B590-CE80893A4F5D}" xr6:coauthVersionLast="47" xr6:coauthVersionMax="47" xr10:uidLastSave="{00000000-0000-0000-0000-000000000000}"/>
  <bookViews>
    <workbookView xWindow="-108" yWindow="-108" windowWidth="30936" windowHeight="16896" xr2:uid="{8217AD46-147E-43AD-9C41-FBEEC2D38BB8}"/>
  </bookViews>
  <sheets>
    <sheet name="B-5 " sheetId="1" r:id="rId1"/>
  </sheets>
  <definedNames>
    <definedName name="_xlnm.Print_Area" localSheetId="0">'B-5 '!$A$1:$F$237</definedName>
    <definedName name="_xlnm.Print_Titles" localSheetId="0">'B-5 '!$5:$5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7" i="1" l="1"/>
  <c r="F236" i="1"/>
  <c r="F235" i="1"/>
  <c r="F234" i="1"/>
  <c r="F233" i="1"/>
  <c r="F231" i="1"/>
  <c r="F230" i="1"/>
  <c r="F229" i="1"/>
  <c r="F228" i="1"/>
  <c r="F226" i="1"/>
  <c r="F225" i="1"/>
  <c r="F224" i="1"/>
  <c r="F223" i="1"/>
  <c r="F222" i="1"/>
  <c r="F221" i="1"/>
  <c r="F220" i="1"/>
  <c r="F219" i="1"/>
  <c r="F218" i="1"/>
  <c r="F217" i="1"/>
  <c r="F216" i="1"/>
  <c r="F215" i="1"/>
  <c r="F214" i="1"/>
  <c r="F213" i="1"/>
  <c r="F212" i="1"/>
  <c r="F211" i="1"/>
  <c r="F210" i="1"/>
  <c r="F209" i="1"/>
  <c r="F208" i="1"/>
  <c r="F207"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8" i="1"/>
  <c r="F157" i="1"/>
  <c r="F156" i="1"/>
  <c r="F155" i="1"/>
  <c r="F154" i="1"/>
  <c r="F153" i="1"/>
  <c r="F152" i="1"/>
  <c r="F150" i="1"/>
  <c r="F149" i="1"/>
  <c r="F148" i="1"/>
  <c r="F147" i="1"/>
  <c r="F145" i="1"/>
  <c r="F144" i="1"/>
  <c r="F143" i="1"/>
  <c r="F142" i="1"/>
  <c r="F141" i="1"/>
  <c r="F140" i="1"/>
  <c r="F138" i="1"/>
  <c r="F137" i="1"/>
  <c r="F136" i="1"/>
  <c r="F135" i="1"/>
  <c r="F134" i="1"/>
  <c r="F133" i="1"/>
  <c r="F132" i="1"/>
  <c r="F131" i="1"/>
  <c r="F130" i="1"/>
  <c r="F129" i="1"/>
  <c r="F128" i="1"/>
  <c r="F127" i="1"/>
  <c r="F126" i="1"/>
  <c r="F125" i="1"/>
  <c r="F124" i="1"/>
  <c r="F123" i="1"/>
  <c r="F122" i="1"/>
  <c r="F121" i="1"/>
  <c r="F120" i="1"/>
  <c r="F119" i="1"/>
  <c r="F117" i="1"/>
  <c r="F116" i="1"/>
  <c r="F115" i="1"/>
  <c r="F114" i="1"/>
  <c r="F113" i="1"/>
  <c r="F112" i="1"/>
  <c r="F111" i="1"/>
  <c r="F110" i="1"/>
  <c r="F109" i="1"/>
  <c r="F108" i="1"/>
  <c r="F107" i="1"/>
  <c r="F105" i="1"/>
  <c r="F104" i="1"/>
  <c r="F103" i="1"/>
  <c r="F102" i="1"/>
  <c r="F101" i="1"/>
  <c r="F100" i="1"/>
  <c r="F99" i="1"/>
  <c r="F98" i="1"/>
  <c r="F97" i="1"/>
  <c r="F96" i="1"/>
  <c r="F95" i="1"/>
  <c r="F94" i="1"/>
  <c r="F92" i="1"/>
  <c r="F91" i="1"/>
  <c r="F89" i="1"/>
  <c r="F87" i="1"/>
  <c r="F86" i="1"/>
  <c r="F85" i="1"/>
  <c r="F83" i="1"/>
  <c r="F82" i="1"/>
  <c r="F81" i="1"/>
  <c r="F80" i="1"/>
  <c r="F77" i="1"/>
  <c r="F75" i="1"/>
  <c r="F74" i="1"/>
  <c r="F73" i="1"/>
  <c r="F71" i="1"/>
  <c r="F70" i="1"/>
  <c r="F69" i="1"/>
  <c r="F68" i="1"/>
  <c r="F67" i="1"/>
  <c r="F66" i="1"/>
  <c r="F65" i="1"/>
  <c r="F64" i="1"/>
  <c r="F63" i="1"/>
  <c r="F62" i="1"/>
  <c r="F61" i="1"/>
  <c r="F60" i="1"/>
  <c r="F58" i="1"/>
  <c r="F57" i="1"/>
  <c r="F56" i="1"/>
  <c r="F55" i="1"/>
  <c r="F54" i="1"/>
  <c r="F53" i="1"/>
  <c r="F52" i="1"/>
  <c r="F51" i="1"/>
  <c r="F50" i="1"/>
  <c r="F49" i="1"/>
  <c r="F48" i="1"/>
  <c r="F47" i="1"/>
  <c r="F46" i="1"/>
  <c r="F45" i="1"/>
  <c r="F44" i="1"/>
  <c r="F43" i="1"/>
  <c r="F41" i="1"/>
  <c r="F40" i="1"/>
  <c r="F39" i="1"/>
  <c r="F38" i="1"/>
  <c r="F37" i="1"/>
  <c r="F36" i="1"/>
  <c r="F35" i="1"/>
  <c r="F34" i="1"/>
  <c r="F33" i="1"/>
  <c r="F32" i="1"/>
  <c r="F31" i="1"/>
  <c r="F30" i="1"/>
  <c r="F29" i="1"/>
  <c r="F28" i="1"/>
  <c r="F27" i="1"/>
  <c r="F26" i="1"/>
  <c r="F25" i="1"/>
  <c r="F24" i="1"/>
  <c r="F23" i="1"/>
  <c r="F22" i="1"/>
  <c r="F21" i="1"/>
  <c r="F20" i="1"/>
  <c r="F18" i="1"/>
  <c r="F17" i="1"/>
  <c r="F16" i="1"/>
  <c r="F15" i="1"/>
  <c r="F14" i="1"/>
  <c r="F13" i="1"/>
  <c r="F12" i="1"/>
  <c r="F11" i="1"/>
  <c r="F10" i="1"/>
  <c r="F8" i="1"/>
</calcChain>
</file>

<file path=xl/sharedStrings.xml><?xml version="1.0" encoding="utf-8"?>
<sst xmlns="http://schemas.openxmlformats.org/spreadsheetml/2006/main" count="676" uniqueCount="456">
  <si>
    <r>
      <t xml:space="preserve">B-5 Chaparral Prices 2023
</t>
    </r>
    <r>
      <rPr>
        <b/>
        <sz val="10"/>
        <rFont val="Arial"/>
        <family val="2"/>
      </rPr>
      <t>Version: 08/28/2023</t>
    </r>
  </si>
  <si>
    <t>Fire Department:</t>
  </si>
  <si>
    <t>Instructions:</t>
  </si>
  <si>
    <t>Enter a numerical quantity into the gray shaded areas in the QTY column to total selected options.</t>
  </si>
  <si>
    <t>Notes:</t>
  </si>
  <si>
    <t>Prices are subject to change daily due to costs of production, i.e. steel, aluminum, wages, etc.</t>
  </si>
  <si>
    <t>PART NO. / SECT.</t>
  </si>
  <si>
    <t>DESCRIPTION</t>
  </si>
  <si>
    <t>QTY</t>
  </si>
  <si>
    <t>UOM</t>
  </si>
  <si>
    <t>PRICE PER</t>
  </si>
  <si>
    <t>EA</t>
  </si>
  <si>
    <t>PK</t>
  </si>
  <si>
    <t>ST</t>
  </si>
  <si>
    <t>911000</t>
  </si>
  <si>
    <t>Tourniquet, First Aid Medical Emergency Survival</t>
  </si>
  <si>
    <t>OPTIONS</t>
  </si>
  <si>
    <t>3.0</t>
  </si>
  <si>
    <t>Highly Recommended Options</t>
  </si>
  <si>
    <t>100107-BH</t>
  </si>
  <si>
    <t>Harness, Body, 4 Point - Second</t>
  </si>
  <si>
    <t>4.0</t>
  </si>
  <si>
    <t>NFPA 1906 Recommended Equipment</t>
  </si>
  <si>
    <t>900048</t>
  </si>
  <si>
    <r>
      <t xml:space="preserve">Wheel Chock, Solid Bottom, Mounted </t>
    </r>
    <r>
      <rPr>
        <b/>
        <sz val="10"/>
        <rFont val="Arial"/>
        <family val="2"/>
      </rPr>
      <t>(set of 2)</t>
    </r>
  </si>
  <si>
    <t>900049</t>
  </si>
  <si>
    <t>Fire Extinguisher, 5 lb. Dry Chemical, with 40-B:C and mount bracket</t>
  </si>
  <si>
    <t>900050</t>
  </si>
  <si>
    <t>First Aid Kit</t>
  </si>
  <si>
    <t>900051</t>
  </si>
  <si>
    <t>Reflective Triangle Kit</t>
  </si>
  <si>
    <t>900060</t>
  </si>
  <si>
    <r>
      <t xml:space="preserve">NFPA 1906 compliant fire attack position package </t>
    </r>
    <r>
      <rPr>
        <b/>
        <sz val="10"/>
        <rFont val="Arial"/>
        <family val="2"/>
      </rPr>
      <t>(INCLUDES grille guard, exoskeleton w/mesh screens, 2nd harness, padded seat, and crosslay end covers)</t>
    </r>
  </si>
  <si>
    <t>900101</t>
  </si>
  <si>
    <r>
      <t xml:space="preserve">Electric Tire Monitoring System, with Chassis-mounted Display </t>
    </r>
    <r>
      <rPr>
        <b/>
        <sz val="10"/>
        <rFont val="Arial"/>
        <family val="2"/>
      </rPr>
      <t>(for 4 wheels)</t>
    </r>
  </si>
  <si>
    <r>
      <t xml:space="preserve">Electric Tire Monitoring System, with Chassis-mounted Display </t>
    </r>
    <r>
      <rPr>
        <b/>
        <sz val="10"/>
        <rFont val="Arial"/>
        <family val="2"/>
      </rPr>
      <t>(for 6 wheels)</t>
    </r>
  </si>
  <si>
    <t>BNFPA01</t>
  </si>
  <si>
    <t xml:space="preserve">NFPA Safety Stickers </t>
  </si>
  <si>
    <t>5.0</t>
  </si>
  <si>
    <t>Plumbing</t>
  </si>
  <si>
    <t>900010-2</t>
  </si>
  <si>
    <t>Pump UPGRADE, Hale HPX200 with Kubota Diesel 24 hp engine</t>
  </si>
  <si>
    <t>900010-1</t>
  </si>
  <si>
    <t>Pump UPGRADE, Hale HPX275 with Vanguard 35 hp engine</t>
  </si>
  <si>
    <t>900010-3</t>
  </si>
  <si>
    <t>Pump UPGRADE, Dual Hale HPX200 with Briggs 23hp engine</t>
  </si>
  <si>
    <t>Pump UPGRADE, Dual Rowe RPM2 with Kohler 19hp EFI engine</t>
  </si>
  <si>
    <t>900221-3</t>
  </si>
  <si>
    <r>
      <t xml:space="preserve">Tank UPGRADE, Polypropylene, </t>
    </r>
    <r>
      <rPr>
        <b/>
        <sz val="10"/>
        <rFont val="Arial"/>
        <family val="2"/>
      </rPr>
      <t>600 gallon</t>
    </r>
    <r>
      <rPr>
        <sz val="11"/>
        <color theme="1"/>
        <rFont val="Calibri"/>
        <family val="2"/>
        <scheme val="minor"/>
      </rPr>
      <t xml:space="preserve">, with sump - </t>
    </r>
    <r>
      <rPr>
        <b/>
        <sz val="10"/>
        <rFont val="Arial"/>
        <family val="2"/>
      </rPr>
      <t>includes handling package (spring upgrade)</t>
    </r>
  </si>
  <si>
    <t>900054</t>
  </si>
  <si>
    <t>Foam Injection System, FoamPro 1601 with Foam Exercising System, Foam Transfer Pump and Foam Flush System (foam to all discharge lines from pump panel)</t>
  </si>
  <si>
    <t>900055</t>
  </si>
  <si>
    <t>Foam Injection System, Around the Pump- not recommended (foam to all discharge lines)</t>
  </si>
  <si>
    <t>900056</t>
  </si>
  <si>
    <t>Foam Injection System Blanking, with foam tank</t>
  </si>
  <si>
    <t>900057</t>
  </si>
  <si>
    <t xml:space="preserve">Compressed Air Foam System (CAFS), Accelerator System with VMAC VR70 underhood air compressor, one (1) 1-1/2" crosslay discharge (requires Foam Injection option) </t>
  </si>
  <si>
    <t>900057-1</t>
  </si>
  <si>
    <t xml:space="preserve">Compressed Air Foam System (CAFS) UPGRADE, VMAC VR150 underhood air compressor, adds a 2nd 1-1/2" discharge and 2nd Accelerator controller </t>
  </si>
  <si>
    <t>900012-1</t>
  </si>
  <si>
    <t>Plumbing UPGRADE, Stainless Steel</t>
  </si>
  <si>
    <t>900009-1</t>
  </si>
  <si>
    <t>Water Level Indicator UPGRADE, Tankvision with Mini Slave</t>
  </si>
  <si>
    <t>900009-2</t>
  </si>
  <si>
    <t>Water Level Indicator, Four Light, One Location will include Mini Slave</t>
  </si>
  <si>
    <t>900009-3</t>
  </si>
  <si>
    <t>Water Level Indicator, Four Light, Additional Locations</t>
  </si>
  <si>
    <t>900014-1</t>
  </si>
  <si>
    <t xml:space="preserve">Discharge UPGRADE, Preconnected, for two (2) 1" Whiplines in crosswalk </t>
  </si>
  <si>
    <t>900014-2</t>
  </si>
  <si>
    <t>Discharge UPGRADE, Preconnected, for two (2) 1" Whiplines in crosswalk and 4 point Full Body Harness</t>
  </si>
  <si>
    <t>900064</t>
  </si>
  <si>
    <t>Tank Auto Fill, 2-1/2" Electric Valve</t>
  </si>
  <si>
    <t>900011-1</t>
  </si>
  <si>
    <t>Pump Primer UPGRADE, Electric</t>
  </si>
  <si>
    <t>900016-1</t>
  </si>
  <si>
    <t>Electric Valve for Tank to Pump (On/Off Butterfly)</t>
  </si>
  <si>
    <t>Discharge, 1-1/2" Rear (Jomar)</t>
  </si>
  <si>
    <t>Discharge, 2-1/2" Rear (Jomar)</t>
  </si>
  <si>
    <t>Discharge, 2-1/2" Rear  (Akron)</t>
  </si>
  <si>
    <t>6.0</t>
  </si>
  <si>
    <t>Body Storage</t>
  </si>
  <si>
    <t>900069</t>
  </si>
  <si>
    <t>Compartment Storage, Pump Panel</t>
  </si>
  <si>
    <t>900286</t>
  </si>
  <si>
    <t>Compartment, 80", Left and Right, 14" Deep with Top Hose Bed</t>
  </si>
  <si>
    <t>900286-1</t>
  </si>
  <si>
    <t>Compartment, Side, Polypropylene, 80", Left and Right, includes two (2) upswing doors, two (2) rear access doors and one (1) small front access door</t>
  </si>
  <si>
    <t>900286-1-T</t>
  </si>
  <si>
    <t>Open Storage Tray, Above Polypropylene Side Boxes</t>
  </si>
  <si>
    <t>900229L</t>
  </si>
  <si>
    <r>
      <t>Lower Storage Box (8.8ft</t>
    </r>
    <r>
      <rPr>
        <vertAlign val="superscript"/>
        <sz val="10"/>
        <rFont val="Arial"/>
        <family val="2"/>
      </rPr>
      <t>3</t>
    </r>
    <r>
      <rPr>
        <sz val="11"/>
        <color theme="1"/>
        <rFont val="Calibri"/>
        <family val="2"/>
        <scheme val="minor"/>
      </rPr>
      <t xml:space="preserve">), Left Front </t>
    </r>
    <r>
      <rPr>
        <b/>
        <sz val="10"/>
        <rFont val="Arial"/>
        <family val="2"/>
      </rPr>
      <t>(not available with generator)</t>
    </r>
  </si>
  <si>
    <t>900229R</t>
  </si>
  <si>
    <r>
      <t>Lower Storage Box (8.8ft</t>
    </r>
    <r>
      <rPr>
        <vertAlign val="superscript"/>
        <sz val="10"/>
        <rFont val="Arial"/>
        <family val="2"/>
      </rPr>
      <t>3</t>
    </r>
    <r>
      <rPr>
        <sz val="11"/>
        <color theme="1"/>
        <rFont val="Calibri"/>
        <family val="2"/>
        <scheme val="minor"/>
      </rPr>
      <t>), Right Front</t>
    </r>
  </si>
  <si>
    <t>Lower Storage Box (8.8ft3), Right Front with Pull-out Rtic Cooler</t>
  </si>
  <si>
    <t>900230</t>
  </si>
  <si>
    <r>
      <t>Lower Storage Boxes, Rear (6.75ft</t>
    </r>
    <r>
      <rPr>
        <vertAlign val="superscript"/>
        <sz val="10"/>
        <rFont val="Arial"/>
        <family val="2"/>
      </rPr>
      <t>3</t>
    </r>
    <r>
      <rPr>
        <sz val="11"/>
        <color theme="1"/>
        <rFont val="Calibri"/>
        <family val="2"/>
        <scheme val="minor"/>
      </rPr>
      <t xml:space="preserve"> each) </t>
    </r>
    <r>
      <rPr>
        <b/>
        <sz val="10"/>
        <rFont val="Arial"/>
        <family val="2"/>
      </rPr>
      <t xml:space="preserve">(Set of 2) </t>
    </r>
  </si>
  <si>
    <t>900231L</t>
  </si>
  <si>
    <t>Side Rail, 6" Incorporated, Left</t>
  </si>
  <si>
    <t>900231R</t>
  </si>
  <si>
    <t>Side Rail, 6" Incorporated, Right</t>
  </si>
  <si>
    <t>900232L</t>
  </si>
  <si>
    <r>
      <t>Under Roll Bar Box (5.1ft</t>
    </r>
    <r>
      <rPr>
        <vertAlign val="superscript"/>
        <sz val="10"/>
        <rFont val="Arial"/>
        <family val="2"/>
      </rPr>
      <t>3</t>
    </r>
    <r>
      <rPr>
        <sz val="11"/>
        <color theme="1"/>
        <rFont val="Calibri"/>
        <family val="2"/>
        <scheme val="minor"/>
      </rPr>
      <t xml:space="preserve">), Left </t>
    </r>
  </si>
  <si>
    <t>900232R</t>
  </si>
  <si>
    <r>
      <t>Under Roll Bar Box (5.1ft</t>
    </r>
    <r>
      <rPr>
        <vertAlign val="superscript"/>
        <sz val="10"/>
        <rFont val="Arial"/>
        <family val="2"/>
      </rPr>
      <t>3</t>
    </r>
    <r>
      <rPr>
        <sz val="11"/>
        <color theme="1"/>
        <rFont val="Calibri"/>
        <family val="2"/>
        <scheme val="minor"/>
      </rPr>
      <t xml:space="preserve">), Right </t>
    </r>
  </si>
  <si>
    <t>900233</t>
  </si>
  <si>
    <t>Hose Tray, Behind Pump Panel</t>
  </si>
  <si>
    <t>900234</t>
  </si>
  <si>
    <r>
      <t>Compartment, Tank Top Incorporated (37.9 ft</t>
    </r>
    <r>
      <rPr>
        <vertAlign val="superscript"/>
        <sz val="10"/>
        <rFont val="Arial"/>
        <family val="2"/>
      </rPr>
      <t>3</t>
    </r>
    <r>
      <rPr>
        <sz val="11"/>
        <color theme="1"/>
        <rFont val="Calibri"/>
        <family val="2"/>
        <scheme val="minor"/>
      </rPr>
      <t xml:space="preserve">), with two (2) up-swing doors, two (2) pull down steps, two (2) hand rails, Superliner on top of bed </t>
    </r>
  </si>
  <si>
    <t>900231</t>
  </si>
  <si>
    <t>Center Rear Underbed Storage w/Tools
- includes: storage area for BLESS poles, two (2) Fire Rakes, two (2) Trash Hooks, a Wrecking Bar, a Flat-head Shovel, a Pike Pole and a Spade Shovel</t>
  </si>
  <si>
    <t>900394</t>
  </si>
  <si>
    <r>
      <t xml:space="preserve">End Covers, Crosslay </t>
    </r>
    <r>
      <rPr>
        <b/>
        <sz val="10"/>
        <rFont val="Arial"/>
        <family val="2"/>
      </rPr>
      <t>(set of 2)</t>
    </r>
  </si>
  <si>
    <t>7.0</t>
  </si>
  <si>
    <t>Front Bumper</t>
  </si>
  <si>
    <t>900077</t>
  </si>
  <si>
    <t>Front Bumper Grille Guard (you keep OEM bumper)</t>
  </si>
  <si>
    <t>900077-1</t>
  </si>
  <si>
    <t>Front Bumper Grille Guard for BLESS</t>
  </si>
  <si>
    <t>Skid Plate, Front</t>
  </si>
  <si>
    <t>900079</t>
  </si>
  <si>
    <t>Winch, 8,000 lb. Ramsey, Mounted in Front Bumper</t>
  </si>
  <si>
    <t>900079-1</t>
  </si>
  <si>
    <t>Winch, 12,000 lb. Ramsey, Mounted in Front Bumper</t>
  </si>
  <si>
    <t>900085</t>
  </si>
  <si>
    <t>Winch, 9,000 lb. Portable Ramsey, Mounted with Front and Rear Dual Receiver Tubes</t>
  </si>
  <si>
    <t>900080-1</t>
  </si>
  <si>
    <t>BLESS System Pole Set</t>
  </si>
  <si>
    <t>900080-B5M</t>
  </si>
  <si>
    <t>BLESS System Mount ONLY</t>
  </si>
  <si>
    <t>900080-B5</t>
  </si>
  <si>
    <t>BLESS - COMPLETE (includes grille guard for BLESS, 8,000 lb. winch, BLESS System and Center Rear Underbed Storage w/ two (2) Fire Rakes, two (2) Trash Hooks, a Wrecking Bar, a Flat-head Shovel, a Pike Pole and a Spade Shovel)</t>
  </si>
  <si>
    <t>900082</t>
  </si>
  <si>
    <t>Monitor, Remote Control, Akron Forestry with Flat Disperse nozzle</t>
  </si>
  <si>
    <t>900083</t>
  </si>
  <si>
    <t>Front Bumper Sweeps, Two (2) Corner Nozzles</t>
  </si>
  <si>
    <t>900083-1</t>
  </si>
  <si>
    <t>Front Bumper Sweeps, Two (2) Corner Nozzles and Two (2) Center Nozzles</t>
  </si>
  <si>
    <t>8.0</t>
  </si>
  <si>
    <t>Rear Bumper</t>
  </si>
  <si>
    <t>900088</t>
  </si>
  <si>
    <t>Tow Loop, Rear - Removable</t>
  </si>
  <si>
    <t>900088-1</t>
  </si>
  <si>
    <r>
      <t>Tow Loop, Rear - Fixed</t>
    </r>
    <r>
      <rPr>
        <b/>
        <sz val="10"/>
        <rFont val="Arial"/>
        <family val="2"/>
      </rPr>
      <t xml:space="preserve"> (set of 2)</t>
    </r>
  </si>
  <si>
    <t>900089</t>
  </si>
  <si>
    <r>
      <t xml:space="preserve">Step, Manual Pull-Down </t>
    </r>
    <r>
      <rPr>
        <b/>
        <sz val="10"/>
        <rFont val="Arial"/>
        <family val="2"/>
      </rPr>
      <t>(set of 2 for rear bumper)</t>
    </r>
  </si>
  <si>
    <t>9.0</t>
  </si>
  <si>
    <t>Decals</t>
  </si>
  <si>
    <t>900090</t>
  </si>
  <si>
    <r>
      <t xml:space="preserve">Lettering on Doors </t>
    </r>
    <r>
      <rPr>
        <b/>
        <sz val="10"/>
        <rFont val="Arial"/>
        <family val="2"/>
      </rPr>
      <t>(doors only, 4-color graphics not covered)</t>
    </r>
  </si>
  <si>
    <t>900091</t>
  </si>
  <si>
    <r>
      <t xml:space="preserve">Reflective Striping </t>
    </r>
    <r>
      <rPr>
        <b/>
        <sz val="10"/>
        <rFont val="Arial"/>
        <family val="2"/>
      </rPr>
      <t>(other than the standard 4" and triple stripe)</t>
    </r>
  </si>
  <si>
    <t>900092</t>
  </si>
  <si>
    <t>Decals other than Lettering on Doors</t>
  </si>
  <si>
    <t>900093-B5</t>
  </si>
  <si>
    <r>
      <t xml:space="preserve">Chevron Striping 3 X 10 Rear Bumper &amp; Bed Rail </t>
    </r>
    <r>
      <rPr>
        <b/>
        <sz val="10"/>
        <rFont val="Arial"/>
        <family val="2"/>
      </rPr>
      <t>(9SF required)</t>
    </r>
  </si>
  <si>
    <t>900093-B5-1</t>
  </si>
  <si>
    <r>
      <t xml:space="preserve">Chevron Striping Rear of Tank </t>
    </r>
    <r>
      <rPr>
        <b/>
        <sz val="10"/>
        <rFont val="Arial"/>
        <family val="2"/>
      </rPr>
      <t>(with Upper Storage (11SF required)</t>
    </r>
  </si>
  <si>
    <t>900094</t>
  </si>
  <si>
    <t>Z Stripe, One (1) Stripe per side</t>
  </si>
  <si>
    <t>900094-1</t>
  </si>
  <si>
    <t>Z Stripe, Two (2) Stripes per side</t>
  </si>
  <si>
    <t>10.0</t>
  </si>
  <si>
    <t>Chassis</t>
  </si>
  <si>
    <t>900096</t>
  </si>
  <si>
    <r>
      <t>Stainless Steel Simulator Set</t>
    </r>
    <r>
      <rPr>
        <b/>
        <sz val="10"/>
        <rFont val="Arial"/>
        <family val="2"/>
      </rPr>
      <t xml:space="preserve"> (for Ford chassis)</t>
    </r>
  </si>
  <si>
    <t>900097</t>
  </si>
  <si>
    <t>Nerf Bars</t>
  </si>
  <si>
    <t>900097-1</t>
  </si>
  <si>
    <t>Nerf Bars, with Fixed Front Mud Flaps</t>
  </si>
  <si>
    <t>900099</t>
  </si>
  <si>
    <t>Custom Paint</t>
  </si>
  <si>
    <t>900100</t>
  </si>
  <si>
    <t>Coating Package, Sharkhide, on exposed aluminum</t>
  </si>
  <si>
    <t>900177</t>
  </si>
  <si>
    <t>Black-out Package, Powder Coat (BLACK) Exposed Aluminum - (est. $800-$3000 depending on aluminum components)</t>
  </si>
  <si>
    <t>900025</t>
  </si>
  <si>
    <t xml:space="preserve">Handling Package, Spring Enhanced </t>
  </si>
  <si>
    <t>900103</t>
  </si>
  <si>
    <r>
      <t xml:space="preserve">Spare Tire &amp; Wheel (factory size) </t>
    </r>
    <r>
      <rPr>
        <b/>
        <sz val="10"/>
        <rFont val="Arial"/>
        <family val="2"/>
      </rPr>
      <t>(must check for availability)</t>
    </r>
  </si>
  <si>
    <t>11.0</t>
  </si>
  <si>
    <t>Off Road</t>
  </si>
  <si>
    <t>900207-2</t>
  </si>
  <si>
    <r>
      <t xml:space="preserve">Xtreme Offroad Package, including </t>
    </r>
    <r>
      <rPr>
        <b/>
        <sz val="10"/>
        <rFont val="Arial"/>
        <family val="2"/>
      </rPr>
      <t xml:space="preserve">Continental 335/80R20 Radial </t>
    </r>
    <r>
      <rPr>
        <sz val="11"/>
        <color theme="1"/>
        <rFont val="Calibri"/>
        <family val="2"/>
        <scheme val="minor"/>
      </rPr>
      <t>Super Singles tires, wheels, lift kit, suspension modification, Abrasive Road Package, nerf bars with front mud flaps, front bumper grille guard and Superliner coating on headache rack and front of body (Blanchat keeps take off tires &amp; wheels)</t>
    </r>
  </si>
  <si>
    <t>900207-2-1</t>
  </si>
  <si>
    <t>UPGRADE, Xtreme Offroad 20" Rims to Aluminum</t>
  </si>
  <si>
    <t>900207-2-2</t>
  </si>
  <si>
    <t>UPGRADE, Xtreme Offroad 20" Rims to Military Style Split Lock</t>
  </si>
  <si>
    <t>900208-2</t>
  </si>
  <si>
    <r>
      <t xml:space="preserve">Spare Tire &amp; Wheel, Balanced, </t>
    </r>
    <r>
      <rPr>
        <b/>
        <sz val="10"/>
        <rFont val="Arial"/>
        <family val="2"/>
      </rPr>
      <t>CONTINENTAL</t>
    </r>
    <r>
      <rPr>
        <sz val="11"/>
        <color theme="1"/>
        <rFont val="Calibri"/>
        <family val="2"/>
        <scheme val="minor"/>
      </rPr>
      <t>, Single-Shipped Loose</t>
    </r>
  </si>
  <si>
    <t>900208-2M</t>
  </si>
  <si>
    <r>
      <t xml:space="preserve">Spare Tire &amp; Wheel, Balanced, </t>
    </r>
    <r>
      <rPr>
        <b/>
        <sz val="10"/>
        <rFont val="Arial"/>
        <family val="2"/>
      </rPr>
      <t>CONTINENTAL</t>
    </r>
    <r>
      <rPr>
        <sz val="11"/>
        <color theme="1"/>
        <rFont val="Calibri"/>
        <family val="2"/>
        <scheme val="minor"/>
      </rPr>
      <t>, with Carrier/Mounted on Truck</t>
    </r>
  </si>
  <si>
    <t>900207-3</t>
  </si>
  <si>
    <r>
      <t xml:space="preserve">Xtreme Offroad Package, including Super Singles tires </t>
    </r>
    <r>
      <rPr>
        <b/>
        <sz val="10"/>
        <rFont val="Arial"/>
        <family val="2"/>
      </rPr>
      <t>(Toyo M608z 285/70R19.5)</t>
    </r>
    <r>
      <rPr>
        <sz val="11"/>
        <color theme="1"/>
        <rFont val="Calibri"/>
        <family val="2"/>
        <scheme val="minor"/>
      </rPr>
      <t>, wheels, lift kit, suspension modification, Abrasize Road Package, nerf bars with front mud flaps and Superliner coating on headache rack and front of body.   (Blanchat keeps take off tires &amp; wheels, less than 1000 miles)</t>
    </r>
  </si>
  <si>
    <t>900208-3</t>
  </si>
  <si>
    <r>
      <t>Spare Tire &amp; Wheel, Balanced, Super Single</t>
    </r>
    <r>
      <rPr>
        <b/>
        <sz val="10"/>
        <rFont val="Arial"/>
        <family val="2"/>
      </rPr>
      <t xml:space="preserve"> Toyo </t>
    </r>
    <r>
      <rPr>
        <sz val="11"/>
        <color theme="1"/>
        <rFont val="Calibri"/>
        <family val="2"/>
        <scheme val="minor"/>
      </rPr>
      <t>Single-Shipped Loose</t>
    </r>
  </si>
  <si>
    <t>900207-4</t>
  </si>
  <si>
    <r>
      <t xml:space="preserve">Xtreme Offroad Package, including Super Singles tires </t>
    </r>
    <r>
      <rPr>
        <b/>
        <sz val="10"/>
        <rFont val="Arial"/>
        <family val="2"/>
      </rPr>
      <t>(Founders M/T Radial 305/70R19.5</t>
    </r>
    <r>
      <rPr>
        <sz val="11"/>
        <color theme="1"/>
        <rFont val="Calibri"/>
        <family val="2"/>
        <scheme val="minor"/>
      </rPr>
      <t>), wheels, lift kit, suspension modification, Abrasize Road Package, nerf bars with front mud flaps and Superliner coating on headache rack and front of body.   (Blanchat keeps take off tires &amp; wheels, less than 1000 miles)</t>
    </r>
  </si>
  <si>
    <t>900208-4</t>
  </si>
  <si>
    <r>
      <t>Spare Tire &amp; Wheel, Balanced, Super Single</t>
    </r>
    <r>
      <rPr>
        <b/>
        <sz val="10"/>
        <rFont val="Arial"/>
        <family val="2"/>
      </rPr>
      <t xml:space="preserve"> Founders M/T Radial,  </t>
    </r>
    <r>
      <rPr>
        <sz val="11"/>
        <color theme="1"/>
        <rFont val="Calibri"/>
        <family val="2"/>
        <scheme val="minor"/>
      </rPr>
      <t xml:space="preserve"> Single-Shipped Loose</t>
    </r>
  </si>
  <si>
    <t>900207-5</t>
  </si>
  <si>
    <r>
      <t xml:space="preserve">Offroad Package, including dual rear  tires </t>
    </r>
    <r>
      <rPr>
        <b/>
        <sz val="10"/>
        <rFont val="Arial"/>
        <family val="2"/>
      </rPr>
      <t>(6 Continental HD3 245/70R 19.5)</t>
    </r>
    <r>
      <rPr>
        <sz val="11"/>
        <color theme="1"/>
        <rFont val="Calibri"/>
        <family val="2"/>
        <scheme val="minor"/>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</si>
  <si>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t>900209</t>
  </si>
  <si>
    <t>Bottle Jack, 24" breakover wrench, 5" extension, 21mm deep 6-point socket</t>
  </si>
  <si>
    <t>900104</t>
  </si>
  <si>
    <t>Abrasive Road Protection Package, includes nerf bars, front mud flaps and Superliner coating on headache rack and front of body</t>
  </si>
  <si>
    <t>12.0</t>
  </si>
  <si>
    <t>Generator</t>
  </si>
  <si>
    <t>900105</t>
  </si>
  <si>
    <t>Generator Package, Onan 5.5, with two (2) Extenda-Lite FOCUS scene lights, breaker box and 4 plug outlet</t>
  </si>
  <si>
    <t>900105-1</t>
  </si>
  <si>
    <t>Generator Package, Onan 5.5, with two (2) Extenda-Lite OPTIMUM 240V Scene Lights, breaker box and 4 plug outlet</t>
  </si>
  <si>
    <t>900105-2</t>
  </si>
  <si>
    <t>Generator Package, Onan 5.5, with two (2) LED Extenda-Lite PIONEER Plus 150 watt,120v AC  Scene Lights, breaker box and 4 plug outlet</t>
  </si>
  <si>
    <t>900106</t>
  </si>
  <si>
    <t>Generator Package, Onan 7.0, with two (2) FOCUS scene lights, breaker box and 4 plug outlet</t>
  </si>
  <si>
    <t>900106-1</t>
  </si>
  <si>
    <t>Generator Package, Onan 7.0, with two (2) Extenda-Lite OPTIMUM 240V Scene Lights, breaker box and 4 plug outlet</t>
  </si>
  <si>
    <t>900106-2</t>
  </si>
  <si>
    <t>Generator Package, Onan 7.0, with two (2) LED Extenda-Lite PIONEER Plus 150 watt,120v AC  Scene Lights, breaker box and 4 plug outlet</t>
  </si>
  <si>
    <t>900109</t>
  </si>
  <si>
    <r>
      <t>Additional Receptacle, 2 Plug</t>
    </r>
    <r>
      <rPr>
        <b/>
        <sz val="10"/>
        <rFont val="Arial"/>
        <family val="2"/>
      </rPr>
      <t xml:space="preserve"> (Passenger Side)(must have generator or auto eject)</t>
    </r>
  </si>
  <si>
    <t>900110</t>
  </si>
  <si>
    <t>Electric Cord Reel, 30 Amp, 12-2 75’ Black</t>
  </si>
  <si>
    <t>900111</t>
  </si>
  <si>
    <t>Junction Box, Akron, with EJB-MT bracket &amp; Internally Backlit Faces</t>
  </si>
  <si>
    <t>900112</t>
  </si>
  <si>
    <t>Fixed / Portable Generator Package, Mi-To-M Gen-2000-IMMO, with two (2) 750 Telescoping Lights</t>
  </si>
  <si>
    <t>900112-1</t>
  </si>
  <si>
    <t>Fixed / Portable Generator Package, Mi-To-M Gen-2000-IMMO, with two (2) 110V LED Telescoping Scene Lights</t>
  </si>
  <si>
    <t>13.0</t>
  </si>
  <si>
    <t>Lighting</t>
  </si>
  <si>
    <t xml:space="preserve">900113-R </t>
  </si>
  <si>
    <r>
      <t>Emergency Light, 500 Series LED</t>
    </r>
    <r>
      <rPr>
        <b/>
        <sz val="10"/>
        <rFont val="Arial"/>
        <family val="2"/>
      </rPr>
      <t xml:space="preserve"> (set of 10)</t>
    </r>
  </si>
  <si>
    <t>900113-VR</t>
  </si>
  <si>
    <r>
      <t xml:space="preserve">Emergency, Light 500 V-Series 180 DEG~RED - OVAL - CLEAR LENS </t>
    </r>
    <r>
      <rPr>
        <b/>
        <sz val="10"/>
        <rFont val="Arial"/>
        <family val="2"/>
      </rPr>
      <t>(Set of 10)</t>
    </r>
  </si>
  <si>
    <t>900113-RB</t>
  </si>
  <si>
    <r>
      <t xml:space="preserve">Emergency Light upgrade 500 Series Red/Blue Split </t>
    </r>
    <r>
      <rPr>
        <b/>
        <sz val="10"/>
        <rFont val="Arial"/>
        <family val="2"/>
      </rPr>
      <t>(Set of 10)</t>
    </r>
  </si>
  <si>
    <t>900114</t>
  </si>
  <si>
    <r>
      <t xml:space="preserve">Wildland Fireline Light Package, two (2) </t>
    </r>
    <r>
      <rPr>
        <b/>
        <sz val="10"/>
        <rFont val="Arial"/>
        <family val="2"/>
      </rPr>
      <t>HALOGEN</t>
    </r>
    <r>
      <rPr>
        <sz val="11"/>
        <color theme="1"/>
        <rFont val="Calibri"/>
        <family val="2"/>
        <scheme val="minor"/>
      </rPr>
      <t xml:space="preserve"> lights on light bar platform</t>
    </r>
  </si>
  <si>
    <t>900114-2</t>
  </si>
  <si>
    <r>
      <t xml:space="preserve">Wildland Fireline Light Package, two (2) </t>
    </r>
    <r>
      <rPr>
        <b/>
        <sz val="10"/>
        <rFont val="Arial"/>
        <family val="2"/>
      </rPr>
      <t>LED</t>
    </r>
    <r>
      <rPr>
        <sz val="11"/>
        <color theme="1"/>
        <rFont val="Calibri"/>
        <family val="2"/>
        <scheme val="minor"/>
      </rPr>
      <t xml:space="preserve"> lights on light bar platform</t>
    </r>
  </si>
  <si>
    <t>900114-1</t>
  </si>
  <si>
    <r>
      <t xml:space="preserve">Wildland Fireline Light Package, two (2) </t>
    </r>
    <r>
      <rPr>
        <b/>
        <sz val="10"/>
        <rFont val="Arial"/>
        <family val="2"/>
      </rPr>
      <t>HALOGEN</t>
    </r>
    <r>
      <rPr>
        <sz val="11"/>
        <color theme="1"/>
        <rFont val="Calibri"/>
        <family val="2"/>
        <scheme val="minor"/>
      </rPr>
      <t xml:space="preserve"> lights on light bar platform and two (2) </t>
    </r>
    <r>
      <rPr>
        <b/>
        <sz val="10"/>
        <rFont val="Arial"/>
        <family val="2"/>
      </rPr>
      <t>HALOGEN</t>
    </r>
    <r>
      <rPr>
        <sz val="11"/>
        <color theme="1"/>
        <rFont val="Calibri"/>
        <family val="2"/>
        <scheme val="minor"/>
      </rPr>
      <t xml:space="preserve"> lights on rear</t>
    </r>
  </si>
  <si>
    <t>900114-3</t>
  </si>
  <si>
    <r>
      <t xml:space="preserve">Wildland Fireline Light Package, two (2) </t>
    </r>
    <r>
      <rPr>
        <b/>
        <sz val="10"/>
        <rFont val="Arial"/>
        <family val="2"/>
      </rPr>
      <t>LED</t>
    </r>
    <r>
      <rPr>
        <sz val="11"/>
        <color theme="1"/>
        <rFont val="Calibri"/>
        <family val="2"/>
        <scheme val="minor"/>
      </rPr>
      <t xml:space="preserve"> lights on light bar platform and two (2) </t>
    </r>
    <r>
      <rPr>
        <b/>
        <sz val="10"/>
        <rFont val="Arial"/>
        <family val="2"/>
      </rPr>
      <t>LED</t>
    </r>
    <r>
      <rPr>
        <sz val="11"/>
        <color theme="1"/>
        <rFont val="Calibri"/>
        <family val="2"/>
        <scheme val="minor"/>
      </rPr>
      <t xml:space="preserve"> lights on rear</t>
    </r>
  </si>
  <si>
    <t>900026-1</t>
  </si>
  <si>
    <r>
      <t xml:space="preserve">Light Bar UPGRADE, Whelen Justice LED </t>
    </r>
    <r>
      <rPr>
        <b/>
        <sz val="10"/>
        <rFont val="Arial"/>
        <family val="2"/>
      </rPr>
      <t>(add 2 LED lights to front)</t>
    </r>
  </si>
  <si>
    <t>900033-1</t>
  </si>
  <si>
    <t>Siren UPGRADE, Howler/Rumbler</t>
  </si>
  <si>
    <t>900120</t>
  </si>
  <si>
    <t>Directional Light Bar, LED</t>
  </si>
  <si>
    <t>900121</t>
  </si>
  <si>
    <t>Third Brake Light, Recessed</t>
  </si>
  <si>
    <t>900122</t>
  </si>
  <si>
    <r>
      <t>Flash Sequencing</t>
    </r>
    <r>
      <rPr>
        <b/>
        <sz val="10"/>
        <rFont val="Arial"/>
        <family val="2"/>
      </rPr>
      <t xml:space="preserve"> (recommend 8 or 10 with front bumper)</t>
    </r>
  </si>
  <si>
    <t>900115</t>
  </si>
  <si>
    <r>
      <t xml:space="preserve">ROTA-BEAM 600 LED Flat Mounted Light </t>
    </r>
    <r>
      <rPr>
        <b/>
        <sz val="10"/>
        <rFont val="Arial"/>
        <family val="2"/>
      </rPr>
      <t>(set of 2)</t>
    </r>
  </si>
  <si>
    <t>900123</t>
  </si>
  <si>
    <t>GoLight Spot Light, Mounted, with Dash-Mounted Remote (NFPA)</t>
  </si>
  <si>
    <r>
      <t xml:space="preserve">GoLight Spot Light, </t>
    </r>
    <r>
      <rPr>
        <b/>
        <sz val="10"/>
        <rFont val="Arial"/>
        <family val="2"/>
      </rPr>
      <t xml:space="preserve">LED </t>
    </r>
    <r>
      <rPr>
        <sz val="11"/>
        <color theme="1"/>
        <rFont val="Calibri"/>
        <family val="2"/>
        <scheme val="minor"/>
      </rPr>
      <t>Mounted, with Dash-Mounted Remote (NFPA)</t>
    </r>
  </si>
  <si>
    <t>100194-2-50</t>
  </si>
  <si>
    <t>Light, Brow 50-inch - Installed above Light Bar within Roll-Over Protection Structure, On-Off-High Beam Control Switch</t>
  </si>
  <si>
    <t>B00009</t>
  </si>
  <si>
    <t>Special Lighting Modification</t>
  </si>
  <si>
    <t>B00010</t>
  </si>
  <si>
    <t>B00011</t>
  </si>
  <si>
    <t>B00012</t>
  </si>
  <si>
    <t>14.0</t>
  </si>
  <si>
    <t>Electrical</t>
  </si>
  <si>
    <t>900125</t>
  </si>
  <si>
    <t>Reverse-Activated Rotators</t>
  </si>
  <si>
    <t>900035-1</t>
  </si>
  <si>
    <t>Door Open Indicator, Audible Warning, Shock and Awe (two [2] compartment doors)</t>
  </si>
  <si>
    <t>900035-2</t>
  </si>
  <si>
    <t>UPGRADE, Door Open Indicator, Audible Warning, Shock and Awe (additional compartment door)</t>
  </si>
  <si>
    <t>900127</t>
  </si>
  <si>
    <t>Automatic Work Lights</t>
  </si>
  <si>
    <t>900128</t>
  </si>
  <si>
    <t>Auto Eject &amp; Battery Maintainer</t>
  </si>
  <si>
    <t>900135</t>
  </si>
  <si>
    <t>In-Cab Pump Control with Center Console</t>
  </si>
  <si>
    <t>15.0</t>
  </si>
  <si>
    <t>Communication</t>
  </si>
  <si>
    <t>900129</t>
  </si>
  <si>
    <t>Intercom System, with two (2) Wireless Headsets</t>
  </si>
  <si>
    <t>900129-1</t>
  </si>
  <si>
    <t>Intercom System, with four (4) Wireless Headsets</t>
  </si>
  <si>
    <t>900132</t>
  </si>
  <si>
    <t>Customer-Supplied Radio Provisions, with power wire and slot location</t>
  </si>
  <si>
    <t>900133</t>
  </si>
  <si>
    <t>Back Up Camera, Wireless, with 7" LCD Monitor</t>
  </si>
  <si>
    <t>16.0</t>
  </si>
  <si>
    <t>Reels</t>
  </si>
  <si>
    <t>900134</t>
  </si>
  <si>
    <t>Air Hose Reel, 3/8" 50' Preconnected</t>
  </si>
  <si>
    <t>900251-B5</t>
  </si>
  <si>
    <t>Hose Reel, 1" 100'</t>
  </si>
  <si>
    <t>900252-B5</t>
  </si>
  <si>
    <t>Hose Reel, 1" 100', Aluminum</t>
  </si>
  <si>
    <t>900253-B5</t>
  </si>
  <si>
    <t>Hose Reel, 1" 150'</t>
  </si>
  <si>
    <t>900254-B5</t>
  </si>
  <si>
    <t>Hose Reel, 1" 150', Aluminum</t>
  </si>
  <si>
    <t>900255-B5</t>
  </si>
  <si>
    <t>Hose Reel, 1" 200'</t>
  </si>
  <si>
    <t>900256</t>
  </si>
  <si>
    <t>Hose Reel, 1" 200', Aluminum</t>
  </si>
  <si>
    <t>17.0</t>
  </si>
  <si>
    <t>Tools</t>
  </si>
  <si>
    <t>900139</t>
  </si>
  <si>
    <t>SCBA Bracket, Mounted in Compartment</t>
  </si>
  <si>
    <t>900140</t>
  </si>
  <si>
    <t>Spare SCBA Bottle Storage/Fire Extinguisher Carrier, Mounted in Wheel Well</t>
  </si>
  <si>
    <t>900141</t>
  </si>
  <si>
    <r>
      <t xml:space="preserve">SCBA Bottle Rack, 4 Bottle Storage </t>
    </r>
    <r>
      <rPr>
        <b/>
        <sz val="10"/>
        <rFont val="Arial"/>
        <family val="2"/>
      </rPr>
      <t>(requires lower front storage box, not available on Dodge)</t>
    </r>
  </si>
  <si>
    <t>900143</t>
  </si>
  <si>
    <t>Traffic Control Kit, Mounted (includes 10 cones, 2 hand held signs and 2 reflective vests)</t>
  </si>
  <si>
    <t>900144</t>
  </si>
  <si>
    <t>Rescue Chain &amp; J Hook Set</t>
  </si>
  <si>
    <t>900146</t>
  </si>
  <si>
    <t>Spanner Wrench Set, Mounted</t>
  </si>
  <si>
    <t>900147</t>
  </si>
  <si>
    <t>Pike Pole, Mounted</t>
  </si>
  <si>
    <t>900148</t>
  </si>
  <si>
    <t>Flathead Shovel with Composite Handle, Mounted</t>
  </si>
  <si>
    <t>900149</t>
  </si>
  <si>
    <t>Spade Head Shovel with Composite Handle, Mounted</t>
  </si>
  <si>
    <t>100287-4</t>
  </si>
  <si>
    <t>Pulaski Axe Fiberglass Handle, Mounted</t>
  </si>
  <si>
    <t>900150</t>
  </si>
  <si>
    <t>6 Foot Wrecking Bar, Mounted</t>
  </si>
  <si>
    <t>900151</t>
  </si>
  <si>
    <t>6 lb. Flat Head Axe with Composite Handle, Mounted</t>
  </si>
  <si>
    <t>900152</t>
  </si>
  <si>
    <t>6 lb. Pick Head Axe with Composite Handle, Mounted</t>
  </si>
  <si>
    <t>900206</t>
  </si>
  <si>
    <t>8 lb. Sledge Hammer Maul with Fiberglass Handle</t>
  </si>
  <si>
    <t>100020-1-2</t>
  </si>
  <si>
    <t>McLeod Fire Tool with Wood Handle, Not Mounted</t>
  </si>
  <si>
    <t>900153</t>
  </si>
  <si>
    <t>McLeod Fire Tool with Wood Handle, Mounted</t>
  </si>
  <si>
    <t>900154</t>
  </si>
  <si>
    <t>KWIK KUT Glass Tool, Mounted</t>
  </si>
  <si>
    <t>900155</t>
  </si>
  <si>
    <t>Haligan Tool, Mounted</t>
  </si>
  <si>
    <t>900156</t>
  </si>
  <si>
    <t>Pry-Bar “Small”, Mounted</t>
  </si>
  <si>
    <t>900157</t>
  </si>
  <si>
    <t>20 in Pry-Bar, Mounted</t>
  </si>
  <si>
    <t>900158</t>
  </si>
  <si>
    <t>24 in Roof Tool, Mounted</t>
  </si>
  <si>
    <t>900159</t>
  </si>
  <si>
    <t>10 lb. Fire Extinguisher with Mounting Bracket</t>
  </si>
  <si>
    <t>900160</t>
  </si>
  <si>
    <t>20 lb. Fire Extinguisher with Mounting Bracket</t>
  </si>
  <si>
    <t>900161</t>
  </si>
  <si>
    <t>2-1/2 gal. Water Fire Extinguisher with Mounting Bracket</t>
  </si>
  <si>
    <t>900162</t>
  </si>
  <si>
    <t>3 ft. Drywall Hook, Mounted</t>
  </si>
  <si>
    <t>900163</t>
  </si>
  <si>
    <t>Rubber Mallet, Mounted</t>
  </si>
  <si>
    <t>900164-1</t>
  </si>
  <si>
    <r>
      <t xml:space="preserve">Vulcan Flashlight, </t>
    </r>
    <r>
      <rPr>
        <b/>
        <sz val="10"/>
        <rFont val="Arial"/>
        <family val="2"/>
      </rPr>
      <t xml:space="preserve">LED </t>
    </r>
    <r>
      <rPr>
        <sz val="11"/>
        <color theme="1"/>
        <rFont val="Calibri"/>
        <family val="2"/>
        <scheme val="minor"/>
      </rPr>
      <t>Mounted</t>
    </r>
  </si>
  <si>
    <t>900165</t>
  </si>
  <si>
    <t>Drip Torch, Mounted</t>
  </si>
  <si>
    <t>100055-12</t>
  </si>
  <si>
    <t>60 in Fire Rake with Wood Handle, Not Mounted</t>
  </si>
  <si>
    <t>900166</t>
  </si>
  <si>
    <t>60 in Fire Rake with Wood Handle, Mounted</t>
  </si>
  <si>
    <t>60 in Fire Rake with Heavy Fiberglass Handle, Not Mounted</t>
  </si>
  <si>
    <t>900167</t>
  </si>
  <si>
    <t>60 in Fire Rake with Heavy Fiberglass Handle, Mounted</t>
  </si>
  <si>
    <t>100289-15F</t>
  </si>
  <si>
    <t>Fire Swatter with 60" Heavy Fiberglass Handle, Not Mounted</t>
  </si>
  <si>
    <t>900168</t>
  </si>
  <si>
    <t>Fire Swatter with 60" Heavy Fiberglass Handle, Mounted</t>
  </si>
  <si>
    <t>100500-1</t>
  </si>
  <si>
    <t>Pitch Fork, Wood Handle, Not Mounted</t>
  </si>
  <si>
    <t>900301</t>
  </si>
  <si>
    <t>Pitch Fork, Wood Handle, Mounted</t>
  </si>
  <si>
    <t>900169</t>
  </si>
  <si>
    <t>6 ft. Trash Hook, Mounted</t>
  </si>
  <si>
    <t>100056-4</t>
  </si>
  <si>
    <t>Res-Q-Rench</t>
  </si>
  <si>
    <t>100203-Y</t>
  </si>
  <si>
    <t>Backboad/Spineboard, Plastic</t>
  </si>
  <si>
    <t>900171</t>
  </si>
  <si>
    <t>Hand Tool Kit, Mounted</t>
  </si>
  <si>
    <t>Hand Tool Kit,  Not Mounted</t>
  </si>
  <si>
    <t>900172</t>
  </si>
  <si>
    <r>
      <t>Air Rescue Tools, Mounted</t>
    </r>
    <r>
      <rPr>
        <b/>
        <sz val="10"/>
        <rFont val="Arial"/>
        <family val="2"/>
      </rPr>
      <t xml:space="preserve"> (only available with CAFS)</t>
    </r>
  </si>
  <si>
    <r>
      <t>Air Rescue Tools, Not Mounted</t>
    </r>
    <r>
      <rPr>
        <b/>
        <sz val="10"/>
        <rFont val="Arial"/>
        <family val="2"/>
      </rPr>
      <t xml:space="preserve"> (only available with CAFS)</t>
    </r>
  </si>
  <si>
    <t>900173</t>
  </si>
  <si>
    <t>Hammer Kit, Mounted</t>
  </si>
  <si>
    <t>900174</t>
  </si>
  <si>
    <t>Rescue Cutter Kit, Mounted</t>
  </si>
  <si>
    <t>900175</t>
  </si>
  <si>
    <t>20V Reciprocating Saw Kit, Mounted</t>
  </si>
  <si>
    <t>18.0</t>
  </si>
  <si>
    <t>Hose &amp; Fittings</t>
  </si>
  <si>
    <t>H4-280512</t>
  </si>
  <si>
    <t>1-3/4” Double-jacketed 50 ft. Hose, with color</t>
  </si>
  <si>
    <t>H4-400212</t>
  </si>
  <si>
    <t>2-1/2" Double-jacketed 25 ft. Hose, with color</t>
  </si>
  <si>
    <t>H3-400116</t>
  </si>
  <si>
    <t>2-1/2” 10 ft. Clear Hard Suction (NFPA 1906)</t>
  </si>
  <si>
    <t>H3-400155</t>
  </si>
  <si>
    <t>2-1/2” 10 ft. Clear Hard Suction, with Specialty Ends</t>
  </si>
  <si>
    <t>2-1/2” Barrel Strainer for Hard Suction (NFPA 1906)</t>
  </si>
  <si>
    <t>100320-2.50 X 2.50 M</t>
  </si>
  <si>
    <t>2-1/2” Double Male Adapter</t>
  </si>
  <si>
    <t>100320-2.50 F X 2.50 F</t>
  </si>
  <si>
    <t>2-1/2” Double Female Adapter</t>
  </si>
  <si>
    <t>100308-5</t>
  </si>
  <si>
    <t>2-1/2” Male to 1-1/2” Female Adapter</t>
  </si>
  <si>
    <t>100308-4</t>
  </si>
  <si>
    <t>2-1/2” Female to 1-1/2” Male Adapter</t>
  </si>
  <si>
    <t>100007-1030-1</t>
  </si>
  <si>
    <t>1030 Akron Forestry Nozzle</t>
  </si>
  <si>
    <t>100007-1602</t>
  </si>
  <si>
    <t>1602 Akron ProVenger Nozzle with Pistol Grip</t>
  </si>
  <si>
    <t>100007-1702-1</t>
  </si>
  <si>
    <t>1702 Akron Turbojet Nozzle with Pistol Grip</t>
  </si>
  <si>
    <t>900176</t>
  </si>
  <si>
    <t>Nozzle Bracket for 1702 Nozzle</t>
  </si>
  <si>
    <t>100007-1720-1.500</t>
  </si>
  <si>
    <t>1720 Akron Turbojet Nozzle with  Pistol Grip</t>
  </si>
  <si>
    <t>900191</t>
  </si>
  <si>
    <t>2127 1-1/8 Straight Bore Nozzle w/1417 tip for CAFS</t>
  </si>
  <si>
    <t>100007-1714-1.500</t>
  </si>
  <si>
    <t>1714 Fog Nozzle Tip 30-60-90-125</t>
  </si>
  <si>
    <t>100007-2431-1.500</t>
  </si>
  <si>
    <t>2431 Saber Shutoff w/ Integral 1-1/8” Tip</t>
  </si>
  <si>
    <t>100277-755</t>
  </si>
  <si>
    <t>790 Foam Tube to fit 1702</t>
  </si>
  <si>
    <t>100277-766</t>
  </si>
  <si>
    <t>792 Foam Tube to fit 1720</t>
  </si>
  <si>
    <t>900086</t>
  </si>
  <si>
    <t>BEAST Kit, Mounted (External/Interior Attack) System)</t>
  </si>
  <si>
    <t>19.0</t>
  </si>
  <si>
    <t>Cold Weather</t>
  </si>
  <si>
    <t>900258</t>
  </si>
  <si>
    <t xml:space="preserve">Arctic Package, NO Foam (2 heaters~one in Pump Panel and one at rear to enclose pump)(removable panel on rear, warm back) (NO foam cell in tank) (Electric Valve for Tank to Pump - On/Off Butterfly) </t>
  </si>
  <si>
    <t>900258-1</t>
  </si>
  <si>
    <t>Arctic Package, with Foam (2 heaters~one in Pump Panel and one at rear for pump enclosure) (removable panel on rear, warm back) (foam cell in the tank with Tankvision) (Electric Valve for Tank to Pump - On/Off Butterfly)</t>
  </si>
  <si>
    <t>900258-2</t>
  </si>
  <si>
    <t>Arctic Package, with Foam &amp; CAFS (2 heaters~one in Pump Panel and one at rear for pump enclosure) (removable panel on rear, warm back) (foam cell in the tank with Tankvision) (includes air blow out) (Electric Valve for Tank to Pump - On/Off Butterfly)</t>
  </si>
  <si>
    <t>900182</t>
  </si>
  <si>
    <r>
      <t xml:space="preserve">Air Blow Out </t>
    </r>
    <r>
      <rPr>
        <b/>
        <sz val="10"/>
        <rFont val="Arial"/>
        <family val="2"/>
      </rPr>
      <t>(only available with CAFS)</t>
    </r>
  </si>
  <si>
    <t>20.0</t>
  </si>
  <si>
    <t>Special Features</t>
  </si>
  <si>
    <t>Special Threads:</t>
  </si>
  <si>
    <t>Special Gages:</t>
  </si>
  <si>
    <t>Special Labels:</t>
  </si>
  <si>
    <t>Special Hose and Knob Colors: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</si>
</sst>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0"/>
      <name val="Arial"/>
      <family val="2"/>
    </font>
    <font>
      <b/>
      <sz val="12"/>
      <name val="Arial"/>
      <family val="2"/>
    </font>
    <font>
      <b/>
      <sz val="10"/>
      <name val="Arial"/>
      <family val="2"/>
    </font>
    <font>
      <b/>
      <i/>
      <sz val="10"/>
      <name val="Arial"/>
      <family val="2"/>
    </font>
    <font>
      <i/>
      <sz val="10"/>
      <name val="Arial"/>
      <family val="2"/>
    </font>
    <font>
      <vertAlign val="superscript"/>
      <sz val="10"/>
      <name val="Arial"/>
      <family val="2"/>
    </font>
    <font>
      <sz val="10"/>
      <color rgb="FF00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rgb="FFFBFED2"/>
        <bgColor indexed="64"/>
      </patternFill>
    </fill>
  </fills>
  <borders count="18">
    <border>
      <left/>
      <right/>
      <top/>
      <bottom/>
      <diagonal/>
    </border>
    <border>
      <left/>
      <right/>
      <top/>
      <bottom style="thin">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auto="1"/>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79">
    <xf numFmtId="0" fontId="0" fillId="0" borderId="0" xfId="0"/>
    <xf numFmtId="0" fontId="1" fillId="0" borderId="0" xfId="1" applyAlignment="1">
      <alignment vertical="center" wrapText="1"/>
    </xf>
    <xf numFmtId="0" fontId="1" fillId="0" borderId="0" xfId="1" applyAlignment="1">
      <alignment horizontal="center" vertical="center" wrapText="1"/>
    </xf>
    <xf numFmtId="44" fontId="1" fillId="0" borderId="0" xfId="1" applyNumberFormat="1" applyAlignment="1">
      <alignment vertical="center" wrapText="1"/>
    </xf>
    <xf numFmtId="44" fontId="1" fillId="0" borderId="0" xfId="1" applyNumberFormat="1" applyAlignment="1">
      <alignment vertical="center"/>
    </xf>
    <xf numFmtId="0" fontId="3" fillId="0" borderId="0" xfId="1" applyFont="1" applyAlignment="1">
      <alignment vertical="center" wrapText="1"/>
    </xf>
    <xf numFmtId="0" fontId="1" fillId="0" borderId="1" xfId="1" applyBorder="1" applyAlignment="1" applyProtection="1">
      <alignment vertical="center" wrapText="1"/>
      <protection locked="0"/>
    </xf>
    <xf numFmtId="14" fontId="3" fillId="0" borderId="0" xfId="1" applyNumberFormat="1" applyFont="1" applyAlignment="1">
      <alignment vertical="center" wrapText="1"/>
    </xf>
    <xf numFmtId="44" fontId="3" fillId="0" borderId="0" xfId="1" applyNumberFormat="1" applyFont="1" applyAlignment="1">
      <alignment horizontal="right" vertical="center" wrapText="1"/>
    </xf>
    <xf numFmtId="44" fontId="3" fillId="0" borderId="0" xfId="1" applyNumberFormat="1" applyFont="1" applyAlignment="1">
      <alignment horizontal="right" vertical="center"/>
    </xf>
    <xf numFmtId="14" fontId="4" fillId="0" borderId="0" xfId="1" applyNumberFormat="1" applyFont="1" applyAlignment="1">
      <alignment vertical="center" wrapText="1"/>
    </xf>
    <xf numFmtId="0" fontId="5" fillId="0" borderId="0" xfId="1" applyFont="1" applyAlignment="1">
      <alignment vertical="center" wrapText="1"/>
    </xf>
    <xf numFmtId="0" fontId="1" fillId="0" borderId="0" xfId="1" applyAlignment="1">
      <alignment horizontal="left" vertical="center" wrapText="1"/>
    </xf>
    <xf numFmtId="44" fontId="3" fillId="0" borderId="2" xfId="1" applyNumberFormat="1" applyFont="1" applyBorder="1" applyAlignment="1">
      <alignment horizontal="right" vertical="center"/>
    </xf>
    <xf numFmtId="49" fontId="3" fillId="0" borderId="3" xfId="1" applyNumberFormat="1" applyFont="1" applyBorder="1" applyAlignment="1">
      <alignment horizontal="left" vertical="center" wrapText="1"/>
    </xf>
    <xf numFmtId="0" fontId="3" fillId="0" borderId="3" xfId="1" applyFont="1" applyBorder="1" applyAlignment="1">
      <alignment vertical="center" wrapText="1"/>
    </xf>
    <xf numFmtId="0" fontId="3" fillId="0" borderId="3" xfId="1" applyFont="1" applyBorder="1" applyAlignment="1">
      <alignment horizontal="center" vertical="center" wrapText="1"/>
    </xf>
    <xf numFmtId="44" fontId="3" fillId="0" borderId="3" xfId="1" applyNumberFormat="1" applyFont="1" applyBorder="1" applyAlignment="1">
      <alignment horizontal="center" vertical="center" wrapText="1"/>
    </xf>
    <xf numFmtId="44" fontId="3" fillId="0" borderId="3" xfId="1" applyNumberFormat="1" applyFont="1" applyBorder="1" applyAlignment="1">
      <alignment horizontal="center" vertical="center"/>
    </xf>
    <xf numFmtId="49" fontId="1" fillId="0" borderId="5" xfId="1" applyNumberFormat="1" applyBorder="1" applyAlignment="1">
      <alignment vertical="center" wrapText="1"/>
    </xf>
    <xf numFmtId="49" fontId="3" fillId="0" borderId="6" xfId="1" applyNumberFormat="1" applyFont="1" applyBorder="1" applyAlignment="1">
      <alignment horizontal="left" vertical="center" wrapText="1"/>
    </xf>
    <xf numFmtId="0" fontId="3" fillId="0" borderId="2" xfId="1" applyFont="1" applyBorder="1" applyAlignment="1">
      <alignment vertical="center" wrapText="1"/>
    </xf>
    <xf numFmtId="0" fontId="1" fillId="0" borderId="2" xfId="1" applyBorder="1" applyAlignment="1">
      <alignment vertical="center" wrapText="1"/>
    </xf>
    <xf numFmtId="44" fontId="1" fillId="0" borderId="8" xfId="1" applyNumberFormat="1" applyBorder="1" applyAlignment="1">
      <alignment vertical="center"/>
    </xf>
    <xf numFmtId="0" fontId="1" fillId="3" borderId="0" xfId="1" applyFill="1" applyAlignment="1">
      <alignment vertical="center" wrapText="1"/>
    </xf>
    <xf numFmtId="49" fontId="1" fillId="0" borderId="9" xfId="1" applyNumberFormat="1" applyBorder="1" applyAlignment="1">
      <alignment vertical="center" wrapText="1"/>
    </xf>
    <xf numFmtId="0" fontId="1" fillId="0" borderId="9" xfId="1" applyBorder="1" applyAlignment="1">
      <alignment horizontal="center" vertical="center" wrapText="1"/>
    </xf>
    <xf numFmtId="0" fontId="1" fillId="0" borderId="5" xfId="1" applyBorder="1" applyAlignment="1">
      <alignment horizontal="center" vertical="center" wrapText="1"/>
    </xf>
    <xf numFmtId="0" fontId="1" fillId="0" borderId="5" xfId="1" applyBorder="1" applyAlignment="1">
      <alignment vertical="center" wrapText="1"/>
    </xf>
    <xf numFmtId="0" fontId="1" fillId="0" borderId="9" xfId="1" applyBorder="1" applyAlignment="1">
      <alignment vertical="center" wrapText="1"/>
    </xf>
    <xf numFmtId="49" fontId="1" fillId="0" borderId="9" xfId="1" applyNumberFormat="1" applyBorder="1" applyAlignment="1">
      <alignment vertical="center"/>
    </xf>
    <xf numFmtId="0" fontId="1" fillId="0" borderId="0" xfId="1" applyAlignment="1">
      <alignment vertical="center"/>
    </xf>
    <xf numFmtId="0" fontId="1" fillId="0" borderId="7" xfId="1" applyBorder="1" applyAlignment="1">
      <alignment vertical="center"/>
    </xf>
    <xf numFmtId="0" fontId="1" fillId="2" borderId="9" xfId="1" applyFill="1" applyBorder="1" applyAlignment="1" applyProtection="1">
      <alignment horizontal="center" vertical="center" wrapText="1"/>
      <protection locked="0"/>
    </xf>
    <xf numFmtId="44" fontId="1" fillId="4" borderId="9" xfId="1" applyNumberFormat="1" applyFill="1" applyBorder="1" applyAlignment="1" applyProtection="1">
      <alignment vertical="center" wrapText="1"/>
      <protection hidden="1"/>
    </xf>
    <xf numFmtId="44" fontId="1" fillId="4" borderId="4" xfId="1" applyNumberFormat="1" applyFill="1" applyBorder="1" applyAlignment="1">
      <alignment vertical="center"/>
    </xf>
    <xf numFmtId="0" fontId="1" fillId="0" borderId="2" xfId="1" applyBorder="1" applyAlignment="1" applyProtection="1">
      <alignment vertical="center" wrapText="1"/>
      <protection hidden="1"/>
    </xf>
    <xf numFmtId="0" fontId="1" fillId="2" borderId="5" xfId="1" applyFill="1" applyBorder="1" applyAlignment="1" applyProtection="1">
      <alignment horizontal="center" vertical="center" wrapText="1"/>
      <protection locked="0"/>
    </xf>
    <xf numFmtId="44" fontId="1" fillId="4" borderId="12" xfId="2" applyFont="1" applyFill="1" applyBorder="1" applyAlignment="1" applyProtection="1">
      <alignment horizontal="center" vertical="center"/>
    </xf>
    <xf numFmtId="44" fontId="1" fillId="4" borderId="13" xfId="2" applyFont="1" applyFill="1" applyBorder="1" applyAlignment="1" applyProtection="1">
      <alignment horizontal="center" vertical="center"/>
    </xf>
    <xf numFmtId="0" fontId="1" fillId="2" borderId="9" xfId="1" applyFill="1" applyBorder="1" applyAlignment="1">
      <alignment horizontal="center" vertical="center" wrapText="1"/>
    </xf>
    <xf numFmtId="49" fontId="3" fillId="0" borderId="5" xfId="1" applyNumberFormat="1" applyFont="1" applyBorder="1" applyAlignment="1">
      <alignment vertical="center" wrapText="1"/>
    </xf>
    <xf numFmtId="44" fontId="1" fillId="0" borderId="9" xfId="1" applyNumberFormat="1" applyBorder="1" applyAlignment="1" applyProtection="1">
      <alignment vertical="center" wrapText="1"/>
      <protection hidden="1"/>
    </xf>
    <xf numFmtId="44" fontId="1" fillId="0" borderId="13" xfId="2" applyFont="1" applyFill="1" applyBorder="1" applyAlignment="1" applyProtection="1">
      <alignment horizontal="center" vertical="center"/>
    </xf>
    <xf numFmtId="0" fontId="1" fillId="5" borderId="0" xfId="1" applyFill="1" applyAlignment="1">
      <alignment vertical="center" wrapText="1"/>
    </xf>
    <xf numFmtId="0" fontId="0" fillId="0" borderId="9" xfId="1" applyFont="1" applyBorder="1" applyAlignment="1">
      <alignment vertical="center" wrapText="1"/>
    </xf>
    <xf numFmtId="49" fontId="3" fillId="0" borderId="14" xfId="1" applyNumberFormat="1" applyFont="1" applyBorder="1" applyAlignment="1">
      <alignment vertical="center" wrapText="1"/>
    </xf>
    <xf numFmtId="0" fontId="3" fillId="0" borderId="15" xfId="1" applyFont="1" applyBorder="1" applyAlignment="1">
      <alignment vertical="center" wrapText="1"/>
    </xf>
    <xf numFmtId="0" fontId="1" fillId="0" borderId="15" xfId="1" applyBorder="1" applyAlignment="1">
      <alignment vertical="center" wrapText="1"/>
    </xf>
    <xf numFmtId="0" fontId="1" fillId="0" borderId="15" xfId="1" applyBorder="1" applyAlignment="1" applyProtection="1">
      <alignment vertical="center" wrapText="1"/>
      <protection hidden="1"/>
    </xf>
    <xf numFmtId="0" fontId="1" fillId="0" borderId="16" xfId="1" applyBorder="1" applyAlignment="1">
      <alignment vertical="center"/>
    </xf>
    <xf numFmtId="49" fontId="1" fillId="0" borderId="5" xfId="1" applyNumberFormat="1" applyBorder="1" applyAlignment="1">
      <alignment vertical="center"/>
    </xf>
    <xf numFmtId="44" fontId="1" fillId="0" borderId="9" xfId="1" applyNumberFormat="1" applyBorder="1" applyAlignment="1">
      <alignment vertical="center"/>
    </xf>
    <xf numFmtId="0" fontId="1" fillId="3" borderId="0" xfId="1" applyFill="1" applyAlignment="1">
      <alignment vertical="center"/>
    </xf>
    <xf numFmtId="0" fontId="3" fillId="0" borderId="2" xfId="1" applyFont="1" applyBorder="1" applyAlignment="1" applyProtection="1">
      <alignment vertical="center" wrapText="1"/>
      <protection hidden="1"/>
    </xf>
    <xf numFmtId="0" fontId="3" fillId="0" borderId="7" xfId="1" applyFont="1" applyBorder="1" applyAlignment="1">
      <alignment vertical="center"/>
    </xf>
    <xf numFmtId="49" fontId="1" fillId="0" borderId="9" xfId="1" applyNumberFormat="1" applyBorder="1" applyAlignment="1">
      <alignment horizontal="left" vertical="center" wrapText="1"/>
    </xf>
    <xf numFmtId="0" fontId="1" fillId="0" borderId="9" xfId="1" applyBorder="1" applyAlignment="1" applyProtection="1">
      <alignment horizontal="center" vertical="center" wrapText="1"/>
      <protection locked="0"/>
    </xf>
    <xf numFmtId="49" fontId="1" fillId="0" borderId="17" xfId="1" applyNumberFormat="1" applyBorder="1" applyAlignment="1">
      <alignment vertical="center" wrapText="1"/>
    </xf>
    <xf numFmtId="0" fontId="7" fillId="0" borderId="9" xfId="1" applyFont="1" applyBorder="1" applyAlignment="1">
      <alignment vertical="center" wrapText="1"/>
    </xf>
    <xf numFmtId="0" fontId="1" fillId="0" borderId="2" xfId="1" applyBorder="1" applyAlignment="1">
      <alignment horizontal="center" vertical="center" wrapText="1"/>
    </xf>
    <xf numFmtId="0" fontId="1" fillId="0" borderId="15" xfId="1" applyBorder="1" applyAlignment="1">
      <alignment horizontal="center" vertical="center" wrapText="1"/>
    </xf>
    <xf numFmtId="0" fontId="1" fillId="0" borderId="15" xfId="1" applyBorder="1" applyAlignment="1" applyProtection="1">
      <alignment horizontal="center" vertical="center" wrapText="1"/>
      <protection hidden="1"/>
    </xf>
    <xf numFmtId="0" fontId="1" fillId="0" borderId="16" xfId="1" applyBorder="1" applyAlignment="1">
      <alignment horizontal="center" vertical="center"/>
    </xf>
    <xf numFmtId="44" fontId="1" fillId="4" borderId="15" xfId="1" applyNumberFormat="1" applyFill="1" applyBorder="1" applyAlignment="1">
      <alignment vertical="center" wrapText="1"/>
    </xf>
    <xf numFmtId="44" fontId="1" fillId="4" borderId="16" xfId="1" applyNumberFormat="1" applyFill="1" applyBorder="1" applyAlignment="1">
      <alignment vertical="center"/>
    </xf>
    <xf numFmtId="49" fontId="1" fillId="6" borderId="5" xfId="1" applyNumberFormat="1" applyFill="1" applyBorder="1" applyAlignment="1">
      <alignment vertical="center" wrapText="1"/>
    </xf>
    <xf numFmtId="0" fontId="1" fillId="6" borderId="5" xfId="1" applyFill="1" applyBorder="1" applyAlignment="1" applyProtection="1">
      <alignment vertical="center" wrapText="1"/>
      <protection locked="0"/>
    </xf>
    <xf numFmtId="0" fontId="1" fillId="6" borderId="5" xfId="1" applyFill="1" applyBorder="1" applyAlignment="1" applyProtection="1">
      <alignment horizontal="center" vertical="center" wrapText="1"/>
      <protection locked="0"/>
    </xf>
    <xf numFmtId="44" fontId="1" fillId="6" borderId="5" xfId="1" applyNumberFormat="1" applyFill="1" applyBorder="1" applyAlignment="1" applyProtection="1">
      <alignment vertical="center" wrapText="1"/>
      <protection locked="0"/>
    </xf>
    <xf numFmtId="49" fontId="1" fillId="6" borderId="9" xfId="1" applyNumberFormat="1" applyFill="1" applyBorder="1" applyAlignment="1">
      <alignment vertical="center" wrapText="1"/>
    </xf>
    <xf numFmtId="0" fontId="1" fillId="6" borderId="9" xfId="1" applyFill="1" applyBorder="1" applyAlignment="1" applyProtection="1">
      <alignment vertical="center" wrapText="1"/>
      <protection locked="0"/>
    </xf>
    <xf numFmtId="0" fontId="1" fillId="6" borderId="9" xfId="1" applyFill="1" applyBorder="1" applyAlignment="1" applyProtection="1">
      <alignment horizontal="center" vertical="center" wrapText="1"/>
      <protection locked="0"/>
    </xf>
    <xf numFmtId="44" fontId="1" fillId="6" borderId="9" xfId="1" applyNumberFormat="1" applyFill="1" applyBorder="1" applyAlignment="1" applyProtection="1">
      <alignment vertical="center" wrapText="1"/>
      <protection locked="0"/>
    </xf>
    <xf numFmtId="49" fontId="1" fillId="0" borderId="0" xfId="1" applyNumberFormat="1" applyAlignment="1">
      <alignment vertical="center" wrapText="1"/>
    </xf>
    <xf numFmtId="0" fontId="2" fillId="0" borderId="0" xfId="1" applyFont="1" applyAlignment="1">
      <alignment vertical="center" wrapText="1"/>
    </xf>
    <xf numFmtId="0" fontId="1" fillId="0" borderId="0" xfId="1" applyAlignment="1">
      <alignment vertical="center" wrapText="1"/>
    </xf>
    <xf numFmtId="0" fontId="3" fillId="0" borderId="10" xfId="1" applyFont="1" applyBorder="1" applyAlignment="1">
      <alignment horizontal="center" vertical="center" wrapText="1"/>
    </xf>
    <xf numFmtId="0" fontId="1" fillId="0" borderId="11" xfId="1" applyBorder="1" applyAlignment="1">
      <alignment horizontal="center" vertical="center" wrapText="1"/>
    </xf>
  </cellXfs>
  <cellStyles count="3">
    <cellStyle name="Currency 2" xfId="2" xr:uid="{DA4F42CF-836B-4CF5-9298-B98F08DADBD7}"/>
    <cellStyle name="Normal" xfId="0" builtinId="0"/>
    <cellStyle name="Normal 2" xfId="1" xr:uid="{DC686E1D-580D-4E46-8C00-7D59C2652B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82412</xdr:colOff>
      <xdr:row>0</xdr:row>
      <xdr:rowOff>29818</xdr:rowOff>
    </xdr:from>
    <xdr:ext cx="2114964" cy="406111"/>
    <xdr:pic>
      <xdr:nvPicPr>
        <xdr:cNvPr id="2" name="Picture 1" descr="whiteback_logo">
          <a:extLst>
            <a:ext uri="{FF2B5EF4-FFF2-40B4-BE49-F238E27FC236}">
              <a16:creationId xmlns:a16="http://schemas.microsoft.com/office/drawing/2014/main" id="{C1D65865-B975-45D4-A8AE-8D910DD818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54462" y="29818"/>
          <a:ext cx="2114964" cy="4061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D78D9-1233-4EF5-9C5D-D1C48D829CF8}">
  <sheetPr>
    <pageSetUpPr fitToPage="1"/>
  </sheetPr>
  <dimension ref="A1:IH270"/>
  <sheetViews>
    <sheetView tabSelected="1" view="pageBreakPreview" zoomScaleNormal="100" zoomScaleSheetLayoutView="100" workbookViewId="0">
      <selection activeCell="I243" sqref="I243"/>
    </sheetView>
  </sheetViews>
  <sheetFormatPr defaultColWidth="9.109375" defaultRowHeight="13.2" x14ac:dyDescent="0.3"/>
  <cols>
    <col min="1" max="1" width="20" style="74" bestFit="1" customWidth="1"/>
    <col min="2" max="2" width="54.5546875" style="1" customWidth="1"/>
    <col min="3" max="3" width="6.44140625" style="2" customWidth="1"/>
    <col min="4" max="4" width="7.33203125" style="2" customWidth="1"/>
    <col min="5" max="5" width="11.44140625" style="3" bestFit="1" customWidth="1"/>
    <col min="6" max="6" width="14.44140625" style="23" customWidth="1"/>
    <col min="7" max="16384" width="9.109375" style="1"/>
  </cols>
  <sheetData>
    <row r="1" spans="1:6" ht="27.75" customHeight="1" x14ac:dyDescent="0.3">
      <c r="A1" s="75" t="s">
        <v>0</v>
      </c>
      <c r="B1" s="76"/>
      <c r="F1" s="4"/>
    </row>
    <row r="2" spans="1:6" x14ac:dyDescent="0.3">
      <c r="A2" s="5" t="s">
        <v>1</v>
      </c>
      <c r="B2" s="6"/>
      <c r="F2" s="4"/>
    </row>
    <row r="3" spans="1:6" ht="26.4" x14ac:dyDescent="0.3">
      <c r="A3" s="7" t="s">
        <v>2</v>
      </c>
      <c r="B3" s="1" t="s">
        <v>3</v>
      </c>
      <c r="C3" s="1"/>
      <c r="D3" s="1"/>
      <c r="E3" s="8"/>
      <c r="F3" s="9"/>
    </row>
    <row r="4" spans="1:6" ht="27" thickBot="1" x14ac:dyDescent="0.35">
      <c r="A4" s="10" t="s">
        <v>4</v>
      </c>
      <c r="B4" s="11" t="s">
        <v>5</v>
      </c>
      <c r="C4" s="12"/>
      <c r="D4" s="12"/>
      <c r="E4" s="8"/>
      <c r="F4" s="13"/>
    </row>
    <row r="5" spans="1:6" ht="32.25" customHeight="1" thickBot="1" x14ac:dyDescent="0.35">
      <c r="A5" s="14" t="s">
        <v>6</v>
      </c>
      <c r="B5" s="15" t="s">
        <v>7</v>
      </c>
      <c r="C5" s="16" t="s">
        <v>8</v>
      </c>
      <c r="D5" s="16" t="s">
        <v>9</v>
      </c>
      <c r="E5" s="17" t="s">
        <v>10</v>
      </c>
      <c r="F5" s="18"/>
    </row>
    <row r="6" spans="1:6" ht="13.8" thickBot="1" x14ac:dyDescent="0.35">
      <c r="A6" s="77" t="s">
        <v>16</v>
      </c>
      <c r="B6" s="78"/>
      <c r="C6" s="78"/>
      <c r="D6" s="78"/>
      <c r="E6" s="78"/>
      <c r="F6" s="78"/>
    </row>
    <row r="7" spans="1:6" ht="13.8" thickBot="1" x14ac:dyDescent="0.35">
      <c r="A7" s="20" t="s">
        <v>17</v>
      </c>
      <c r="B7" s="21" t="s">
        <v>18</v>
      </c>
      <c r="C7" s="22"/>
      <c r="D7" s="22"/>
      <c r="E7" s="22"/>
      <c r="F7" s="32"/>
    </row>
    <row r="8" spans="1:6" x14ac:dyDescent="0.3">
      <c r="A8" s="19" t="s">
        <v>19</v>
      </c>
      <c r="B8" s="28" t="s">
        <v>20</v>
      </c>
      <c r="C8" s="33"/>
      <c r="D8" s="26" t="s">
        <v>11</v>
      </c>
      <c r="E8" s="34">
        <v>452</v>
      </c>
      <c r="F8" s="35">
        <f>C8*E8</f>
        <v>0</v>
      </c>
    </row>
    <row r="9" spans="1:6" ht="13.8" thickBot="1" x14ac:dyDescent="0.35">
      <c r="A9" s="20" t="s">
        <v>21</v>
      </c>
      <c r="B9" s="21" t="s">
        <v>22</v>
      </c>
      <c r="C9" s="22"/>
      <c r="D9" s="22"/>
      <c r="E9" s="36"/>
      <c r="F9" s="32"/>
    </row>
    <row r="10" spans="1:6" x14ac:dyDescent="0.3">
      <c r="A10" s="19" t="s">
        <v>23</v>
      </c>
      <c r="B10" s="28" t="s">
        <v>24</v>
      </c>
      <c r="C10" s="37"/>
      <c r="D10" s="27" t="s">
        <v>13</v>
      </c>
      <c r="E10" s="34">
        <v>571</v>
      </c>
      <c r="F10" s="38">
        <f t="shared" ref="F10:F18" si="0">C10*E10</f>
        <v>0</v>
      </c>
    </row>
    <row r="11" spans="1:6" ht="26.4" x14ac:dyDescent="0.3">
      <c r="A11" s="19" t="s">
        <v>25</v>
      </c>
      <c r="B11" s="29" t="s">
        <v>26</v>
      </c>
      <c r="C11" s="33"/>
      <c r="D11" s="27" t="s">
        <v>11</v>
      </c>
      <c r="E11" s="34">
        <v>125</v>
      </c>
      <c r="F11" s="39">
        <f t="shared" si="0"/>
        <v>0</v>
      </c>
    </row>
    <row r="12" spans="1:6" x14ac:dyDescent="0.3">
      <c r="A12" s="19" t="s">
        <v>27</v>
      </c>
      <c r="B12" s="29" t="s">
        <v>28</v>
      </c>
      <c r="C12" s="33"/>
      <c r="D12" s="27" t="s">
        <v>13</v>
      </c>
      <c r="E12" s="34">
        <v>165</v>
      </c>
      <c r="F12" s="39">
        <f t="shared" si="0"/>
        <v>0</v>
      </c>
    </row>
    <row r="13" spans="1:6" x14ac:dyDescent="0.3">
      <c r="A13" s="30" t="s">
        <v>14</v>
      </c>
      <c r="B13" s="29" t="s">
        <v>15</v>
      </c>
      <c r="C13" s="40"/>
      <c r="D13" s="26" t="s">
        <v>11</v>
      </c>
      <c r="E13" s="34">
        <v>30</v>
      </c>
      <c r="F13" s="39">
        <f t="shared" si="0"/>
        <v>0</v>
      </c>
    </row>
    <row r="14" spans="1:6" s="24" customFormat="1" x14ac:dyDescent="0.3">
      <c r="A14" s="19" t="s">
        <v>29</v>
      </c>
      <c r="B14" s="29" t="s">
        <v>30</v>
      </c>
      <c r="C14" s="33"/>
      <c r="D14" s="27" t="s">
        <v>13</v>
      </c>
      <c r="E14" s="34">
        <v>75</v>
      </c>
      <c r="F14" s="39">
        <f t="shared" si="0"/>
        <v>0</v>
      </c>
    </row>
    <row r="15" spans="1:6" ht="39.6" x14ac:dyDescent="0.3">
      <c r="A15" s="25" t="s">
        <v>31</v>
      </c>
      <c r="B15" s="29" t="s">
        <v>32</v>
      </c>
      <c r="C15" s="33"/>
      <c r="D15" s="26" t="s">
        <v>12</v>
      </c>
      <c r="E15" s="34">
        <v>11435</v>
      </c>
      <c r="F15" s="39">
        <f t="shared" si="0"/>
        <v>0</v>
      </c>
    </row>
    <row r="16" spans="1:6" ht="26.4" x14ac:dyDescent="0.3">
      <c r="A16" s="19" t="s">
        <v>33</v>
      </c>
      <c r="B16" s="29" t="s">
        <v>34</v>
      </c>
      <c r="C16" s="33"/>
      <c r="D16" s="27" t="s">
        <v>12</v>
      </c>
      <c r="E16" s="34">
        <v>802</v>
      </c>
      <c r="F16" s="39">
        <f t="shared" si="0"/>
        <v>0</v>
      </c>
    </row>
    <row r="17" spans="1:6" ht="26.4" x14ac:dyDescent="0.3">
      <c r="A17" s="19" t="s">
        <v>33</v>
      </c>
      <c r="B17" s="29" t="s">
        <v>35</v>
      </c>
      <c r="C17" s="33"/>
      <c r="D17" s="27" t="s">
        <v>12</v>
      </c>
      <c r="E17" s="34">
        <v>989</v>
      </c>
      <c r="F17" s="39">
        <f t="shared" si="0"/>
        <v>0</v>
      </c>
    </row>
    <row r="18" spans="1:6" x14ac:dyDescent="0.3">
      <c r="A18" s="25" t="s">
        <v>36</v>
      </c>
      <c r="B18" s="29" t="s">
        <v>37</v>
      </c>
      <c r="C18" s="33"/>
      <c r="D18" s="26" t="s">
        <v>11</v>
      </c>
      <c r="E18" s="34">
        <v>345</v>
      </c>
      <c r="F18" s="39">
        <f t="shared" si="0"/>
        <v>0</v>
      </c>
    </row>
    <row r="19" spans="1:6" ht="13.8" thickBot="1" x14ac:dyDescent="0.35">
      <c r="A19" s="20" t="s">
        <v>38</v>
      </c>
      <c r="B19" s="21" t="s">
        <v>39</v>
      </c>
      <c r="C19" s="22"/>
      <c r="D19" s="22"/>
      <c r="E19" s="36"/>
      <c r="F19" s="32"/>
    </row>
    <row r="20" spans="1:6" ht="26.4" x14ac:dyDescent="0.3">
      <c r="A20" s="19" t="s">
        <v>40</v>
      </c>
      <c r="B20" s="28" t="s">
        <v>41</v>
      </c>
      <c r="C20" s="37"/>
      <c r="D20" s="27" t="s">
        <v>12</v>
      </c>
      <c r="E20" s="34">
        <v>17028</v>
      </c>
      <c r="F20" s="39">
        <f t="shared" ref="F20:F41" si="1">C20*E20</f>
        <v>0</v>
      </c>
    </row>
    <row r="21" spans="1:6" x14ac:dyDescent="0.3">
      <c r="A21" s="19" t="s">
        <v>42</v>
      </c>
      <c r="B21" s="29" t="s">
        <v>43</v>
      </c>
      <c r="C21" s="33"/>
      <c r="D21" s="27" t="s">
        <v>12</v>
      </c>
      <c r="E21" s="34">
        <v>8852</v>
      </c>
      <c r="F21" s="39">
        <f t="shared" si="1"/>
        <v>0</v>
      </c>
    </row>
    <row r="22" spans="1:6" x14ac:dyDescent="0.3">
      <c r="A22" s="19" t="s">
        <v>44</v>
      </c>
      <c r="B22" s="29" t="s">
        <v>45</v>
      </c>
      <c r="C22" s="33"/>
      <c r="D22" s="27" t="s">
        <v>12</v>
      </c>
      <c r="E22" s="34">
        <v>10210</v>
      </c>
      <c r="F22" s="39">
        <f t="shared" si="1"/>
        <v>0</v>
      </c>
    </row>
    <row r="23" spans="1:6" ht="26.4" x14ac:dyDescent="0.3">
      <c r="A23" s="19" t="s">
        <v>44</v>
      </c>
      <c r="B23" s="29" t="s">
        <v>46</v>
      </c>
      <c r="C23" s="33"/>
      <c r="D23" s="27" t="s">
        <v>12</v>
      </c>
      <c r="E23" s="34">
        <v>10210</v>
      </c>
      <c r="F23" s="39">
        <f t="shared" si="1"/>
        <v>0</v>
      </c>
    </row>
    <row r="24" spans="1:6" ht="27.6" x14ac:dyDescent="0.3">
      <c r="A24" s="19" t="s">
        <v>47</v>
      </c>
      <c r="B24" s="29" t="s">
        <v>48</v>
      </c>
      <c r="C24" s="33"/>
      <c r="D24" s="27" t="s">
        <v>11</v>
      </c>
      <c r="E24" s="34">
        <v>3765</v>
      </c>
      <c r="F24" s="39">
        <f t="shared" si="1"/>
        <v>0</v>
      </c>
    </row>
    <row r="25" spans="1:6" ht="39.6" x14ac:dyDescent="0.3">
      <c r="A25" s="19" t="s">
        <v>49</v>
      </c>
      <c r="B25" s="29" t="s">
        <v>50</v>
      </c>
      <c r="C25" s="33"/>
      <c r="D25" s="27" t="s">
        <v>12</v>
      </c>
      <c r="E25" s="34">
        <v>12018</v>
      </c>
      <c r="F25" s="39">
        <f t="shared" si="1"/>
        <v>0</v>
      </c>
    </row>
    <row r="26" spans="1:6" ht="26.4" x14ac:dyDescent="0.3">
      <c r="A26" s="19" t="s">
        <v>51</v>
      </c>
      <c r="B26" s="29" t="s">
        <v>52</v>
      </c>
      <c r="C26" s="33"/>
      <c r="D26" s="27" t="s">
        <v>12</v>
      </c>
      <c r="E26" s="34">
        <v>2048</v>
      </c>
      <c r="F26" s="39">
        <f t="shared" si="1"/>
        <v>0</v>
      </c>
    </row>
    <row r="27" spans="1:6" x14ac:dyDescent="0.3">
      <c r="A27" s="19" t="s">
        <v>53</v>
      </c>
      <c r="B27" s="29" t="s">
        <v>54</v>
      </c>
      <c r="C27" s="33"/>
      <c r="D27" s="27" t="s">
        <v>12</v>
      </c>
      <c r="E27" s="34">
        <v>2933</v>
      </c>
      <c r="F27" s="39">
        <f t="shared" si="1"/>
        <v>0</v>
      </c>
    </row>
    <row r="28" spans="1:6" ht="39.6" x14ac:dyDescent="0.3">
      <c r="A28" s="19" t="s">
        <v>55</v>
      </c>
      <c r="B28" s="29" t="s">
        <v>56</v>
      </c>
      <c r="C28" s="33"/>
      <c r="D28" s="27" t="s">
        <v>12</v>
      </c>
      <c r="E28" s="34">
        <v>39994</v>
      </c>
      <c r="F28" s="39">
        <f t="shared" si="1"/>
        <v>0</v>
      </c>
    </row>
    <row r="29" spans="1:6" ht="39.6" x14ac:dyDescent="0.3">
      <c r="A29" s="19" t="s">
        <v>57</v>
      </c>
      <c r="B29" s="29" t="s">
        <v>58</v>
      </c>
      <c r="C29" s="33"/>
      <c r="D29" s="27" t="s">
        <v>12</v>
      </c>
      <c r="E29" s="34">
        <v>23139</v>
      </c>
      <c r="F29" s="39">
        <f t="shared" si="1"/>
        <v>0</v>
      </c>
    </row>
    <row r="30" spans="1:6" x14ac:dyDescent="0.3">
      <c r="A30" s="19" t="s">
        <v>59</v>
      </c>
      <c r="B30" s="29" t="s">
        <v>60</v>
      </c>
      <c r="C30" s="33"/>
      <c r="D30" s="27" t="s">
        <v>12</v>
      </c>
      <c r="E30" s="34">
        <v>3223</v>
      </c>
      <c r="F30" s="39">
        <f t="shared" si="1"/>
        <v>0</v>
      </c>
    </row>
    <row r="31" spans="1:6" x14ac:dyDescent="0.3">
      <c r="A31" s="19" t="s">
        <v>61</v>
      </c>
      <c r="B31" s="28" t="s">
        <v>62</v>
      </c>
      <c r="C31" s="33"/>
      <c r="D31" s="27" t="s">
        <v>11</v>
      </c>
      <c r="E31" s="34">
        <v>781</v>
      </c>
      <c r="F31" s="39">
        <f t="shared" si="1"/>
        <v>0</v>
      </c>
    </row>
    <row r="32" spans="1:6" ht="26.4" x14ac:dyDescent="0.3">
      <c r="A32" s="19" t="s">
        <v>63</v>
      </c>
      <c r="B32" s="29" t="s">
        <v>64</v>
      </c>
      <c r="C32" s="33"/>
      <c r="D32" s="27" t="s">
        <v>11</v>
      </c>
      <c r="E32" s="34">
        <v>917</v>
      </c>
      <c r="F32" s="39">
        <f t="shared" si="1"/>
        <v>0</v>
      </c>
    </row>
    <row r="33" spans="1:6" x14ac:dyDescent="0.3">
      <c r="A33" s="19" t="s">
        <v>65</v>
      </c>
      <c r="B33" s="29" t="s">
        <v>66</v>
      </c>
      <c r="C33" s="33"/>
      <c r="D33" s="27" t="s">
        <v>11</v>
      </c>
      <c r="E33" s="34">
        <v>290</v>
      </c>
      <c r="F33" s="39">
        <f t="shared" si="1"/>
        <v>0</v>
      </c>
    </row>
    <row r="34" spans="1:6" ht="26.4" x14ac:dyDescent="0.3">
      <c r="A34" s="19" t="s">
        <v>67</v>
      </c>
      <c r="B34" s="29" t="s">
        <v>68</v>
      </c>
      <c r="C34" s="33"/>
      <c r="D34" s="27" t="s">
        <v>11</v>
      </c>
      <c r="E34" s="34">
        <v>652</v>
      </c>
      <c r="F34" s="39">
        <f t="shared" si="1"/>
        <v>0</v>
      </c>
    </row>
    <row r="35" spans="1:6" ht="26.4" x14ac:dyDescent="0.3">
      <c r="A35" s="19" t="s">
        <v>69</v>
      </c>
      <c r="B35" s="29" t="s">
        <v>70</v>
      </c>
      <c r="C35" s="33"/>
      <c r="D35" s="27" t="s">
        <v>11</v>
      </c>
      <c r="E35" s="34">
        <v>1090</v>
      </c>
      <c r="F35" s="39">
        <f t="shared" si="1"/>
        <v>0</v>
      </c>
    </row>
    <row r="36" spans="1:6" x14ac:dyDescent="0.3">
      <c r="A36" s="19" t="s">
        <v>71</v>
      </c>
      <c r="B36" s="29" t="s">
        <v>72</v>
      </c>
      <c r="C36" s="33"/>
      <c r="D36" s="27" t="s">
        <v>12</v>
      </c>
      <c r="E36" s="34">
        <v>8362</v>
      </c>
      <c r="F36" s="39">
        <f t="shared" si="1"/>
        <v>0</v>
      </c>
    </row>
    <row r="37" spans="1:6" x14ac:dyDescent="0.3">
      <c r="A37" s="19" t="s">
        <v>73</v>
      </c>
      <c r="B37" s="29" t="s">
        <v>74</v>
      </c>
      <c r="C37" s="33"/>
      <c r="D37" s="27" t="s">
        <v>11</v>
      </c>
      <c r="E37" s="34">
        <v>1718</v>
      </c>
      <c r="F37" s="39">
        <f t="shared" si="1"/>
        <v>0</v>
      </c>
    </row>
    <row r="38" spans="1:6" x14ac:dyDescent="0.3">
      <c r="A38" s="19" t="s">
        <v>75</v>
      </c>
      <c r="B38" s="29" t="s">
        <v>76</v>
      </c>
      <c r="C38" s="33"/>
      <c r="D38" s="27" t="s">
        <v>11</v>
      </c>
      <c r="E38" s="34">
        <v>1901</v>
      </c>
      <c r="F38" s="39">
        <f t="shared" si="1"/>
        <v>0</v>
      </c>
    </row>
    <row r="39" spans="1:6" x14ac:dyDescent="0.3">
      <c r="A39" s="41"/>
      <c r="B39" s="29" t="s">
        <v>77</v>
      </c>
      <c r="C39" s="33"/>
      <c r="D39" s="27" t="s">
        <v>11</v>
      </c>
      <c r="E39" s="34">
        <v>701</v>
      </c>
      <c r="F39" s="39">
        <f t="shared" si="1"/>
        <v>0</v>
      </c>
    </row>
    <row r="40" spans="1:6" x14ac:dyDescent="0.3">
      <c r="A40" s="19"/>
      <c r="B40" s="29" t="s">
        <v>78</v>
      </c>
      <c r="C40" s="33"/>
      <c r="D40" s="27" t="s">
        <v>11</v>
      </c>
      <c r="E40" s="34">
        <v>1108</v>
      </c>
      <c r="F40" s="39">
        <f t="shared" si="1"/>
        <v>0</v>
      </c>
    </row>
    <row r="41" spans="1:6" x14ac:dyDescent="0.3">
      <c r="A41" s="19"/>
      <c r="B41" s="29" t="s">
        <v>79</v>
      </c>
      <c r="C41" s="33"/>
      <c r="D41" s="27" t="s">
        <v>11</v>
      </c>
      <c r="E41" s="34">
        <v>1357</v>
      </c>
      <c r="F41" s="39">
        <f t="shared" si="1"/>
        <v>0</v>
      </c>
    </row>
    <row r="42" spans="1:6" ht="13.8" thickBot="1" x14ac:dyDescent="0.35">
      <c r="A42" s="20" t="s">
        <v>80</v>
      </c>
      <c r="B42" s="21" t="s">
        <v>81</v>
      </c>
      <c r="C42" s="22"/>
      <c r="D42" s="22"/>
      <c r="E42" s="36"/>
      <c r="F42" s="32"/>
    </row>
    <row r="43" spans="1:6" x14ac:dyDescent="0.3">
      <c r="A43" s="19" t="s">
        <v>82</v>
      </c>
      <c r="B43" s="28" t="s">
        <v>83</v>
      </c>
      <c r="C43" s="37"/>
      <c r="D43" s="27" t="s">
        <v>12</v>
      </c>
      <c r="E43" s="34">
        <v>113</v>
      </c>
      <c r="F43" s="39">
        <f t="shared" ref="F43:F58" si="2">C43*E43</f>
        <v>0</v>
      </c>
    </row>
    <row r="44" spans="1:6" x14ac:dyDescent="0.3">
      <c r="A44" s="19" t="s">
        <v>84</v>
      </c>
      <c r="B44" s="28" t="s">
        <v>85</v>
      </c>
      <c r="C44" s="37"/>
      <c r="D44" s="27" t="s">
        <v>12</v>
      </c>
      <c r="E44" s="34">
        <v>13728</v>
      </c>
      <c r="F44" s="39">
        <f t="shared" si="2"/>
        <v>0</v>
      </c>
    </row>
    <row r="45" spans="1:6" ht="39.6" x14ac:dyDescent="0.3">
      <c r="A45" s="19" t="s">
        <v>86</v>
      </c>
      <c r="B45" s="28" t="s">
        <v>87</v>
      </c>
      <c r="C45" s="37"/>
      <c r="D45" s="27" t="s">
        <v>12</v>
      </c>
      <c r="E45" s="34">
        <v>9167</v>
      </c>
      <c r="F45" s="39">
        <f t="shared" si="2"/>
        <v>0</v>
      </c>
    </row>
    <row r="46" spans="1:6" x14ac:dyDescent="0.3">
      <c r="A46" s="19" t="s">
        <v>88</v>
      </c>
      <c r="B46" s="28" t="s">
        <v>89</v>
      </c>
      <c r="C46" s="37"/>
      <c r="D46" s="27" t="s">
        <v>11</v>
      </c>
      <c r="E46" s="42">
        <v>660</v>
      </c>
      <c r="F46" s="43">
        <f t="shared" si="2"/>
        <v>0</v>
      </c>
    </row>
    <row r="47" spans="1:6" ht="29.4" x14ac:dyDescent="0.3">
      <c r="A47" s="19" t="s">
        <v>90</v>
      </c>
      <c r="B47" s="29" t="s">
        <v>91</v>
      </c>
      <c r="C47" s="37"/>
      <c r="D47" s="27" t="s">
        <v>11</v>
      </c>
      <c r="E47" s="34">
        <v>1161</v>
      </c>
      <c r="F47" s="39">
        <f t="shared" si="2"/>
        <v>0</v>
      </c>
    </row>
    <row r="48" spans="1:6" s="31" customFormat="1" ht="16.2" x14ac:dyDescent="0.3">
      <c r="A48" s="19" t="s">
        <v>92</v>
      </c>
      <c r="B48" s="29" t="s">
        <v>93</v>
      </c>
      <c r="C48" s="37"/>
      <c r="D48" s="27" t="s">
        <v>11</v>
      </c>
      <c r="E48" s="34">
        <v>1161</v>
      </c>
      <c r="F48" s="39">
        <f t="shared" si="2"/>
        <v>0</v>
      </c>
    </row>
    <row r="49" spans="1:242" x14ac:dyDescent="0.3">
      <c r="A49" s="19" t="s">
        <v>92</v>
      </c>
      <c r="B49" s="29" t="s">
        <v>94</v>
      </c>
      <c r="C49" s="37"/>
      <c r="D49" s="27" t="s">
        <v>11</v>
      </c>
      <c r="E49" s="34">
        <v>1986</v>
      </c>
      <c r="F49" s="39">
        <f t="shared" si="2"/>
        <v>0</v>
      </c>
    </row>
    <row r="50" spans="1:242" ht="16.2" x14ac:dyDescent="0.3">
      <c r="A50" s="19" t="s">
        <v>95</v>
      </c>
      <c r="B50" s="29" t="s">
        <v>96</v>
      </c>
      <c r="C50" s="33"/>
      <c r="D50" s="26" t="s">
        <v>12</v>
      </c>
      <c r="E50" s="34">
        <v>2259</v>
      </c>
      <c r="F50" s="39">
        <f t="shared" si="2"/>
        <v>0</v>
      </c>
    </row>
    <row r="51" spans="1:242" x14ac:dyDescent="0.3">
      <c r="A51" s="19" t="s">
        <v>97</v>
      </c>
      <c r="B51" s="29" t="s">
        <v>98</v>
      </c>
      <c r="C51" s="33"/>
      <c r="D51" s="26" t="s">
        <v>12</v>
      </c>
      <c r="E51" s="34">
        <v>488</v>
      </c>
      <c r="F51" s="39">
        <f t="shared" si="2"/>
        <v>0</v>
      </c>
    </row>
    <row r="52" spans="1:242" x14ac:dyDescent="0.3">
      <c r="A52" s="19" t="s">
        <v>99</v>
      </c>
      <c r="B52" s="29" t="s">
        <v>100</v>
      </c>
      <c r="C52" s="33"/>
      <c r="D52" s="26" t="s">
        <v>12</v>
      </c>
      <c r="E52" s="34">
        <v>488</v>
      </c>
      <c r="F52" s="39">
        <f t="shared" si="2"/>
        <v>0</v>
      </c>
    </row>
    <row r="53" spans="1:242" ht="16.2" x14ac:dyDescent="0.3">
      <c r="A53" s="19" t="s">
        <v>101</v>
      </c>
      <c r="B53" s="29" t="s">
        <v>102</v>
      </c>
      <c r="C53" s="33"/>
      <c r="D53" s="26" t="s">
        <v>12</v>
      </c>
      <c r="E53" s="34">
        <v>1752</v>
      </c>
      <c r="F53" s="39">
        <f t="shared" si="2"/>
        <v>0</v>
      </c>
    </row>
    <row r="54" spans="1:242" s="24" customFormat="1" ht="16.2" x14ac:dyDescent="0.3">
      <c r="A54" s="19" t="s">
        <v>103</v>
      </c>
      <c r="B54" s="29" t="s">
        <v>104</v>
      </c>
      <c r="C54" s="33"/>
      <c r="D54" s="26" t="s">
        <v>12</v>
      </c>
      <c r="E54" s="34">
        <v>1752</v>
      </c>
      <c r="F54" s="39">
        <f t="shared" si="2"/>
        <v>0</v>
      </c>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row>
    <row r="55" spans="1:242" x14ac:dyDescent="0.3">
      <c r="A55" s="19" t="s">
        <v>105</v>
      </c>
      <c r="B55" s="29" t="s">
        <v>106</v>
      </c>
      <c r="C55" s="33"/>
      <c r="D55" s="26" t="s">
        <v>11</v>
      </c>
      <c r="E55" s="34">
        <v>1013</v>
      </c>
      <c r="F55" s="39">
        <f t="shared" si="2"/>
        <v>0</v>
      </c>
    </row>
    <row r="56" spans="1:242" ht="45" x14ac:dyDescent="0.3">
      <c r="A56" s="19" t="s">
        <v>107</v>
      </c>
      <c r="B56" s="29" t="s">
        <v>108</v>
      </c>
      <c r="C56" s="33"/>
      <c r="D56" s="26" t="s">
        <v>12</v>
      </c>
      <c r="E56" s="34">
        <v>7318</v>
      </c>
      <c r="F56" s="39">
        <f t="shared" si="2"/>
        <v>0</v>
      </c>
    </row>
    <row r="57" spans="1:242" ht="52.8" x14ac:dyDescent="0.3">
      <c r="A57" s="19" t="s">
        <v>109</v>
      </c>
      <c r="B57" s="29" t="s">
        <v>110</v>
      </c>
      <c r="C57" s="33"/>
      <c r="D57" s="26" t="s">
        <v>11</v>
      </c>
      <c r="E57" s="34">
        <v>2966</v>
      </c>
      <c r="F57" s="39">
        <f t="shared" si="2"/>
        <v>0</v>
      </c>
    </row>
    <row r="58" spans="1:242" x14ac:dyDescent="0.3">
      <c r="A58" s="19" t="s">
        <v>111</v>
      </c>
      <c r="B58" s="29" t="s">
        <v>112</v>
      </c>
      <c r="C58" s="33"/>
      <c r="D58" s="26" t="s">
        <v>13</v>
      </c>
      <c r="E58" s="34">
        <v>230</v>
      </c>
      <c r="F58" s="39">
        <f t="shared" si="2"/>
        <v>0</v>
      </c>
    </row>
    <row r="59" spans="1:242" ht="13.8" thickBot="1" x14ac:dyDescent="0.35">
      <c r="A59" s="20" t="s">
        <v>113</v>
      </c>
      <c r="B59" s="21" t="s">
        <v>114</v>
      </c>
      <c r="C59" s="22"/>
      <c r="D59" s="22"/>
      <c r="E59" s="36"/>
      <c r="F59" s="32"/>
    </row>
    <row r="60" spans="1:242" x14ac:dyDescent="0.3">
      <c r="A60" s="19" t="s">
        <v>115</v>
      </c>
      <c r="B60" s="28" t="s">
        <v>116</v>
      </c>
      <c r="C60" s="33"/>
      <c r="D60" s="27" t="s">
        <v>12</v>
      </c>
      <c r="E60" s="34">
        <v>4522</v>
      </c>
      <c r="F60" s="39">
        <f t="shared" ref="F60:F71" si="3">C60*E60</f>
        <v>0</v>
      </c>
    </row>
    <row r="61" spans="1:242" s="24" customFormat="1" x14ac:dyDescent="0.3">
      <c r="A61" s="19" t="s">
        <v>117</v>
      </c>
      <c r="B61" s="28" t="s">
        <v>118</v>
      </c>
      <c r="C61" s="33"/>
      <c r="D61" s="27" t="s">
        <v>12</v>
      </c>
      <c r="E61" s="34">
        <v>5151</v>
      </c>
      <c r="F61" s="39">
        <f t="shared" si="3"/>
        <v>0</v>
      </c>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row>
    <row r="62" spans="1:242" x14ac:dyDescent="0.3">
      <c r="A62" s="19"/>
      <c r="B62" s="28" t="s">
        <v>119</v>
      </c>
      <c r="C62" s="33"/>
      <c r="D62" s="27" t="s">
        <v>11</v>
      </c>
      <c r="E62" s="34">
        <v>985</v>
      </c>
      <c r="F62" s="39">
        <f t="shared" si="3"/>
        <v>0</v>
      </c>
    </row>
    <row r="63" spans="1:242" x14ac:dyDescent="0.3">
      <c r="A63" s="19" t="s">
        <v>120</v>
      </c>
      <c r="B63" s="28" t="s">
        <v>121</v>
      </c>
      <c r="C63" s="33"/>
      <c r="D63" s="27" t="s">
        <v>12</v>
      </c>
      <c r="E63" s="34">
        <v>2351</v>
      </c>
      <c r="F63" s="39">
        <f t="shared" si="3"/>
        <v>0</v>
      </c>
    </row>
    <row r="64" spans="1:242" x14ac:dyDescent="0.3">
      <c r="A64" s="19" t="s">
        <v>122</v>
      </c>
      <c r="B64" s="28" t="s">
        <v>123</v>
      </c>
      <c r="C64" s="33"/>
      <c r="D64" s="27" t="s">
        <v>12</v>
      </c>
      <c r="E64" s="34">
        <v>2941</v>
      </c>
      <c r="F64" s="39">
        <f t="shared" si="3"/>
        <v>0</v>
      </c>
    </row>
    <row r="65" spans="1:6" ht="26.4" x14ac:dyDescent="0.3">
      <c r="A65" s="19" t="s">
        <v>124</v>
      </c>
      <c r="B65" s="28" t="s">
        <v>125</v>
      </c>
      <c r="C65" s="33"/>
      <c r="D65" s="27" t="s">
        <v>12</v>
      </c>
      <c r="E65" s="34">
        <v>3936</v>
      </c>
      <c r="F65" s="39">
        <f t="shared" si="3"/>
        <v>0</v>
      </c>
    </row>
    <row r="66" spans="1:6" x14ac:dyDescent="0.3">
      <c r="A66" s="19" t="s">
        <v>126</v>
      </c>
      <c r="B66" s="29" t="s">
        <v>127</v>
      </c>
      <c r="C66" s="33"/>
      <c r="D66" s="26" t="s">
        <v>13</v>
      </c>
      <c r="E66" s="34">
        <v>3770</v>
      </c>
      <c r="F66" s="39">
        <f t="shared" si="3"/>
        <v>0</v>
      </c>
    </row>
    <row r="67" spans="1:6" x14ac:dyDescent="0.3">
      <c r="A67" s="19" t="s">
        <v>128</v>
      </c>
      <c r="B67" s="29" t="s">
        <v>129</v>
      </c>
      <c r="C67" s="33"/>
      <c r="D67" s="26" t="s">
        <v>12</v>
      </c>
      <c r="E67" s="34">
        <v>449</v>
      </c>
      <c r="F67" s="39">
        <f t="shared" si="3"/>
        <v>0</v>
      </c>
    </row>
    <row r="68" spans="1:6" ht="57.6" x14ac:dyDescent="0.3">
      <c r="A68" s="19" t="s">
        <v>130</v>
      </c>
      <c r="B68" s="45" t="s">
        <v>131</v>
      </c>
      <c r="C68" s="33"/>
      <c r="D68" s="26" t="s">
        <v>12</v>
      </c>
      <c r="E68" s="34">
        <v>12214</v>
      </c>
      <c r="F68" s="39">
        <f t="shared" si="3"/>
        <v>0</v>
      </c>
    </row>
    <row r="69" spans="1:6" ht="26.4" x14ac:dyDescent="0.3">
      <c r="A69" s="19" t="s">
        <v>132</v>
      </c>
      <c r="B69" s="29" t="s">
        <v>133</v>
      </c>
      <c r="C69" s="33"/>
      <c r="D69" s="26" t="s">
        <v>12</v>
      </c>
      <c r="E69" s="34">
        <v>14266</v>
      </c>
      <c r="F69" s="39">
        <f t="shared" si="3"/>
        <v>0</v>
      </c>
    </row>
    <row r="70" spans="1:6" x14ac:dyDescent="0.3">
      <c r="A70" s="19" t="s">
        <v>134</v>
      </c>
      <c r="B70" s="29" t="s">
        <v>135</v>
      </c>
      <c r="C70" s="33"/>
      <c r="D70" s="26" t="s">
        <v>12</v>
      </c>
      <c r="E70" s="34">
        <v>3099</v>
      </c>
      <c r="F70" s="39">
        <f t="shared" si="3"/>
        <v>0</v>
      </c>
    </row>
    <row r="71" spans="1:6" ht="26.4" x14ac:dyDescent="0.3">
      <c r="A71" s="19" t="s">
        <v>136</v>
      </c>
      <c r="B71" s="29" t="s">
        <v>137</v>
      </c>
      <c r="C71" s="33"/>
      <c r="D71" s="26" t="s">
        <v>12</v>
      </c>
      <c r="E71" s="34">
        <v>4272</v>
      </c>
      <c r="F71" s="39">
        <f t="shared" si="3"/>
        <v>0</v>
      </c>
    </row>
    <row r="72" spans="1:6" ht="13.8" thickBot="1" x14ac:dyDescent="0.35">
      <c r="A72" s="20" t="s">
        <v>138</v>
      </c>
      <c r="B72" s="21" t="s">
        <v>139</v>
      </c>
      <c r="C72" s="22"/>
      <c r="D72" s="22"/>
      <c r="E72" s="36"/>
      <c r="F72" s="32"/>
    </row>
    <row r="73" spans="1:6" x14ac:dyDescent="0.3">
      <c r="A73" s="19" t="s">
        <v>140</v>
      </c>
      <c r="B73" s="28" t="s">
        <v>141</v>
      </c>
      <c r="C73" s="37"/>
      <c r="D73" s="27" t="s">
        <v>11</v>
      </c>
      <c r="E73" s="34">
        <v>83</v>
      </c>
      <c r="F73" s="39">
        <f>C73*E73</f>
        <v>0</v>
      </c>
    </row>
    <row r="74" spans="1:6" x14ac:dyDescent="0.3">
      <c r="A74" s="19" t="s">
        <v>142</v>
      </c>
      <c r="B74" s="28" t="s">
        <v>143</v>
      </c>
      <c r="C74" s="37"/>
      <c r="D74" s="27" t="s">
        <v>13</v>
      </c>
      <c r="E74" s="34">
        <v>250</v>
      </c>
      <c r="F74" s="39">
        <f>C74*E74</f>
        <v>0</v>
      </c>
    </row>
    <row r="75" spans="1:6" x14ac:dyDescent="0.3">
      <c r="A75" s="19" t="s">
        <v>144</v>
      </c>
      <c r="B75" s="29" t="s">
        <v>145</v>
      </c>
      <c r="C75" s="33"/>
      <c r="D75" s="26" t="s">
        <v>13</v>
      </c>
      <c r="E75" s="34">
        <v>795</v>
      </c>
      <c r="F75" s="39">
        <f>C75*E75</f>
        <v>0</v>
      </c>
    </row>
    <row r="76" spans="1:6" ht="13.8" thickBot="1" x14ac:dyDescent="0.35">
      <c r="A76" s="20" t="s">
        <v>146</v>
      </c>
      <c r="B76" s="21" t="s">
        <v>147</v>
      </c>
      <c r="C76" s="22"/>
      <c r="D76" s="22"/>
      <c r="E76" s="36"/>
      <c r="F76" s="32"/>
    </row>
    <row r="77" spans="1:6" ht="26.4" x14ac:dyDescent="0.3">
      <c r="A77" s="19" t="s">
        <v>148</v>
      </c>
      <c r="B77" s="28" t="s">
        <v>149</v>
      </c>
      <c r="C77" s="37"/>
      <c r="D77" s="27" t="s">
        <v>12</v>
      </c>
      <c r="E77" s="34">
        <v>1081</v>
      </c>
      <c r="F77" s="39">
        <f>C77*E77</f>
        <v>0</v>
      </c>
    </row>
    <row r="78" spans="1:6" ht="26.4" x14ac:dyDescent="0.3">
      <c r="A78" s="19" t="s">
        <v>150</v>
      </c>
      <c r="B78" s="29" t="s">
        <v>151</v>
      </c>
      <c r="C78" s="37"/>
      <c r="D78" s="27" t="s">
        <v>11</v>
      </c>
      <c r="E78" s="34"/>
      <c r="F78" s="39"/>
    </row>
    <row r="79" spans="1:6" x14ac:dyDescent="0.3">
      <c r="A79" s="19" t="s">
        <v>152</v>
      </c>
      <c r="B79" s="29" t="s">
        <v>153</v>
      </c>
      <c r="C79" s="37"/>
      <c r="D79" s="27" t="s">
        <v>11</v>
      </c>
      <c r="E79" s="34"/>
      <c r="F79" s="39"/>
    </row>
    <row r="80" spans="1:6" ht="26.4" x14ac:dyDescent="0.3">
      <c r="A80" s="19" t="s">
        <v>154</v>
      </c>
      <c r="B80" s="29" t="s">
        <v>155</v>
      </c>
      <c r="C80" s="37"/>
      <c r="D80" s="26" t="s">
        <v>11</v>
      </c>
      <c r="E80" s="34">
        <v>936</v>
      </c>
      <c r="F80" s="39">
        <f t="shared" ref="F80:F83" si="4">C80*E80</f>
        <v>0</v>
      </c>
    </row>
    <row r="81" spans="1:6" ht="26.4" x14ac:dyDescent="0.3">
      <c r="A81" s="19" t="s">
        <v>156</v>
      </c>
      <c r="B81" s="29" t="s">
        <v>157</v>
      </c>
      <c r="C81" s="37"/>
      <c r="D81" s="26" t="s">
        <v>11</v>
      </c>
      <c r="E81" s="34">
        <v>1144</v>
      </c>
      <c r="F81" s="39">
        <f t="shared" si="4"/>
        <v>0</v>
      </c>
    </row>
    <row r="82" spans="1:6" x14ac:dyDescent="0.3">
      <c r="A82" s="19" t="s">
        <v>158</v>
      </c>
      <c r="B82" s="29" t="s">
        <v>159</v>
      </c>
      <c r="C82" s="33"/>
      <c r="D82" s="26" t="s">
        <v>12</v>
      </c>
      <c r="E82" s="34">
        <v>726</v>
      </c>
      <c r="F82" s="39">
        <f t="shared" si="4"/>
        <v>0</v>
      </c>
    </row>
    <row r="83" spans="1:6" x14ac:dyDescent="0.3">
      <c r="A83" s="19" t="s">
        <v>160</v>
      </c>
      <c r="B83" s="29" t="s">
        <v>161</v>
      </c>
      <c r="C83" s="33"/>
      <c r="D83" s="26" t="s">
        <v>12</v>
      </c>
      <c r="E83" s="34">
        <v>1342</v>
      </c>
      <c r="F83" s="39">
        <f t="shared" si="4"/>
        <v>0</v>
      </c>
    </row>
    <row r="84" spans="1:6" ht="13.8" thickBot="1" x14ac:dyDescent="0.35">
      <c r="A84" s="20" t="s">
        <v>162</v>
      </c>
      <c r="B84" s="21" t="s">
        <v>163</v>
      </c>
      <c r="C84" s="22"/>
      <c r="D84" s="22"/>
      <c r="E84" s="36"/>
      <c r="F84" s="32"/>
    </row>
    <row r="85" spans="1:6" x14ac:dyDescent="0.3">
      <c r="A85" s="19" t="s">
        <v>164</v>
      </c>
      <c r="B85" s="28" t="s">
        <v>165</v>
      </c>
      <c r="C85" s="37"/>
      <c r="D85" s="27" t="s">
        <v>12</v>
      </c>
      <c r="E85" s="34">
        <v>618</v>
      </c>
      <c r="F85" s="39">
        <f>C85*E85</f>
        <v>0</v>
      </c>
    </row>
    <row r="86" spans="1:6" x14ac:dyDescent="0.3">
      <c r="A86" s="19" t="s">
        <v>166</v>
      </c>
      <c r="B86" s="29" t="s">
        <v>167</v>
      </c>
      <c r="C86" s="33"/>
      <c r="D86" s="27" t="s">
        <v>12</v>
      </c>
      <c r="E86" s="34">
        <v>1447</v>
      </c>
      <c r="F86" s="39">
        <f>C86*E86</f>
        <v>0</v>
      </c>
    </row>
    <row r="87" spans="1:6" x14ac:dyDescent="0.3">
      <c r="A87" s="19" t="s">
        <v>168</v>
      </c>
      <c r="B87" s="29" t="s">
        <v>169</v>
      </c>
      <c r="C87" s="33"/>
      <c r="D87" s="27" t="s">
        <v>12</v>
      </c>
      <c r="E87" s="34">
        <v>1687</v>
      </c>
      <c r="F87" s="39">
        <f>C87*E87</f>
        <v>0</v>
      </c>
    </row>
    <row r="88" spans="1:6" x14ac:dyDescent="0.3">
      <c r="A88" s="19" t="s">
        <v>170</v>
      </c>
      <c r="B88" s="29" t="s">
        <v>171</v>
      </c>
      <c r="C88" s="33"/>
      <c r="D88" s="27" t="s">
        <v>12</v>
      </c>
      <c r="E88" s="34"/>
      <c r="F88" s="39"/>
    </row>
    <row r="89" spans="1:6" x14ac:dyDescent="0.3">
      <c r="A89" s="19" t="s">
        <v>172</v>
      </c>
      <c r="B89" s="29" t="s">
        <v>173</v>
      </c>
      <c r="C89" s="33"/>
      <c r="D89" s="27" t="s">
        <v>12</v>
      </c>
      <c r="E89" s="34">
        <v>556</v>
      </c>
      <c r="F89" s="39">
        <f>C89*E89</f>
        <v>0</v>
      </c>
    </row>
    <row r="90" spans="1:6" s="24" customFormat="1" ht="26.4" x14ac:dyDescent="0.3">
      <c r="A90" s="19" t="s">
        <v>174</v>
      </c>
      <c r="B90" s="29" t="s">
        <v>175</v>
      </c>
      <c r="C90" s="33"/>
      <c r="D90" s="27" t="s">
        <v>12</v>
      </c>
      <c r="E90" s="34"/>
      <c r="F90" s="39"/>
    </row>
    <row r="91" spans="1:6" s="24" customFormat="1" x14ac:dyDescent="0.3">
      <c r="A91" s="25" t="s">
        <v>176</v>
      </c>
      <c r="B91" s="29" t="s">
        <v>177</v>
      </c>
      <c r="C91" s="33"/>
      <c r="D91" s="26" t="s">
        <v>12</v>
      </c>
      <c r="E91" s="34">
        <v>2185</v>
      </c>
      <c r="F91" s="39">
        <f>C91*E91</f>
        <v>0</v>
      </c>
    </row>
    <row r="92" spans="1:6" x14ac:dyDescent="0.3">
      <c r="A92" s="19" t="s">
        <v>178</v>
      </c>
      <c r="B92" s="29" t="s">
        <v>179</v>
      </c>
      <c r="C92" s="33"/>
      <c r="D92" s="27" t="s">
        <v>11</v>
      </c>
      <c r="E92" s="34">
        <v>301</v>
      </c>
      <c r="F92" s="39">
        <f>C92*E92</f>
        <v>0</v>
      </c>
    </row>
    <row r="93" spans="1:6" ht="13.8" thickBot="1" x14ac:dyDescent="0.35">
      <c r="A93" s="46" t="s">
        <v>180</v>
      </c>
      <c r="B93" s="47" t="s">
        <v>181</v>
      </c>
      <c r="C93" s="48"/>
      <c r="D93" s="48"/>
      <c r="E93" s="49"/>
      <c r="F93" s="50"/>
    </row>
    <row r="94" spans="1:6" ht="85.2" x14ac:dyDescent="0.3">
      <c r="A94" s="19" t="s">
        <v>182</v>
      </c>
      <c r="B94" s="28" t="s">
        <v>183</v>
      </c>
      <c r="C94" s="33"/>
      <c r="D94" s="27" t="s">
        <v>12</v>
      </c>
      <c r="E94" s="34">
        <v>29161</v>
      </c>
      <c r="F94" s="39">
        <f t="shared" ref="F94:F105" si="5">C94*E94</f>
        <v>0</v>
      </c>
    </row>
    <row r="95" spans="1:6" x14ac:dyDescent="0.3">
      <c r="A95" s="51" t="s">
        <v>184</v>
      </c>
      <c r="B95" s="28" t="s">
        <v>185</v>
      </c>
      <c r="C95" s="33"/>
      <c r="D95" s="27" t="s">
        <v>11</v>
      </c>
      <c r="E95" s="34">
        <v>673</v>
      </c>
      <c r="F95" s="52">
        <f t="shared" si="5"/>
        <v>0</v>
      </c>
    </row>
    <row r="96" spans="1:6" x14ac:dyDescent="0.3">
      <c r="A96" s="51" t="s">
        <v>186</v>
      </c>
      <c r="B96" s="28" t="s">
        <v>187</v>
      </c>
      <c r="C96" s="33"/>
      <c r="D96" s="27" t="s">
        <v>11</v>
      </c>
      <c r="E96" s="34">
        <v>1399</v>
      </c>
      <c r="F96" s="52">
        <f t="shared" si="5"/>
        <v>0</v>
      </c>
    </row>
    <row r="97" spans="1:6" ht="28.8" x14ac:dyDescent="0.3">
      <c r="A97" s="19" t="s">
        <v>188</v>
      </c>
      <c r="B97" s="29" t="s">
        <v>189</v>
      </c>
      <c r="C97" s="33"/>
      <c r="D97" s="27" t="s">
        <v>11</v>
      </c>
      <c r="E97" s="34">
        <v>2452</v>
      </c>
      <c r="F97" s="39">
        <f t="shared" si="5"/>
        <v>0</v>
      </c>
    </row>
    <row r="98" spans="1:6" ht="28.8" x14ac:dyDescent="0.3">
      <c r="A98" s="19" t="s">
        <v>190</v>
      </c>
      <c r="B98" s="29" t="s">
        <v>191</v>
      </c>
      <c r="C98" s="33"/>
      <c r="D98" s="27" t="s">
        <v>11</v>
      </c>
      <c r="E98" s="34">
        <v>3455</v>
      </c>
      <c r="F98" s="39">
        <f t="shared" si="5"/>
        <v>0</v>
      </c>
    </row>
    <row r="99" spans="1:6" ht="70.8" x14ac:dyDescent="0.3">
      <c r="A99" s="19" t="s">
        <v>192</v>
      </c>
      <c r="B99" s="28" t="s">
        <v>193</v>
      </c>
      <c r="C99" s="33"/>
      <c r="D99" s="27" t="s">
        <v>12</v>
      </c>
      <c r="E99" s="34">
        <v>17818</v>
      </c>
      <c r="F99" s="39">
        <f t="shared" si="5"/>
        <v>0</v>
      </c>
    </row>
    <row r="100" spans="1:6" ht="28.8" x14ac:dyDescent="0.3">
      <c r="A100" s="19" t="s">
        <v>194</v>
      </c>
      <c r="B100" s="29" t="s">
        <v>195</v>
      </c>
      <c r="C100" s="33"/>
      <c r="D100" s="27" t="s">
        <v>11</v>
      </c>
      <c r="E100" s="34">
        <v>1854</v>
      </c>
      <c r="F100" s="39">
        <f t="shared" si="5"/>
        <v>0</v>
      </c>
    </row>
    <row r="101" spans="1:6" ht="70.8" x14ac:dyDescent="0.3">
      <c r="A101" s="51" t="s">
        <v>196</v>
      </c>
      <c r="B101" s="28" t="s">
        <v>197</v>
      </c>
      <c r="C101" s="33"/>
      <c r="D101" s="27" t="s">
        <v>12</v>
      </c>
      <c r="E101" s="34">
        <v>21283</v>
      </c>
      <c r="F101" s="52">
        <f t="shared" si="5"/>
        <v>0</v>
      </c>
    </row>
    <row r="102" spans="1:6" ht="27.6" x14ac:dyDescent="0.3">
      <c r="A102" s="51" t="s">
        <v>198</v>
      </c>
      <c r="B102" s="29" t="s">
        <v>199</v>
      </c>
      <c r="C102" s="33"/>
      <c r="D102" s="27" t="s">
        <v>11</v>
      </c>
      <c r="E102" s="34">
        <v>2023</v>
      </c>
      <c r="F102" s="52">
        <f t="shared" si="5"/>
        <v>0</v>
      </c>
    </row>
    <row r="103" spans="1:6" ht="69.599999999999994" x14ac:dyDescent="0.3">
      <c r="A103" s="19" t="s">
        <v>200</v>
      </c>
      <c r="B103" s="28" t="s">
        <v>201</v>
      </c>
      <c r="C103" s="33"/>
      <c r="D103" s="27" t="s">
        <v>12</v>
      </c>
      <c r="E103" s="34">
        <v>18489</v>
      </c>
      <c r="F103" s="39">
        <f t="shared" si="5"/>
        <v>0</v>
      </c>
    </row>
    <row r="104" spans="1:6" ht="26.4" x14ac:dyDescent="0.3">
      <c r="A104" s="19" t="s">
        <v>202</v>
      </c>
      <c r="B104" s="29" t="s">
        <v>203</v>
      </c>
      <c r="C104" s="33"/>
      <c r="D104" s="27" t="s">
        <v>11</v>
      </c>
      <c r="E104" s="34">
        <v>259</v>
      </c>
      <c r="F104" s="39">
        <f t="shared" si="5"/>
        <v>0</v>
      </c>
    </row>
    <row r="105" spans="1:6" ht="39.6" x14ac:dyDescent="0.3">
      <c r="A105" s="19" t="s">
        <v>204</v>
      </c>
      <c r="B105" s="29" t="s">
        <v>205</v>
      </c>
      <c r="C105" s="33"/>
      <c r="D105" s="27" t="s">
        <v>12</v>
      </c>
      <c r="E105" s="34">
        <v>2610</v>
      </c>
      <c r="F105" s="39">
        <f t="shared" si="5"/>
        <v>0</v>
      </c>
    </row>
    <row r="106" spans="1:6" ht="13.8" thickBot="1" x14ac:dyDescent="0.35">
      <c r="A106" s="20" t="s">
        <v>206</v>
      </c>
      <c r="B106" s="21" t="s">
        <v>207</v>
      </c>
      <c r="C106" s="22"/>
      <c r="D106" s="22"/>
      <c r="E106" s="36"/>
      <c r="F106" s="32"/>
    </row>
    <row r="107" spans="1:6" ht="26.4" x14ac:dyDescent="0.3">
      <c r="A107" s="19" t="s">
        <v>208</v>
      </c>
      <c r="B107" s="28" t="s">
        <v>209</v>
      </c>
      <c r="C107" s="37"/>
      <c r="D107" s="27" t="s">
        <v>12</v>
      </c>
      <c r="E107" s="34">
        <v>11894</v>
      </c>
      <c r="F107" s="39">
        <f t="shared" ref="F107:F117" si="6">C107*E107</f>
        <v>0</v>
      </c>
    </row>
    <row r="108" spans="1:6" ht="26.4" x14ac:dyDescent="0.3">
      <c r="A108" s="19" t="s">
        <v>210</v>
      </c>
      <c r="B108" s="28" t="s">
        <v>211</v>
      </c>
      <c r="C108" s="37"/>
      <c r="D108" s="27" t="s">
        <v>12</v>
      </c>
      <c r="E108" s="34">
        <v>12399</v>
      </c>
      <c r="F108" s="39">
        <f t="shared" si="6"/>
        <v>0</v>
      </c>
    </row>
    <row r="109" spans="1:6" ht="39.6" x14ac:dyDescent="0.3">
      <c r="A109" s="19" t="s">
        <v>212</v>
      </c>
      <c r="B109" s="28" t="s">
        <v>213</v>
      </c>
      <c r="C109" s="37"/>
      <c r="D109" s="27" t="s">
        <v>12</v>
      </c>
      <c r="E109" s="34">
        <v>14721</v>
      </c>
      <c r="F109" s="39">
        <f t="shared" si="6"/>
        <v>0</v>
      </c>
    </row>
    <row r="110" spans="1:6" ht="26.4" x14ac:dyDescent="0.3">
      <c r="A110" s="19" t="s">
        <v>214</v>
      </c>
      <c r="B110" s="29" t="s">
        <v>215</v>
      </c>
      <c r="C110" s="33"/>
      <c r="D110" s="27" t="s">
        <v>12</v>
      </c>
      <c r="E110" s="34">
        <v>14083</v>
      </c>
      <c r="F110" s="39">
        <f t="shared" si="6"/>
        <v>0</v>
      </c>
    </row>
    <row r="111" spans="1:6" s="44" customFormat="1" ht="26.4" x14ac:dyDescent="0.3">
      <c r="A111" s="19" t="s">
        <v>216</v>
      </c>
      <c r="B111" s="28" t="s">
        <v>217</v>
      </c>
      <c r="C111" s="37"/>
      <c r="D111" s="27" t="s">
        <v>12</v>
      </c>
      <c r="E111" s="34">
        <v>14456</v>
      </c>
      <c r="F111" s="39">
        <f t="shared" si="6"/>
        <v>0</v>
      </c>
    </row>
    <row r="112" spans="1:6" s="44" customFormat="1" ht="39.6" x14ac:dyDescent="0.3">
      <c r="A112" s="19" t="s">
        <v>218</v>
      </c>
      <c r="B112" s="28" t="s">
        <v>219</v>
      </c>
      <c r="C112" s="37"/>
      <c r="D112" s="27" t="s">
        <v>12</v>
      </c>
      <c r="E112" s="34">
        <v>16778</v>
      </c>
      <c r="F112" s="39">
        <f t="shared" si="6"/>
        <v>0</v>
      </c>
    </row>
    <row r="113" spans="1:6" s="24" customFormat="1" ht="26.4" x14ac:dyDescent="0.3">
      <c r="A113" s="19" t="s">
        <v>220</v>
      </c>
      <c r="B113" s="29" t="s">
        <v>221</v>
      </c>
      <c r="C113" s="33"/>
      <c r="D113" s="27" t="s">
        <v>11</v>
      </c>
      <c r="E113" s="34">
        <v>325</v>
      </c>
      <c r="F113" s="39">
        <f t="shared" si="6"/>
        <v>0</v>
      </c>
    </row>
    <row r="114" spans="1:6" x14ac:dyDescent="0.3">
      <c r="A114" s="19" t="s">
        <v>222</v>
      </c>
      <c r="B114" s="29" t="s">
        <v>223</v>
      </c>
      <c r="C114" s="33"/>
      <c r="D114" s="27" t="s">
        <v>11</v>
      </c>
      <c r="E114" s="34">
        <v>2092</v>
      </c>
      <c r="F114" s="39">
        <f t="shared" si="6"/>
        <v>0</v>
      </c>
    </row>
    <row r="115" spans="1:6" ht="26.4" x14ac:dyDescent="0.3">
      <c r="A115" s="19" t="s">
        <v>224</v>
      </c>
      <c r="B115" s="29" t="s">
        <v>225</v>
      </c>
      <c r="C115" s="33"/>
      <c r="D115" s="27" t="s">
        <v>11</v>
      </c>
      <c r="E115" s="34">
        <v>788</v>
      </c>
      <c r="F115" s="39">
        <f t="shared" si="6"/>
        <v>0</v>
      </c>
    </row>
    <row r="116" spans="1:6" ht="26.4" x14ac:dyDescent="0.3">
      <c r="A116" s="19" t="s">
        <v>226</v>
      </c>
      <c r="B116" s="29" t="s">
        <v>227</v>
      </c>
      <c r="C116" s="33"/>
      <c r="D116" s="27" t="s">
        <v>12</v>
      </c>
      <c r="E116" s="34">
        <v>6403</v>
      </c>
      <c r="F116" s="39">
        <f t="shared" si="6"/>
        <v>0</v>
      </c>
    </row>
    <row r="117" spans="1:6" ht="26.4" x14ac:dyDescent="0.3">
      <c r="A117" s="19" t="s">
        <v>228</v>
      </c>
      <c r="B117" s="29" t="s">
        <v>229</v>
      </c>
      <c r="C117" s="33"/>
      <c r="D117" s="27" t="s">
        <v>12</v>
      </c>
      <c r="E117" s="34">
        <v>8708</v>
      </c>
      <c r="F117" s="39">
        <f t="shared" si="6"/>
        <v>0</v>
      </c>
    </row>
    <row r="118" spans="1:6" ht="13.8" thickBot="1" x14ac:dyDescent="0.35">
      <c r="A118" s="20" t="s">
        <v>230</v>
      </c>
      <c r="B118" s="21" t="s">
        <v>231</v>
      </c>
      <c r="C118" s="22"/>
      <c r="D118" s="22"/>
      <c r="E118" s="36"/>
      <c r="F118" s="32"/>
    </row>
    <row r="119" spans="1:6" x14ac:dyDescent="0.3">
      <c r="A119" s="19" t="s">
        <v>232</v>
      </c>
      <c r="B119" s="28" t="s">
        <v>233</v>
      </c>
      <c r="C119" s="37"/>
      <c r="D119" s="27" t="s">
        <v>12</v>
      </c>
      <c r="E119" s="34">
        <v>1924</v>
      </c>
      <c r="F119" s="39">
        <f t="shared" ref="F119:F138" si="7">C119*E119</f>
        <v>0</v>
      </c>
    </row>
    <row r="120" spans="1:6" ht="26.4" x14ac:dyDescent="0.3">
      <c r="A120" s="19" t="s">
        <v>234</v>
      </c>
      <c r="B120" s="28" t="s">
        <v>235</v>
      </c>
      <c r="C120" s="37"/>
      <c r="D120" s="27" t="s">
        <v>12</v>
      </c>
      <c r="E120" s="34">
        <v>4926</v>
      </c>
      <c r="F120" s="39">
        <f t="shared" si="7"/>
        <v>0</v>
      </c>
    </row>
    <row r="121" spans="1:6" x14ac:dyDescent="0.3">
      <c r="A121" s="29" t="s">
        <v>236</v>
      </c>
      <c r="B121" s="19" t="s">
        <v>237</v>
      </c>
      <c r="C121" s="37"/>
      <c r="D121" s="27" t="s">
        <v>12</v>
      </c>
      <c r="E121" s="34">
        <v>3072</v>
      </c>
      <c r="F121" s="39">
        <f t="shared" si="7"/>
        <v>0</v>
      </c>
    </row>
    <row r="122" spans="1:6" ht="28.8" x14ac:dyDescent="0.3">
      <c r="A122" s="19" t="s">
        <v>238</v>
      </c>
      <c r="B122" s="29" t="s">
        <v>239</v>
      </c>
      <c r="C122" s="33"/>
      <c r="D122" s="27" t="s">
        <v>13</v>
      </c>
      <c r="E122" s="34">
        <v>509</v>
      </c>
      <c r="F122" s="39">
        <f t="shared" si="7"/>
        <v>0</v>
      </c>
    </row>
    <row r="123" spans="1:6" ht="28.8" x14ac:dyDescent="0.3">
      <c r="A123" s="19" t="s">
        <v>240</v>
      </c>
      <c r="B123" s="29" t="s">
        <v>241</v>
      </c>
      <c r="C123" s="33"/>
      <c r="D123" s="27" t="s">
        <v>13</v>
      </c>
      <c r="E123" s="34">
        <v>880</v>
      </c>
      <c r="F123" s="39">
        <f t="shared" si="7"/>
        <v>0</v>
      </c>
    </row>
    <row r="124" spans="1:6" ht="28.8" x14ac:dyDescent="0.3">
      <c r="A124" s="19" t="s">
        <v>242</v>
      </c>
      <c r="B124" s="29" t="s">
        <v>243</v>
      </c>
      <c r="C124" s="33"/>
      <c r="D124" s="27" t="s">
        <v>12</v>
      </c>
      <c r="E124" s="34">
        <v>780</v>
      </c>
      <c r="F124" s="39">
        <f t="shared" si="7"/>
        <v>0</v>
      </c>
    </row>
    <row r="125" spans="1:6" ht="28.8" x14ac:dyDescent="0.3">
      <c r="A125" s="19" t="s">
        <v>244</v>
      </c>
      <c r="B125" s="29" t="s">
        <v>245</v>
      </c>
      <c r="C125" s="33"/>
      <c r="D125" s="27" t="s">
        <v>12</v>
      </c>
      <c r="E125" s="34">
        <v>1758</v>
      </c>
      <c r="F125" s="39">
        <f t="shared" si="7"/>
        <v>0</v>
      </c>
    </row>
    <row r="126" spans="1:6" ht="26.4" x14ac:dyDescent="0.3">
      <c r="A126" s="19" t="s">
        <v>246</v>
      </c>
      <c r="B126" s="29" t="s">
        <v>247</v>
      </c>
      <c r="C126" s="37"/>
      <c r="D126" s="27" t="s">
        <v>11</v>
      </c>
      <c r="E126" s="34">
        <v>349</v>
      </c>
      <c r="F126" s="39">
        <f t="shared" si="7"/>
        <v>0</v>
      </c>
    </row>
    <row r="127" spans="1:6" x14ac:dyDescent="0.3">
      <c r="A127" s="19" t="s">
        <v>248</v>
      </c>
      <c r="B127" s="29" t="s">
        <v>249</v>
      </c>
      <c r="C127" s="33"/>
      <c r="D127" s="27" t="s">
        <v>12</v>
      </c>
      <c r="E127" s="34">
        <v>1286</v>
      </c>
      <c r="F127" s="39">
        <f t="shared" si="7"/>
        <v>0</v>
      </c>
    </row>
    <row r="128" spans="1:6" x14ac:dyDescent="0.3">
      <c r="A128" s="19" t="s">
        <v>250</v>
      </c>
      <c r="B128" s="29" t="s">
        <v>251</v>
      </c>
      <c r="C128" s="33"/>
      <c r="D128" s="27" t="s">
        <v>12</v>
      </c>
      <c r="E128" s="34">
        <v>1756</v>
      </c>
      <c r="F128" s="39">
        <f t="shared" si="7"/>
        <v>0</v>
      </c>
    </row>
    <row r="129" spans="1:241" x14ac:dyDescent="0.3">
      <c r="A129" s="19" t="s">
        <v>252</v>
      </c>
      <c r="B129" s="29" t="s">
        <v>253</v>
      </c>
      <c r="C129" s="33"/>
      <c r="D129" s="27" t="s">
        <v>12</v>
      </c>
      <c r="E129" s="34">
        <v>485</v>
      </c>
      <c r="F129" s="39">
        <f t="shared" si="7"/>
        <v>0</v>
      </c>
    </row>
    <row r="130" spans="1:241" x14ac:dyDescent="0.3">
      <c r="A130" s="19" t="s">
        <v>254</v>
      </c>
      <c r="B130" s="29" t="s">
        <v>255</v>
      </c>
      <c r="C130" s="33"/>
      <c r="D130" s="27" t="s">
        <v>11</v>
      </c>
      <c r="E130" s="34">
        <v>15</v>
      </c>
      <c r="F130" s="39">
        <f t="shared" si="7"/>
        <v>0</v>
      </c>
    </row>
    <row r="131" spans="1:241" x14ac:dyDescent="0.3">
      <c r="A131" s="19" t="s">
        <v>256</v>
      </c>
      <c r="B131" s="29" t="s">
        <v>257</v>
      </c>
      <c r="C131" s="33"/>
      <c r="D131" s="27" t="s">
        <v>13</v>
      </c>
      <c r="E131" s="34">
        <v>1199</v>
      </c>
      <c r="F131" s="39">
        <f t="shared" si="7"/>
        <v>0</v>
      </c>
    </row>
    <row r="132" spans="1:241" ht="26.4" x14ac:dyDescent="0.3">
      <c r="A132" s="19" t="s">
        <v>258</v>
      </c>
      <c r="B132" s="29" t="s">
        <v>259</v>
      </c>
      <c r="C132" s="33"/>
      <c r="D132" s="27" t="s">
        <v>11</v>
      </c>
      <c r="E132" s="34">
        <v>755</v>
      </c>
      <c r="F132" s="39">
        <f t="shared" si="7"/>
        <v>0</v>
      </c>
    </row>
    <row r="133" spans="1:241" ht="28.8" x14ac:dyDescent="0.3">
      <c r="A133" s="19" t="s">
        <v>258</v>
      </c>
      <c r="B133" s="29" t="s">
        <v>260</v>
      </c>
      <c r="C133" s="33"/>
      <c r="D133" s="27" t="s">
        <v>11</v>
      </c>
      <c r="E133" s="34">
        <v>872</v>
      </c>
      <c r="F133" s="39">
        <f t="shared" si="7"/>
        <v>0</v>
      </c>
    </row>
    <row r="134" spans="1:241" ht="26.4" x14ac:dyDescent="0.3">
      <c r="A134" s="19" t="s">
        <v>261</v>
      </c>
      <c r="B134" s="29" t="s">
        <v>262</v>
      </c>
      <c r="C134" s="33"/>
      <c r="D134" s="27" t="s">
        <v>11</v>
      </c>
      <c r="E134" s="34">
        <v>3570</v>
      </c>
      <c r="F134" s="39">
        <f t="shared" si="7"/>
        <v>0</v>
      </c>
    </row>
    <row r="135" spans="1:241" x14ac:dyDescent="0.3">
      <c r="A135" s="25" t="s">
        <v>263</v>
      </c>
      <c r="B135" s="29" t="s">
        <v>264</v>
      </c>
      <c r="C135" s="33"/>
      <c r="D135" s="27" t="s">
        <v>11</v>
      </c>
      <c r="E135" s="34"/>
      <c r="F135" s="39">
        <f t="shared" si="7"/>
        <v>0</v>
      </c>
    </row>
    <row r="136" spans="1:241" x14ac:dyDescent="0.3">
      <c r="A136" s="25" t="s">
        <v>265</v>
      </c>
      <c r="B136" s="29" t="s">
        <v>264</v>
      </c>
      <c r="C136" s="33"/>
      <c r="D136" s="27" t="s">
        <v>11</v>
      </c>
      <c r="E136" s="34"/>
      <c r="F136" s="39">
        <f t="shared" si="7"/>
        <v>0</v>
      </c>
    </row>
    <row r="137" spans="1:241" x14ac:dyDescent="0.3">
      <c r="A137" s="25" t="s">
        <v>266</v>
      </c>
      <c r="B137" s="29" t="s">
        <v>264</v>
      </c>
      <c r="C137" s="33"/>
      <c r="D137" s="27" t="s">
        <v>11</v>
      </c>
      <c r="E137" s="34"/>
      <c r="F137" s="39">
        <f t="shared" si="7"/>
        <v>0</v>
      </c>
    </row>
    <row r="138" spans="1:241" x14ac:dyDescent="0.3">
      <c r="A138" s="25" t="s">
        <v>267</v>
      </c>
      <c r="B138" s="29" t="s">
        <v>264</v>
      </c>
      <c r="C138" s="33"/>
      <c r="D138" s="27" t="s">
        <v>11</v>
      </c>
      <c r="E138" s="34"/>
      <c r="F138" s="39">
        <f t="shared" si="7"/>
        <v>0</v>
      </c>
    </row>
    <row r="139" spans="1:241" ht="13.8" thickBot="1" x14ac:dyDescent="0.35">
      <c r="A139" s="20" t="s">
        <v>268</v>
      </c>
      <c r="B139" s="21" t="s">
        <v>269</v>
      </c>
      <c r="C139" s="22"/>
      <c r="D139" s="22"/>
      <c r="E139" s="36"/>
      <c r="F139" s="32"/>
    </row>
    <row r="140" spans="1:241" x14ac:dyDescent="0.3">
      <c r="A140" s="19" t="s">
        <v>270</v>
      </c>
      <c r="B140" s="28" t="s">
        <v>271</v>
      </c>
      <c r="C140" s="37"/>
      <c r="D140" s="27" t="s">
        <v>12</v>
      </c>
      <c r="E140" s="34">
        <v>400</v>
      </c>
      <c r="F140" s="39">
        <f t="shared" ref="F140:F145" si="8">C140*E140</f>
        <v>0</v>
      </c>
    </row>
    <row r="141" spans="1:241" ht="26.4" x14ac:dyDescent="0.3">
      <c r="A141" s="19" t="s">
        <v>272</v>
      </c>
      <c r="B141" s="29" t="s">
        <v>273</v>
      </c>
      <c r="C141" s="33"/>
      <c r="D141" s="26" t="s">
        <v>12</v>
      </c>
      <c r="E141" s="34">
        <v>1047</v>
      </c>
      <c r="F141" s="39">
        <f t="shared" si="8"/>
        <v>0</v>
      </c>
    </row>
    <row r="142" spans="1:241" ht="26.4" x14ac:dyDescent="0.3">
      <c r="A142" s="19" t="s">
        <v>274</v>
      </c>
      <c r="B142" s="29" t="s">
        <v>275</v>
      </c>
      <c r="C142" s="33"/>
      <c r="D142" s="26" t="s">
        <v>11</v>
      </c>
      <c r="E142" s="34">
        <v>142</v>
      </c>
      <c r="F142" s="39">
        <f t="shared" si="8"/>
        <v>0</v>
      </c>
    </row>
    <row r="143" spans="1:241" x14ac:dyDescent="0.3">
      <c r="A143" s="19" t="s">
        <v>276</v>
      </c>
      <c r="B143" s="29" t="s">
        <v>277</v>
      </c>
      <c r="C143" s="33"/>
      <c r="D143" s="26" t="s">
        <v>12</v>
      </c>
      <c r="E143" s="34">
        <v>413</v>
      </c>
      <c r="F143" s="39">
        <f t="shared" si="8"/>
        <v>0</v>
      </c>
    </row>
    <row r="144" spans="1:241" s="24" customFormat="1" x14ac:dyDescent="0.3">
      <c r="A144" s="19" t="s">
        <v>278</v>
      </c>
      <c r="B144" s="29" t="s">
        <v>279</v>
      </c>
      <c r="C144" s="33"/>
      <c r="D144" s="26" t="s">
        <v>12</v>
      </c>
      <c r="E144" s="34">
        <v>1797</v>
      </c>
      <c r="F144" s="39">
        <f t="shared" si="8"/>
        <v>0</v>
      </c>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c r="EV144" s="1"/>
      <c r="EW144" s="1"/>
      <c r="EX144" s="1"/>
      <c r="EY144" s="1"/>
      <c r="EZ144" s="1"/>
      <c r="FA144" s="1"/>
      <c r="FB144" s="1"/>
      <c r="FC144" s="1"/>
      <c r="FD144" s="1"/>
      <c r="FE144" s="1"/>
      <c r="FF144" s="1"/>
      <c r="FG144" s="1"/>
      <c r="FH144" s="1"/>
      <c r="FI144" s="1"/>
      <c r="FJ144" s="1"/>
      <c r="FK144" s="1"/>
      <c r="FL144" s="1"/>
      <c r="FM144" s="1"/>
      <c r="FN144" s="1"/>
      <c r="FO144" s="1"/>
      <c r="FP144" s="1"/>
      <c r="FQ144" s="1"/>
      <c r="FR144" s="1"/>
      <c r="FS144" s="1"/>
      <c r="FT144" s="1"/>
      <c r="FU144" s="1"/>
      <c r="FV144" s="1"/>
      <c r="FW144" s="1"/>
      <c r="FX144" s="1"/>
      <c r="FY144" s="1"/>
      <c r="FZ144" s="1"/>
      <c r="GA144" s="1"/>
      <c r="GB144" s="1"/>
      <c r="GC144" s="1"/>
      <c r="GD144" s="1"/>
      <c r="GE144" s="1"/>
      <c r="GF144" s="1"/>
      <c r="GG144" s="1"/>
      <c r="GH144" s="1"/>
      <c r="GI144" s="1"/>
      <c r="GJ144" s="1"/>
      <c r="GK144" s="1"/>
      <c r="GL144" s="1"/>
      <c r="GM144" s="1"/>
      <c r="GN144" s="1"/>
      <c r="GO144" s="1"/>
      <c r="GP144" s="1"/>
      <c r="GQ144" s="1"/>
      <c r="GR144" s="1"/>
      <c r="GS144" s="1"/>
      <c r="GT144" s="1"/>
      <c r="GU144" s="1"/>
      <c r="GV144" s="1"/>
      <c r="GW144" s="1"/>
      <c r="GX144" s="1"/>
      <c r="GY144" s="1"/>
      <c r="GZ144" s="1"/>
      <c r="HA144" s="1"/>
      <c r="HB144" s="1"/>
      <c r="HC144" s="1"/>
      <c r="HD144" s="1"/>
      <c r="HE144" s="1"/>
      <c r="HF144" s="1"/>
      <c r="HG144" s="1"/>
      <c r="HH144" s="1"/>
      <c r="HI144" s="1"/>
      <c r="HJ144" s="1"/>
      <c r="HK144" s="1"/>
      <c r="HL144" s="1"/>
      <c r="HM144" s="1"/>
      <c r="HN144" s="1"/>
      <c r="HO144" s="1"/>
      <c r="HP144" s="1"/>
      <c r="HQ144" s="1"/>
      <c r="HR144" s="1"/>
      <c r="HS144" s="1"/>
      <c r="HT144" s="1"/>
      <c r="HU144" s="1"/>
      <c r="HV144" s="1"/>
      <c r="HW144" s="1"/>
      <c r="HX144" s="1"/>
      <c r="HY144" s="1"/>
      <c r="HZ144" s="1"/>
      <c r="IA144" s="1"/>
      <c r="IB144" s="1"/>
      <c r="IC144" s="1"/>
      <c r="ID144" s="1"/>
      <c r="IE144" s="1"/>
      <c r="IF144" s="1"/>
      <c r="IG144" s="1"/>
    </row>
    <row r="145" spans="1:241" s="53" customFormat="1" x14ac:dyDescent="0.3">
      <c r="A145" s="25" t="s">
        <v>280</v>
      </c>
      <c r="B145" s="29" t="s">
        <v>281</v>
      </c>
      <c r="C145" s="33"/>
      <c r="D145" s="26" t="s">
        <v>11</v>
      </c>
      <c r="E145" s="34">
        <v>5844</v>
      </c>
      <c r="F145" s="39">
        <f t="shared" si="8"/>
        <v>0</v>
      </c>
      <c r="G145" s="31"/>
      <c r="H145" s="31"/>
      <c r="I145" s="31"/>
      <c r="J145" s="31"/>
      <c r="K145" s="31"/>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c r="AI145" s="31"/>
      <c r="AJ145" s="31"/>
      <c r="AK145" s="31"/>
      <c r="AL145" s="31"/>
      <c r="AM145" s="31"/>
      <c r="AN145" s="31"/>
      <c r="AO145" s="31"/>
      <c r="AP145" s="31"/>
      <c r="AQ145" s="31"/>
      <c r="AR145" s="31"/>
      <c r="AS145" s="31"/>
      <c r="AT145" s="31"/>
      <c r="AU145" s="31"/>
      <c r="AV145" s="31"/>
      <c r="AW145" s="31"/>
      <c r="AX145" s="31"/>
      <c r="AY145" s="31"/>
      <c r="AZ145" s="31"/>
      <c r="BA145" s="31"/>
      <c r="BB145" s="31"/>
      <c r="BC145" s="31"/>
      <c r="BD145" s="31"/>
      <c r="BE145" s="31"/>
      <c r="BF145" s="31"/>
      <c r="BG145" s="31"/>
      <c r="BH145" s="31"/>
      <c r="BI145" s="31"/>
      <c r="BJ145" s="31"/>
      <c r="BK145" s="31"/>
      <c r="BL145" s="31"/>
      <c r="BM145" s="31"/>
      <c r="BN145" s="31"/>
      <c r="BO145" s="31"/>
      <c r="BP145" s="31"/>
      <c r="BQ145" s="31"/>
      <c r="BR145" s="31"/>
      <c r="BS145" s="31"/>
      <c r="BT145" s="31"/>
      <c r="BU145" s="31"/>
      <c r="BV145" s="31"/>
      <c r="BW145" s="31"/>
      <c r="BX145" s="31"/>
      <c r="BY145" s="31"/>
      <c r="BZ145" s="31"/>
      <c r="CA145" s="31"/>
      <c r="CB145" s="31"/>
      <c r="CC145" s="31"/>
      <c r="CD145" s="31"/>
      <c r="CE145" s="31"/>
      <c r="CF145" s="31"/>
      <c r="CG145" s="31"/>
      <c r="CH145" s="31"/>
      <c r="CI145" s="31"/>
      <c r="CJ145" s="31"/>
      <c r="CK145" s="31"/>
      <c r="CL145" s="31"/>
      <c r="CM145" s="31"/>
      <c r="CN145" s="31"/>
      <c r="CO145" s="31"/>
      <c r="CP145" s="31"/>
      <c r="CQ145" s="31"/>
      <c r="CR145" s="31"/>
      <c r="CS145" s="31"/>
      <c r="CT145" s="31"/>
      <c r="CU145" s="31"/>
      <c r="CV145" s="31"/>
      <c r="CW145" s="31"/>
      <c r="CX145" s="31"/>
      <c r="CY145" s="31"/>
      <c r="CZ145" s="31"/>
      <c r="DA145" s="31"/>
      <c r="DB145" s="31"/>
      <c r="DC145" s="31"/>
      <c r="DD145" s="31"/>
      <c r="DE145" s="31"/>
      <c r="DF145" s="31"/>
      <c r="DG145" s="31"/>
      <c r="DH145" s="31"/>
      <c r="DI145" s="31"/>
      <c r="DJ145" s="31"/>
      <c r="DK145" s="31"/>
      <c r="DL145" s="31"/>
      <c r="DM145" s="31"/>
      <c r="DN145" s="31"/>
      <c r="DO145" s="31"/>
      <c r="DP145" s="31"/>
      <c r="DQ145" s="31"/>
      <c r="DR145" s="31"/>
      <c r="DS145" s="31"/>
      <c r="DT145" s="31"/>
      <c r="DU145" s="31"/>
      <c r="DV145" s="31"/>
      <c r="DW145" s="31"/>
      <c r="DX145" s="31"/>
      <c r="DY145" s="31"/>
      <c r="DZ145" s="31"/>
      <c r="EA145" s="31"/>
      <c r="EB145" s="31"/>
      <c r="EC145" s="31"/>
      <c r="ED145" s="31"/>
      <c r="EE145" s="31"/>
      <c r="EF145" s="31"/>
      <c r="EG145" s="31"/>
      <c r="EH145" s="31"/>
      <c r="EI145" s="31"/>
      <c r="EJ145" s="31"/>
      <c r="EK145" s="31"/>
      <c r="EL145" s="31"/>
      <c r="EM145" s="31"/>
      <c r="EN145" s="31"/>
      <c r="EO145" s="31"/>
      <c r="EP145" s="31"/>
      <c r="EQ145" s="31"/>
      <c r="ER145" s="31"/>
      <c r="ES145" s="31"/>
      <c r="ET145" s="31"/>
      <c r="EU145" s="31"/>
      <c r="EV145" s="31"/>
      <c r="EW145" s="31"/>
      <c r="EX145" s="31"/>
      <c r="EY145" s="31"/>
      <c r="EZ145" s="31"/>
      <c r="FA145" s="31"/>
      <c r="FB145" s="31"/>
      <c r="FC145" s="31"/>
      <c r="FD145" s="31"/>
      <c r="FE145" s="31"/>
      <c r="FF145" s="31"/>
      <c r="FG145" s="31"/>
      <c r="FH145" s="31"/>
      <c r="FI145" s="31"/>
      <c r="FJ145" s="31"/>
      <c r="FK145" s="31"/>
      <c r="FL145" s="31"/>
      <c r="FM145" s="31"/>
      <c r="FN145" s="31"/>
      <c r="FO145" s="31"/>
      <c r="FP145" s="31"/>
      <c r="FQ145" s="31"/>
      <c r="FR145" s="31"/>
      <c r="FS145" s="31"/>
      <c r="FT145" s="31"/>
      <c r="FU145" s="31"/>
      <c r="FV145" s="31"/>
      <c r="FW145" s="31"/>
      <c r="FX145" s="31"/>
      <c r="FY145" s="31"/>
      <c r="FZ145" s="31"/>
      <c r="GA145" s="31"/>
      <c r="GB145" s="31"/>
      <c r="GC145" s="31"/>
      <c r="GD145" s="31"/>
      <c r="GE145" s="31"/>
      <c r="GF145" s="31"/>
      <c r="GG145" s="31"/>
      <c r="GH145" s="31"/>
      <c r="GI145" s="31"/>
      <c r="GJ145" s="31"/>
      <c r="GK145" s="31"/>
      <c r="GL145" s="31"/>
      <c r="GM145" s="31"/>
      <c r="GN145" s="31"/>
      <c r="GO145" s="31"/>
      <c r="GP145" s="31"/>
      <c r="GQ145" s="31"/>
      <c r="GR145" s="31"/>
      <c r="GS145" s="31"/>
      <c r="GT145" s="31"/>
      <c r="GU145" s="31"/>
      <c r="GV145" s="31"/>
      <c r="GW145" s="31"/>
      <c r="GX145" s="31"/>
      <c r="GY145" s="31"/>
      <c r="GZ145" s="31"/>
      <c r="HA145" s="31"/>
      <c r="HB145" s="31"/>
      <c r="HC145" s="31"/>
      <c r="HD145" s="31"/>
      <c r="HE145" s="31"/>
      <c r="HF145" s="31"/>
      <c r="HG145" s="31"/>
      <c r="HH145" s="31"/>
      <c r="HI145" s="31"/>
      <c r="HJ145" s="31"/>
      <c r="HK145" s="31"/>
      <c r="HL145" s="31"/>
      <c r="HM145" s="31"/>
      <c r="HN145" s="31"/>
      <c r="HO145" s="31"/>
      <c r="HP145" s="31"/>
      <c r="HQ145" s="31"/>
      <c r="HR145" s="31"/>
      <c r="HS145" s="31"/>
      <c r="HT145" s="31"/>
      <c r="HU145" s="31"/>
      <c r="HV145" s="31"/>
      <c r="HW145" s="31"/>
      <c r="HX145" s="31"/>
      <c r="HY145" s="31"/>
      <c r="HZ145" s="31"/>
      <c r="IA145" s="31"/>
      <c r="IB145" s="31"/>
      <c r="IC145" s="31"/>
      <c r="ID145" s="31"/>
      <c r="IE145" s="31"/>
      <c r="IF145" s="31"/>
      <c r="IG145" s="31"/>
    </row>
    <row r="146" spans="1:241" s="53" customFormat="1" ht="13.8" thickBot="1" x14ac:dyDescent="0.35">
      <c r="A146" s="20" t="s">
        <v>282</v>
      </c>
      <c r="B146" s="21" t="s">
        <v>283</v>
      </c>
      <c r="C146" s="22"/>
      <c r="D146" s="22"/>
      <c r="E146" s="36"/>
      <c r="F146" s="32"/>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1"/>
      <c r="EU146" s="31"/>
      <c r="EV146" s="31"/>
      <c r="EW146" s="31"/>
      <c r="EX146" s="31"/>
      <c r="EY146" s="31"/>
      <c r="EZ146" s="31"/>
      <c r="FA146" s="31"/>
      <c r="FB146" s="31"/>
      <c r="FC146" s="31"/>
      <c r="FD146" s="31"/>
      <c r="FE146" s="31"/>
      <c r="FF146" s="31"/>
      <c r="FG146" s="31"/>
      <c r="FH146" s="31"/>
      <c r="FI146" s="31"/>
      <c r="FJ146" s="31"/>
      <c r="FK146" s="31"/>
      <c r="FL146" s="31"/>
      <c r="FM146" s="31"/>
      <c r="FN146" s="31"/>
      <c r="FO146" s="31"/>
      <c r="FP146" s="31"/>
      <c r="FQ146" s="31"/>
      <c r="FR146" s="31"/>
      <c r="FS146" s="31"/>
      <c r="FT146" s="31"/>
      <c r="FU146" s="31"/>
      <c r="FV146" s="31"/>
      <c r="FW146" s="31"/>
      <c r="FX146" s="31"/>
      <c r="FY146" s="31"/>
      <c r="FZ146" s="31"/>
      <c r="GA146" s="31"/>
      <c r="GB146" s="31"/>
      <c r="GC146" s="31"/>
      <c r="GD146" s="31"/>
      <c r="GE146" s="31"/>
      <c r="GF146" s="31"/>
      <c r="GG146" s="31"/>
      <c r="GH146" s="31"/>
      <c r="GI146" s="31"/>
      <c r="GJ146" s="31"/>
      <c r="GK146" s="31"/>
      <c r="GL146" s="31"/>
      <c r="GM146" s="31"/>
      <c r="GN146" s="31"/>
      <c r="GO146" s="31"/>
      <c r="GP146" s="31"/>
      <c r="GQ146" s="31"/>
      <c r="GR146" s="31"/>
      <c r="GS146" s="31"/>
      <c r="GT146" s="31"/>
      <c r="GU146" s="31"/>
      <c r="GV146" s="31"/>
      <c r="GW146" s="31"/>
      <c r="GX146" s="31"/>
      <c r="GY146" s="31"/>
      <c r="GZ146" s="31"/>
      <c r="HA146" s="31"/>
      <c r="HB146" s="31"/>
      <c r="HC146" s="31"/>
      <c r="HD146" s="31"/>
      <c r="HE146" s="31"/>
      <c r="HF146" s="31"/>
      <c r="HG146" s="31"/>
      <c r="HH146" s="31"/>
      <c r="HI146" s="31"/>
      <c r="HJ146" s="31"/>
      <c r="HK146" s="31"/>
      <c r="HL146" s="31"/>
      <c r="HM146" s="31"/>
      <c r="HN146" s="31"/>
      <c r="HO146" s="31"/>
      <c r="HP146" s="31"/>
      <c r="HQ146" s="31"/>
      <c r="HR146" s="31"/>
      <c r="HS146" s="31"/>
      <c r="HT146" s="31"/>
      <c r="HU146" s="31"/>
      <c r="HV146" s="31"/>
      <c r="HW146" s="31"/>
      <c r="HX146" s="31"/>
      <c r="HY146" s="31"/>
      <c r="HZ146" s="31"/>
      <c r="IA146" s="31"/>
      <c r="IB146" s="31"/>
      <c r="IC146" s="31"/>
      <c r="ID146" s="31"/>
      <c r="IE146" s="31"/>
      <c r="IF146" s="31"/>
      <c r="IG146" s="31"/>
    </row>
    <row r="147" spans="1:241" x14ac:dyDescent="0.3">
      <c r="A147" s="25" t="s">
        <v>284</v>
      </c>
      <c r="B147" s="29" t="s">
        <v>285</v>
      </c>
      <c r="C147" s="33"/>
      <c r="D147" s="26" t="s">
        <v>12</v>
      </c>
      <c r="E147" s="34">
        <v>5391</v>
      </c>
      <c r="F147" s="39">
        <f>C147*E147</f>
        <v>0</v>
      </c>
    </row>
    <row r="148" spans="1:241" x14ac:dyDescent="0.3">
      <c r="A148" s="25" t="s">
        <v>286</v>
      </c>
      <c r="B148" s="29" t="s">
        <v>287</v>
      </c>
      <c r="C148" s="33"/>
      <c r="D148" s="26" t="s">
        <v>12</v>
      </c>
      <c r="E148" s="34">
        <v>10159</v>
      </c>
      <c r="F148" s="39">
        <f>C148*E148</f>
        <v>0</v>
      </c>
    </row>
    <row r="149" spans="1:241" ht="26.4" x14ac:dyDescent="0.3">
      <c r="A149" s="25" t="s">
        <v>288</v>
      </c>
      <c r="B149" s="29" t="s">
        <v>289</v>
      </c>
      <c r="C149" s="33"/>
      <c r="D149" s="26" t="s">
        <v>11</v>
      </c>
      <c r="E149" s="34">
        <v>252</v>
      </c>
      <c r="F149" s="39">
        <f>C149*E149</f>
        <v>0</v>
      </c>
    </row>
    <row r="150" spans="1:241" x14ac:dyDescent="0.3">
      <c r="A150" s="25" t="s">
        <v>290</v>
      </c>
      <c r="B150" s="29" t="s">
        <v>291</v>
      </c>
      <c r="C150" s="33"/>
      <c r="D150" s="26" t="s">
        <v>12</v>
      </c>
      <c r="E150" s="34">
        <v>961</v>
      </c>
      <c r="F150" s="39">
        <f>C150*E150</f>
        <v>0</v>
      </c>
    </row>
    <row r="151" spans="1:241" ht="13.8" thickBot="1" x14ac:dyDescent="0.35">
      <c r="A151" s="20" t="s">
        <v>292</v>
      </c>
      <c r="B151" s="21" t="s">
        <v>293</v>
      </c>
      <c r="C151" s="21"/>
      <c r="D151" s="21"/>
      <c r="E151" s="54"/>
      <c r="F151" s="55"/>
    </row>
    <row r="152" spans="1:241" s="31" customFormat="1" x14ac:dyDescent="0.3">
      <c r="A152" s="19" t="s">
        <v>294</v>
      </c>
      <c r="B152" s="28" t="s">
        <v>295</v>
      </c>
      <c r="C152" s="37"/>
      <c r="D152" s="27" t="s">
        <v>11</v>
      </c>
      <c r="E152" s="34">
        <v>999</v>
      </c>
      <c r="F152" s="39">
        <f t="shared" ref="F152:F158" si="9">C152*E152</f>
        <v>0</v>
      </c>
      <c r="G152" s="53"/>
      <c r="H152" s="53"/>
      <c r="I152" s="53"/>
      <c r="J152" s="5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c r="AY152" s="53"/>
      <c r="AZ152" s="53"/>
      <c r="BA152" s="53"/>
      <c r="BB152" s="53"/>
      <c r="BC152" s="53"/>
      <c r="BD152" s="53"/>
      <c r="BE152" s="53"/>
      <c r="BF152" s="53"/>
      <c r="BG152" s="53"/>
      <c r="BH152" s="53"/>
      <c r="BI152" s="53"/>
      <c r="BJ152" s="53"/>
      <c r="BK152" s="53"/>
      <c r="BL152" s="53"/>
      <c r="BM152" s="53"/>
      <c r="BN152" s="53"/>
      <c r="BO152" s="53"/>
      <c r="BP152" s="53"/>
      <c r="BQ152" s="53"/>
      <c r="BR152" s="53"/>
      <c r="BS152" s="53"/>
      <c r="BT152" s="53"/>
      <c r="BU152" s="53"/>
      <c r="BV152" s="53"/>
      <c r="BW152" s="53"/>
      <c r="BX152" s="53"/>
      <c r="BY152" s="53"/>
      <c r="BZ152" s="53"/>
      <c r="CA152" s="53"/>
      <c r="CB152" s="53"/>
      <c r="CC152" s="53"/>
      <c r="CD152" s="53"/>
      <c r="CE152" s="53"/>
      <c r="CF152" s="53"/>
      <c r="CG152" s="53"/>
      <c r="CH152" s="53"/>
      <c r="CI152" s="53"/>
      <c r="CJ152" s="53"/>
      <c r="CK152" s="53"/>
      <c r="CL152" s="53"/>
      <c r="CM152" s="53"/>
      <c r="CN152" s="53"/>
      <c r="CO152" s="53"/>
      <c r="CP152" s="53"/>
      <c r="CQ152" s="53"/>
      <c r="CR152" s="53"/>
      <c r="CS152" s="53"/>
      <c r="CT152" s="53"/>
      <c r="CU152" s="53"/>
      <c r="CV152" s="53"/>
      <c r="CW152" s="53"/>
      <c r="CX152" s="53"/>
      <c r="CY152" s="53"/>
      <c r="CZ152" s="53"/>
      <c r="DA152" s="53"/>
      <c r="DB152" s="53"/>
      <c r="DC152" s="53"/>
      <c r="DD152" s="53"/>
      <c r="DE152" s="53"/>
      <c r="DF152" s="53"/>
      <c r="DG152" s="53"/>
      <c r="DH152" s="53"/>
      <c r="DI152" s="53"/>
      <c r="DJ152" s="53"/>
      <c r="DK152" s="53"/>
      <c r="DL152" s="53"/>
      <c r="DM152" s="53"/>
      <c r="DN152" s="53"/>
      <c r="DO152" s="53"/>
      <c r="DP152" s="53"/>
      <c r="DQ152" s="53"/>
      <c r="DR152" s="53"/>
      <c r="DS152" s="53"/>
      <c r="DT152" s="53"/>
      <c r="DU152" s="53"/>
      <c r="DV152" s="53"/>
      <c r="DW152" s="53"/>
      <c r="DX152" s="53"/>
      <c r="DY152" s="53"/>
      <c r="DZ152" s="53"/>
      <c r="EA152" s="53"/>
      <c r="EB152" s="53"/>
      <c r="EC152" s="53"/>
      <c r="ED152" s="53"/>
      <c r="EE152" s="53"/>
      <c r="EF152" s="53"/>
      <c r="EG152" s="53"/>
      <c r="EH152" s="53"/>
      <c r="EI152" s="53"/>
      <c r="EJ152" s="53"/>
      <c r="EK152" s="53"/>
      <c r="EL152" s="53"/>
      <c r="EM152" s="53"/>
      <c r="EN152" s="53"/>
      <c r="EO152" s="53"/>
      <c r="EP152" s="53"/>
      <c r="EQ152" s="53"/>
      <c r="ER152" s="53"/>
      <c r="ES152" s="53"/>
      <c r="ET152" s="53"/>
      <c r="EU152" s="53"/>
      <c r="EV152" s="53"/>
      <c r="EW152" s="53"/>
      <c r="EX152" s="53"/>
      <c r="EY152" s="53"/>
      <c r="EZ152" s="53"/>
      <c r="FA152" s="53"/>
      <c r="FB152" s="53"/>
      <c r="FC152" s="53"/>
      <c r="FD152" s="53"/>
      <c r="FE152" s="53"/>
      <c r="FF152" s="53"/>
      <c r="FG152" s="53"/>
      <c r="FH152" s="53"/>
      <c r="FI152" s="53"/>
      <c r="FJ152" s="53"/>
      <c r="FK152" s="53"/>
      <c r="FL152" s="53"/>
      <c r="FM152" s="53"/>
      <c r="FN152" s="53"/>
      <c r="FO152" s="53"/>
      <c r="FP152" s="53"/>
      <c r="FQ152" s="53"/>
      <c r="FR152" s="53"/>
      <c r="FS152" s="53"/>
      <c r="FT152" s="53"/>
      <c r="FU152" s="53"/>
      <c r="FV152" s="53"/>
      <c r="FW152" s="53"/>
      <c r="FX152" s="53"/>
      <c r="FY152" s="53"/>
      <c r="FZ152" s="53"/>
      <c r="GA152" s="53"/>
      <c r="GB152" s="53"/>
      <c r="GC152" s="53"/>
      <c r="GD152" s="53"/>
      <c r="GE152" s="53"/>
      <c r="GF152" s="53"/>
      <c r="GG152" s="53"/>
      <c r="GH152" s="53"/>
      <c r="GI152" s="53"/>
      <c r="GJ152" s="53"/>
      <c r="GK152" s="53"/>
      <c r="GL152" s="53"/>
      <c r="GM152" s="53"/>
      <c r="GN152" s="53"/>
      <c r="GO152" s="53"/>
      <c r="GP152" s="53"/>
      <c r="GQ152" s="53"/>
      <c r="GR152" s="53"/>
      <c r="GS152" s="53"/>
      <c r="GT152" s="53"/>
      <c r="GU152" s="53"/>
      <c r="GV152" s="53"/>
      <c r="GW152" s="53"/>
      <c r="GX152" s="53"/>
      <c r="GY152" s="53"/>
      <c r="GZ152" s="53"/>
      <c r="HA152" s="53"/>
      <c r="HB152" s="53"/>
      <c r="HC152" s="53"/>
      <c r="HD152" s="53"/>
      <c r="HE152" s="53"/>
      <c r="HF152" s="53"/>
      <c r="HG152" s="53"/>
      <c r="HH152" s="53"/>
      <c r="HI152" s="53"/>
      <c r="HJ152" s="53"/>
      <c r="HK152" s="53"/>
      <c r="HL152" s="53"/>
      <c r="HM152" s="53"/>
      <c r="HN152" s="53"/>
      <c r="HO152" s="53"/>
      <c r="HP152" s="53"/>
      <c r="HQ152" s="53"/>
      <c r="HR152" s="53"/>
      <c r="HS152" s="53"/>
      <c r="HT152" s="53"/>
      <c r="HU152" s="53"/>
      <c r="HV152" s="53"/>
      <c r="HW152" s="53"/>
      <c r="HX152" s="53"/>
      <c r="HY152" s="53"/>
      <c r="HZ152" s="53"/>
      <c r="IA152" s="53"/>
      <c r="IB152" s="53"/>
      <c r="IC152" s="53"/>
      <c r="ID152" s="53"/>
      <c r="IE152" s="53"/>
      <c r="IF152" s="53"/>
      <c r="IG152" s="53"/>
    </row>
    <row r="153" spans="1:241" x14ac:dyDescent="0.3">
      <c r="A153" s="19" t="s">
        <v>296</v>
      </c>
      <c r="B153" s="29" t="s">
        <v>297</v>
      </c>
      <c r="C153" s="37"/>
      <c r="D153" s="27" t="s">
        <v>11</v>
      </c>
      <c r="E153" s="34">
        <v>4279</v>
      </c>
      <c r="F153" s="39">
        <f t="shared" si="9"/>
        <v>0</v>
      </c>
    </row>
    <row r="154" spans="1:241" x14ac:dyDescent="0.3">
      <c r="A154" s="19" t="s">
        <v>298</v>
      </c>
      <c r="B154" s="29" t="s">
        <v>299</v>
      </c>
      <c r="C154" s="37"/>
      <c r="D154" s="27" t="s">
        <v>11</v>
      </c>
      <c r="E154" s="34">
        <v>4968</v>
      </c>
      <c r="F154" s="39">
        <f t="shared" si="9"/>
        <v>0</v>
      </c>
    </row>
    <row r="155" spans="1:241" x14ac:dyDescent="0.3">
      <c r="A155" s="19" t="s">
        <v>300</v>
      </c>
      <c r="B155" s="29" t="s">
        <v>301</v>
      </c>
      <c r="C155" s="33"/>
      <c r="D155" s="27" t="s">
        <v>11</v>
      </c>
      <c r="E155" s="34">
        <v>4772</v>
      </c>
      <c r="F155" s="39">
        <f t="shared" si="9"/>
        <v>0</v>
      </c>
    </row>
    <row r="156" spans="1:241" x14ac:dyDescent="0.3">
      <c r="A156" s="19" t="s">
        <v>302</v>
      </c>
      <c r="B156" s="29" t="s">
        <v>303</v>
      </c>
      <c r="C156" s="33"/>
      <c r="D156" s="27" t="s">
        <v>11</v>
      </c>
      <c r="E156" s="34">
        <v>5460</v>
      </c>
      <c r="F156" s="39">
        <f t="shared" si="9"/>
        <v>0</v>
      </c>
    </row>
    <row r="157" spans="1:241" x14ac:dyDescent="0.3">
      <c r="A157" s="19" t="s">
        <v>304</v>
      </c>
      <c r="B157" s="29" t="s">
        <v>305</v>
      </c>
      <c r="C157" s="33"/>
      <c r="D157" s="27" t="s">
        <v>11</v>
      </c>
      <c r="E157" s="34">
        <v>5473</v>
      </c>
      <c r="F157" s="39">
        <f t="shared" si="9"/>
        <v>0</v>
      </c>
    </row>
    <row r="158" spans="1:241" s="24" customFormat="1" x14ac:dyDescent="0.3">
      <c r="A158" s="19" t="s">
        <v>306</v>
      </c>
      <c r="B158" s="29" t="s">
        <v>307</v>
      </c>
      <c r="C158" s="33"/>
      <c r="D158" s="27" t="s">
        <v>11</v>
      </c>
      <c r="E158" s="34">
        <v>6162</v>
      </c>
      <c r="F158" s="39">
        <f t="shared" si="9"/>
        <v>0</v>
      </c>
    </row>
    <row r="159" spans="1:241" ht="13.8" thickBot="1" x14ac:dyDescent="0.35">
      <c r="A159" s="20" t="s">
        <v>308</v>
      </c>
      <c r="B159" s="21" t="s">
        <v>309</v>
      </c>
      <c r="C159" s="22"/>
      <c r="D159" s="22"/>
      <c r="E159" s="36"/>
      <c r="F159" s="32"/>
    </row>
    <row r="160" spans="1:241" x14ac:dyDescent="0.3">
      <c r="A160" s="19" t="s">
        <v>310</v>
      </c>
      <c r="B160" s="28" t="s">
        <v>311</v>
      </c>
      <c r="C160" s="37"/>
      <c r="D160" s="27" t="s">
        <v>11</v>
      </c>
      <c r="E160" s="34">
        <v>156</v>
      </c>
      <c r="F160" s="39">
        <f t="shared" ref="F160:F205" si="10">C160*E160</f>
        <v>0</v>
      </c>
    </row>
    <row r="161" spans="1:242" s="24" customFormat="1" ht="26.4" x14ac:dyDescent="0.3">
      <c r="A161" s="19" t="s">
        <v>312</v>
      </c>
      <c r="B161" s="28" t="s">
        <v>313</v>
      </c>
      <c r="C161" s="37"/>
      <c r="D161" s="27" t="s">
        <v>11</v>
      </c>
      <c r="E161" s="34">
        <v>480</v>
      </c>
      <c r="F161" s="39">
        <f t="shared" si="10"/>
        <v>0</v>
      </c>
    </row>
    <row r="162" spans="1:242" ht="26.4" x14ac:dyDescent="0.3">
      <c r="A162" s="19" t="s">
        <v>314</v>
      </c>
      <c r="B162" s="28" t="s">
        <v>315</v>
      </c>
      <c r="C162" s="37"/>
      <c r="D162" s="27" t="s">
        <v>11</v>
      </c>
      <c r="E162" s="34">
        <v>444</v>
      </c>
      <c r="F162" s="39">
        <f t="shared" si="10"/>
        <v>0</v>
      </c>
    </row>
    <row r="163" spans="1:242" ht="26.4" x14ac:dyDescent="0.3">
      <c r="A163" s="19" t="s">
        <v>316</v>
      </c>
      <c r="B163" s="29" t="s">
        <v>317</v>
      </c>
      <c r="C163" s="33"/>
      <c r="D163" s="27" t="s">
        <v>13</v>
      </c>
      <c r="E163" s="34">
        <v>585</v>
      </c>
      <c r="F163" s="39">
        <f t="shared" si="10"/>
        <v>0</v>
      </c>
    </row>
    <row r="164" spans="1:242" x14ac:dyDescent="0.3">
      <c r="A164" s="19" t="s">
        <v>318</v>
      </c>
      <c r="B164" s="29" t="s">
        <v>319</v>
      </c>
      <c r="C164" s="33"/>
      <c r="D164" s="27" t="s">
        <v>13</v>
      </c>
      <c r="E164" s="34">
        <v>693</v>
      </c>
      <c r="F164" s="39">
        <f t="shared" si="10"/>
        <v>0</v>
      </c>
    </row>
    <row r="165" spans="1:242" x14ac:dyDescent="0.3">
      <c r="A165" s="25" t="s">
        <v>320</v>
      </c>
      <c r="B165" s="29" t="s">
        <v>321</v>
      </c>
      <c r="C165" s="33"/>
      <c r="D165" s="27" t="s">
        <v>13</v>
      </c>
      <c r="E165" s="34">
        <v>403</v>
      </c>
      <c r="F165" s="39">
        <f t="shared" si="10"/>
        <v>0</v>
      </c>
    </row>
    <row r="166" spans="1:242" x14ac:dyDescent="0.3">
      <c r="A166" s="25" t="s">
        <v>322</v>
      </c>
      <c r="B166" s="29" t="s">
        <v>323</v>
      </c>
      <c r="C166" s="33"/>
      <c r="D166" s="27" t="s">
        <v>11</v>
      </c>
      <c r="E166" s="34">
        <v>241</v>
      </c>
      <c r="F166" s="39">
        <f t="shared" si="10"/>
        <v>0</v>
      </c>
    </row>
    <row r="167" spans="1:242" x14ac:dyDescent="0.3">
      <c r="A167" s="25" t="s">
        <v>324</v>
      </c>
      <c r="B167" s="29" t="s">
        <v>325</v>
      </c>
      <c r="C167" s="33"/>
      <c r="D167" s="27" t="s">
        <v>11</v>
      </c>
      <c r="E167" s="34">
        <v>133</v>
      </c>
      <c r="F167" s="39">
        <f t="shared" si="10"/>
        <v>0</v>
      </c>
    </row>
    <row r="168" spans="1:242" s="24" customFormat="1" x14ac:dyDescent="0.3">
      <c r="A168" s="25" t="s">
        <v>326</v>
      </c>
      <c r="B168" s="29" t="s">
        <v>327</v>
      </c>
      <c r="C168" s="33"/>
      <c r="D168" s="27" t="s">
        <v>11</v>
      </c>
      <c r="E168" s="34">
        <v>133</v>
      </c>
      <c r="F168" s="39">
        <f t="shared" si="10"/>
        <v>0</v>
      </c>
    </row>
    <row r="169" spans="1:242" s="24" customFormat="1" x14ac:dyDescent="0.3">
      <c r="A169" s="25" t="s">
        <v>328</v>
      </c>
      <c r="B169" s="29" t="s">
        <v>329</v>
      </c>
      <c r="C169" s="33"/>
      <c r="D169" s="27" t="s">
        <v>11</v>
      </c>
      <c r="E169" s="34">
        <v>131</v>
      </c>
      <c r="F169" s="39">
        <f t="shared" si="10"/>
        <v>0</v>
      </c>
    </row>
    <row r="170" spans="1:242" x14ac:dyDescent="0.3">
      <c r="A170" s="25" t="s">
        <v>330</v>
      </c>
      <c r="B170" s="29" t="s">
        <v>331</v>
      </c>
      <c r="C170" s="33"/>
      <c r="D170" s="27" t="s">
        <v>11</v>
      </c>
      <c r="E170" s="34">
        <v>142</v>
      </c>
      <c r="F170" s="39">
        <f t="shared" si="10"/>
        <v>0</v>
      </c>
    </row>
    <row r="171" spans="1:242" x14ac:dyDescent="0.3">
      <c r="A171" s="25" t="s">
        <v>332</v>
      </c>
      <c r="B171" s="29" t="s">
        <v>333</v>
      </c>
      <c r="C171" s="33"/>
      <c r="D171" s="27" t="s">
        <v>11</v>
      </c>
      <c r="E171" s="34">
        <v>191</v>
      </c>
      <c r="F171" s="39">
        <f t="shared" si="10"/>
        <v>0</v>
      </c>
    </row>
    <row r="172" spans="1:242" x14ac:dyDescent="0.3">
      <c r="A172" s="25" t="s">
        <v>334</v>
      </c>
      <c r="B172" s="29" t="s">
        <v>335</v>
      </c>
      <c r="C172" s="33"/>
      <c r="D172" s="27" t="s">
        <v>11</v>
      </c>
      <c r="E172" s="34">
        <v>172</v>
      </c>
      <c r="F172" s="39">
        <f t="shared" si="10"/>
        <v>0</v>
      </c>
    </row>
    <row r="173" spans="1:242" x14ac:dyDescent="0.3">
      <c r="A173" s="25" t="s">
        <v>336</v>
      </c>
      <c r="B173" s="29" t="s">
        <v>337</v>
      </c>
      <c r="C173" s="33"/>
      <c r="D173" s="27" t="s">
        <v>11</v>
      </c>
      <c r="E173" s="34">
        <v>123</v>
      </c>
      <c r="F173" s="39">
        <f t="shared" si="10"/>
        <v>0</v>
      </c>
    </row>
    <row r="174" spans="1:242" x14ac:dyDescent="0.3">
      <c r="A174" s="56" t="s">
        <v>338</v>
      </c>
      <c r="B174" s="29" t="s">
        <v>339</v>
      </c>
      <c r="C174" s="33"/>
      <c r="D174" s="27" t="s">
        <v>11</v>
      </c>
      <c r="E174" s="34">
        <v>129</v>
      </c>
      <c r="F174" s="39">
        <f t="shared" si="10"/>
        <v>0</v>
      </c>
    </row>
    <row r="175" spans="1:242" x14ac:dyDescent="0.3">
      <c r="A175" s="56" t="s">
        <v>340</v>
      </c>
      <c r="B175" s="29" t="s">
        <v>341</v>
      </c>
      <c r="C175" s="33"/>
      <c r="D175" s="27" t="s">
        <v>11</v>
      </c>
      <c r="E175" s="34">
        <v>194</v>
      </c>
      <c r="F175" s="39">
        <f t="shared" si="10"/>
        <v>0</v>
      </c>
    </row>
    <row r="176" spans="1:242" s="24" customFormat="1" x14ac:dyDescent="0.3">
      <c r="A176" s="56" t="s">
        <v>342</v>
      </c>
      <c r="B176" s="29" t="s">
        <v>343</v>
      </c>
      <c r="C176" s="33"/>
      <c r="D176" s="27" t="s">
        <v>11</v>
      </c>
      <c r="E176" s="34">
        <v>296</v>
      </c>
      <c r="F176" s="39">
        <f t="shared" si="10"/>
        <v>0</v>
      </c>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c r="FI176" s="1"/>
      <c r="FJ176" s="1"/>
      <c r="FK176" s="1"/>
      <c r="FL176" s="1"/>
      <c r="FM176" s="1"/>
      <c r="FN176" s="1"/>
      <c r="FO176" s="1"/>
      <c r="FP176" s="1"/>
      <c r="FQ176" s="1"/>
      <c r="FR176" s="1"/>
      <c r="FS176" s="1"/>
      <c r="FT176" s="1"/>
      <c r="FU176" s="1"/>
      <c r="FV176" s="1"/>
      <c r="FW176" s="1"/>
      <c r="FX176" s="1"/>
      <c r="FY176" s="1"/>
      <c r="FZ176" s="1"/>
      <c r="GA176" s="1"/>
      <c r="GB176" s="1"/>
      <c r="GC176" s="1"/>
      <c r="GD176" s="1"/>
      <c r="GE176" s="1"/>
      <c r="GF176" s="1"/>
      <c r="GG176" s="1"/>
      <c r="GH176" s="1"/>
      <c r="GI176" s="1"/>
      <c r="GJ176" s="1"/>
      <c r="GK176" s="1"/>
      <c r="GL176" s="1"/>
      <c r="GM176" s="1"/>
      <c r="GN176" s="1"/>
      <c r="GO176" s="1"/>
      <c r="GP176" s="1"/>
      <c r="GQ176" s="1"/>
      <c r="GR176" s="1"/>
      <c r="GS176" s="1"/>
      <c r="GT176" s="1"/>
      <c r="GU176" s="1"/>
      <c r="GV176" s="1"/>
      <c r="GW176" s="1"/>
      <c r="GX176" s="1"/>
      <c r="GY176" s="1"/>
      <c r="GZ176" s="1"/>
      <c r="HA176" s="1"/>
      <c r="HB176" s="1"/>
      <c r="HC176" s="1"/>
      <c r="HD176" s="1"/>
      <c r="HE176" s="1"/>
      <c r="HF176" s="1"/>
      <c r="HG176" s="1"/>
      <c r="HH176" s="1"/>
      <c r="HI176" s="1"/>
      <c r="HJ176" s="1"/>
      <c r="HK176" s="1"/>
      <c r="HL176" s="1"/>
      <c r="HM176" s="1"/>
      <c r="HN176" s="1"/>
      <c r="HO176" s="1"/>
      <c r="HP176" s="1"/>
      <c r="HQ176" s="1"/>
      <c r="HR176" s="1"/>
      <c r="HS176" s="1"/>
      <c r="HT176" s="1"/>
      <c r="HU176" s="1"/>
      <c r="HV176" s="1"/>
      <c r="HW176" s="1"/>
      <c r="HX176" s="1"/>
      <c r="HY176" s="1"/>
      <c r="HZ176" s="1"/>
      <c r="IA176" s="1"/>
      <c r="IB176" s="1"/>
      <c r="IC176" s="1"/>
      <c r="ID176" s="1"/>
      <c r="IE176" s="1"/>
      <c r="IF176" s="1"/>
      <c r="IG176" s="1"/>
      <c r="IH176" s="1"/>
    </row>
    <row r="177" spans="1:6" x14ac:dyDescent="0.3">
      <c r="A177" s="56" t="s">
        <v>344</v>
      </c>
      <c r="B177" s="29" t="s">
        <v>345</v>
      </c>
      <c r="C177" s="33"/>
      <c r="D177" s="27" t="s">
        <v>11</v>
      </c>
      <c r="E177" s="34">
        <v>354</v>
      </c>
      <c r="F177" s="39">
        <f t="shared" si="10"/>
        <v>0</v>
      </c>
    </row>
    <row r="178" spans="1:6" x14ac:dyDescent="0.3">
      <c r="A178" s="56" t="s">
        <v>346</v>
      </c>
      <c r="B178" s="29" t="s">
        <v>347</v>
      </c>
      <c r="C178" s="33"/>
      <c r="D178" s="27" t="s">
        <v>11</v>
      </c>
      <c r="E178" s="34">
        <v>45</v>
      </c>
      <c r="F178" s="39">
        <f t="shared" si="10"/>
        <v>0</v>
      </c>
    </row>
    <row r="179" spans="1:6" x14ac:dyDescent="0.3">
      <c r="A179" s="56" t="s">
        <v>348</v>
      </c>
      <c r="B179" s="29" t="s">
        <v>349</v>
      </c>
      <c r="C179" s="33"/>
      <c r="D179" s="27" t="s">
        <v>11</v>
      </c>
      <c r="E179" s="34">
        <v>78</v>
      </c>
      <c r="F179" s="39">
        <f t="shared" si="10"/>
        <v>0</v>
      </c>
    </row>
    <row r="180" spans="1:6" x14ac:dyDescent="0.3">
      <c r="A180" s="56" t="s">
        <v>350</v>
      </c>
      <c r="B180" s="29" t="s">
        <v>351</v>
      </c>
      <c r="C180" s="33"/>
      <c r="D180" s="27" t="s">
        <v>11</v>
      </c>
      <c r="E180" s="34">
        <v>217</v>
      </c>
      <c r="F180" s="39">
        <f t="shared" si="10"/>
        <v>0</v>
      </c>
    </row>
    <row r="181" spans="1:6" x14ac:dyDescent="0.3">
      <c r="A181" s="56" t="s">
        <v>352</v>
      </c>
      <c r="B181" s="29" t="s">
        <v>353</v>
      </c>
      <c r="C181" s="33"/>
      <c r="D181" s="27" t="s">
        <v>11</v>
      </c>
      <c r="E181" s="34">
        <v>307</v>
      </c>
      <c r="F181" s="39">
        <f t="shared" si="10"/>
        <v>0</v>
      </c>
    </row>
    <row r="182" spans="1:6" x14ac:dyDescent="0.3">
      <c r="A182" s="56" t="s">
        <v>354</v>
      </c>
      <c r="B182" s="29" t="s">
        <v>355</v>
      </c>
      <c r="C182" s="33"/>
      <c r="D182" s="27" t="s">
        <v>11</v>
      </c>
      <c r="E182" s="34">
        <v>374</v>
      </c>
      <c r="F182" s="39">
        <f t="shared" si="10"/>
        <v>0</v>
      </c>
    </row>
    <row r="183" spans="1:6" x14ac:dyDescent="0.3">
      <c r="A183" s="56" t="s">
        <v>356</v>
      </c>
      <c r="B183" s="29" t="s">
        <v>357</v>
      </c>
      <c r="C183" s="33"/>
      <c r="D183" s="27" t="s">
        <v>11</v>
      </c>
      <c r="E183" s="34">
        <v>342</v>
      </c>
      <c r="F183" s="39">
        <f t="shared" si="10"/>
        <v>0</v>
      </c>
    </row>
    <row r="184" spans="1:6" x14ac:dyDescent="0.3">
      <c r="A184" s="56" t="s">
        <v>358</v>
      </c>
      <c r="B184" s="29" t="s">
        <v>359</v>
      </c>
      <c r="C184" s="33"/>
      <c r="D184" s="27" t="s">
        <v>11</v>
      </c>
      <c r="E184" s="34">
        <v>191</v>
      </c>
      <c r="F184" s="39">
        <f t="shared" si="10"/>
        <v>0</v>
      </c>
    </row>
    <row r="185" spans="1:6" x14ac:dyDescent="0.3">
      <c r="A185" s="56" t="s">
        <v>360</v>
      </c>
      <c r="B185" s="29" t="s">
        <v>361</v>
      </c>
      <c r="C185" s="33"/>
      <c r="D185" s="27" t="s">
        <v>11</v>
      </c>
      <c r="E185" s="34">
        <v>22</v>
      </c>
      <c r="F185" s="39">
        <f t="shared" si="10"/>
        <v>0</v>
      </c>
    </row>
    <row r="186" spans="1:6" ht="14.4" x14ac:dyDescent="0.3">
      <c r="A186" s="56" t="s">
        <v>362</v>
      </c>
      <c r="B186" s="29" t="s">
        <v>363</v>
      </c>
      <c r="C186" s="57"/>
      <c r="D186" s="27" t="s">
        <v>11</v>
      </c>
      <c r="E186" s="34">
        <v>449</v>
      </c>
      <c r="F186" s="43">
        <f t="shared" si="10"/>
        <v>0</v>
      </c>
    </row>
    <row r="187" spans="1:6" x14ac:dyDescent="0.3">
      <c r="A187" s="56" t="s">
        <v>364</v>
      </c>
      <c r="B187" s="29" t="s">
        <v>365</v>
      </c>
      <c r="C187" s="33"/>
      <c r="D187" s="27" t="s">
        <v>11</v>
      </c>
      <c r="E187" s="34">
        <v>508</v>
      </c>
      <c r="F187" s="39">
        <f t="shared" si="10"/>
        <v>0</v>
      </c>
    </row>
    <row r="188" spans="1:6" x14ac:dyDescent="0.3">
      <c r="A188" s="25" t="s">
        <v>366</v>
      </c>
      <c r="B188" s="29" t="s">
        <v>367</v>
      </c>
      <c r="C188" s="33"/>
      <c r="D188" s="27" t="s">
        <v>11</v>
      </c>
      <c r="E188" s="34">
        <v>70</v>
      </c>
      <c r="F188" s="39">
        <f t="shared" si="10"/>
        <v>0</v>
      </c>
    </row>
    <row r="189" spans="1:6" x14ac:dyDescent="0.3">
      <c r="A189" s="25" t="s">
        <v>368</v>
      </c>
      <c r="B189" s="29" t="s">
        <v>369</v>
      </c>
      <c r="C189" s="33"/>
      <c r="D189" s="27" t="s">
        <v>11</v>
      </c>
      <c r="E189" s="34">
        <v>169</v>
      </c>
      <c r="F189" s="39">
        <f t="shared" si="10"/>
        <v>0</v>
      </c>
    </row>
    <row r="190" spans="1:6" x14ac:dyDescent="0.3">
      <c r="A190" s="25" t="s">
        <v>366</v>
      </c>
      <c r="B190" s="29" t="s">
        <v>370</v>
      </c>
      <c r="C190" s="33"/>
      <c r="D190" s="27" t="s">
        <v>11</v>
      </c>
      <c r="E190" s="34">
        <v>106</v>
      </c>
      <c r="F190" s="39">
        <f t="shared" si="10"/>
        <v>0</v>
      </c>
    </row>
    <row r="191" spans="1:6" x14ac:dyDescent="0.3">
      <c r="A191" s="25" t="s">
        <v>371</v>
      </c>
      <c r="B191" s="29" t="s">
        <v>372</v>
      </c>
      <c r="C191" s="33"/>
      <c r="D191" s="27" t="s">
        <v>11</v>
      </c>
      <c r="E191" s="34">
        <v>197</v>
      </c>
      <c r="F191" s="39">
        <f t="shared" si="10"/>
        <v>0</v>
      </c>
    </row>
    <row r="192" spans="1:6" x14ac:dyDescent="0.3">
      <c r="A192" s="25" t="s">
        <v>373</v>
      </c>
      <c r="B192" s="29" t="s">
        <v>374</v>
      </c>
      <c r="C192" s="33"/>
      <c r="D192" s="27" t="s">
        <v>11</v>
      </c>
      <c r="E192" s="34">
        <v>106</v>
      </c>
      <c r="F192" s="39">
        <f t="shared" si="10"/>
        <v>0</v>
      </c>
    </row>
    <row r="193" spans="1:241" x14ac:dyDescent="0.3">
      <c r="A193" s="25" t="s">
        <v>375</v>
      </c>
      <c r="B193" s="29" t="s">
        <v>376</v>
      </c>
      <c r="C193" s="33"/>
      <c r="D193" s="27" t="s">
        <v>11</v>
      </c>
      <c r="E193" s="34">
        <v>174</v>
      </c>
      <c r="F193" s="39">
        <f t="shared" si="10"/>
        <v>0</v>
      </c>
    </row>
    <row r="194" spans="1:241" x14ac:dyDescent="0.3">
      <c r="A194" s="25" t="s">
        <v>377</v>
      </c>
      <c r="B194" s="29" t="s">
        <v>378</v>
      </c>
      <c r="C194" s="33"/>
      <c r="D194" s="27" t="s">
        <v>11</v>
      </c>
      <c r="E194" s="34">
        <v>78</v>
      </c>
      <c r="F194" s="39">
        <f t="shared" si="10"/>
        <v>0</v>
      </c>
    </row>
    <row r="195" spans="1:241" x14ac:dyDescent="0.3">
      <c r="A195" s="25" t="s">
        <v>379</v>
      </c>
      <c r="B195" s="29" t="s">
        <v>380</v>
      </c>
      <c r="C195" s="33"/>
      <c r="D195" s="27" t="s">
        <v>11</v>
      </c>
      <c r="E195" s="34">
        <v>133</v>
      </c>
      <c r="F195" s="39">
        <f t="shared" si="10"/>
        <v>0</v>
      </c>
    </row>
    <row r="196" spans="1:241" x14ac:dyDescent="0.3">
      <c r="A196" s="25" t="s">
        <v>381</v>
      </c>
      <c r="B196" s="29" t="s">
        <v>382</v>
      </c>
      <c r="C196" s="33"/>
      <c r="D196" s="27" t="s">
        <v>11</v>
      </c>
      <c r="E196" s="34">
        <v>248</v>
      </c>
      <c r="F196" s="39">
        <f t="shared" si="10"/>
        <v>0</v>
      </c>
    </row>
    <row r="197" spans="1:241" x14ac:dyDescent="0.3">
      <c r="A197" s="25" t="s">
        <v>383</v>
      </c>
      <c r="B197" s="29" t="s">
        <v>384</v>
      </c>
      <c r="C197" s="33"/>
      <c r="D197" s="27" t="s">
        <v>11</v>
      </c>
      <c r="E197" s="34">
        <v>133</v>
      </c>
      <c r="F197" s="39">
        <f t="shared" si="10"/>
        <v>0</v>
      </c>
    </row>
    <row r="198" spans="1:241" x14ac:dyDescent="0.3">
      <c r="A198" s="25" t="s">
        <v>385</v>
      </c>
      <c r="B198" s="29" t="s">
        <v>386</v>
      </c>
      <c r="C198" s="33"/>
      <c r="D198" s="27" t="s">
        <v>11</v>
      </c>
      <c r="E198" s="34">
        <v>277</v>
      </c>
      <c r="F198" s="39">
        <f t="shared" si="10"/>
        <v>0</v>
      </c>
    </row>
    <row r="199" spans="1:241" x14ac:dyDescent="0.3">
      <c r="A199" s="25" t="s">
        <v>387</v>
      </c>
      <c r="B199" s="29" t="s">
        <v>388</v>
      </c>
      <c r="C199" s="33"/>
      <c r="D199" s="27" t="s">
        <v>13</v>
      </c>
      <c r="E199" s="34">
        <v>812</v>
      </c>
      <c r="F199" s="39">
        <f t="shared" si="10"/>
        <v>0</v>
      </c>
    </row>
    <row r="200" spans="1:241" x14ac:dyDescent="0.3">
      <c r="A200" s="25" t="s">
        <v>387</v>
      </c>
      <c r="B200" s="29" t="s">
        <v>389</v>
      </c>
      <c r="C200" s="33"/>
      <c r="D200" s="27" t="s">
        <v>13</v>
      </c>
      <c r="E200" s="34">
        <v>650</v>
      </c>
      <c r="F200" s="39">
        <f t="shared" si="10"/>
        <v>0</v>
      </c>
    </row>
    <row r="201" spans="1:241" x14ac:dyDescent="0.3">
      <c r="A201" s="25" t="s">
        <v>390</v>
      </c>
      <c r="B201" s="29" t="s">
        <v>391</v>
      </c>
      <c r="C201" s="33"/>
      <c r="D201" s="27" t="s">
        <v>13</v>
      </c>
      <c r="E201" s="34">
        <v>2224</v>
      </c>
      <c r="F201" s="39">
        <f t="shared" si="10"/>
        <v>0</v>
      </c>
    </row>
    <row r="202" spans="1:241" x14ac:dyDescent="0.3">
      <c r="A202" s="25" t="s">
        <v>390</v>
      </c>
      <c r="B202" s="29" t="s">
        <v>392</v>
      </c>
      <c r="C202" s="33"/>
      <c r="D202" s="27" t="s">
        <v>13</v>
      </c>
      <c r="E202" s="34">
        <v>1679</v>
      </c>
      <c r="F202" s="39">
        <f t="shared" si="10"/>
        <v>0</v>
      </c>
    </row>
    <row r="203" spans="1:241" x14ac:dyDescent="0.3">
      <c r="A203" s="25" t="s">
        <v>393</v>
      </c>
      <c r="B203" s="29" t="s">
        <v>394</v>
      </c>
      <c r="C203" s="33"/>
      <c r="D203" s="27" t="s">
        <v>13</v>
      </c>
      <c r="E203" s="34">
        <v>96</v>
      </c>
      <c r="F203" s="39">
        <f t="shared" si="10"/>
        <v>0</v>
      </c>
    </row>
    <row r="204" spans="1:241" x14ac:dyDescent="0.3">
      <c r="A204" s="25" t="s">
        <v>395</v>
      </c>
      <c r="B204" s="29" t="s">
        <v>396</v>
      </c>
      <c r="C204" s="33"/>
      <c r="D204" s="27" t="s">
        <v>13</v>
      </c>
      <c r="E204" s="34">
        <v>384</v>
      </c>
      <c r="F204" s="39">
        <f t="shared" si="10"/>
        <v>0</v>
      </c>
    </row>
    <row r="205" spans="1:241" x14ac:dyDescent="0.3">
      <c r="A205" s="25" t="s">
        <v>397</v>
      </c>
      <c r="B205" s="29" t="s">
        <v>398</v>
      </c>
      <c r="C205" s="33"/>
      <c r="D205" s="27" t="s">
        <v>13</v>
      </c>
      <c r="E205" s="34">
        <v>831</v>
      </c>
      <c r="F205" s="39">
        <f t="shared" si="10"/>
        <v>0</v>
      </c>
    </row>
    <row r="206" spans="1:241" ht="13.8" thickBot="1" x14ac:dyDescent="0.35">
      <c r="A206" s="20" t="s">
        <v>399</v>
      </c>
      <c r="B206" s="21" t="s">
        <v>400</v>
      </c>
      <c r="C206" s="22"/>
      <c r="D206" s="22"/>
      <c r="E206" s="36"/>
      <c r="F206" s="32"/>
    </row>
    <row r="207" spans="1:241" x14ac:dyDescent="0.3">
      <c r="A207" s="58" t="s">
        <v>401</v>
      </c>
      <c r="B207" s="28" t="s">
        <v>402</v>
      </c>
      <c r="C207" s="37"/>
      <c r="D207" s="27" t="s">
        <v>11</v>
      </c>
      <c r="E207" s="34">
        <v>245</v>
      </c>
      <c r="F207" s="39">
        <f t="shared" ref="F207:F226" si="11">C207*E207</f>
        <v>0</v>
      </c>
      <c r="G207" s="24"/>
      <c r="H207" s="24"/>
      <c r="I207" s="24"/>
      <c r="J207" s="24"/>
      <c r="K207" s="24"/>
      <c r="L207" s="24"/>
      <c r="M207" s="24"/>
      <c r="N207" s="24"/>
      <c r="O207" s="24"/>
      <c r="P207" s="24"/>
      <c r="Q207" s="24"/>
      <c r="R207" s="24"/>
      <c r="S207" s="24"/>
      <c r="T207" s="24"/>
      <c r="U207" s="24"/>
      <c r="V207" s="24"/>
      <c r="W207" s="24"/>
      <c r="X207" s="24"/>
      <c r="Y207" s="24"/>
      <c r="Z207" s="24"/>
      <c r="AA207" s="24"/>
      <c r="AB207" s="24"/>
      <c r="AC207" s="24"/>
      <c r="AD207" s="24"/>
      <c r="AE207" s="24"/>
      <c r="AF207" s="24"/>
      <c r="AG207" s="24"/>
      <c r="AH207" s="24"/>
      <c r="AI207" s="24"/>
      <c r="AJ207" s="24"/>
      <c r="AK207" s="24"/>
      <c r="AL207" s="24"/>
      <c r="AM207" s="24"/>
      <c r="AN207" s="24"/>
      <c r="AO207" s="24"/>
      <c r="AP207" s="24"/>
      <c r="AQ207" s="24"/>
      <c r="AR207" s="24"/>
      <c r="AS207" s="24"/>
      <c r="AT207" s="24"/>
      <c r="AU207" s="24"/>
      <c r="AV207" s="24"/>
      <c r="AW207" s="24"/>
      <c r="AX207" s="24"/>
      <c r="AY207" s="24"/>
      <c r="AZ207" s="24"/>
      <c r="BA207" s="24"/>
      <c r="BB207" s="24"/>
      <c r="BC207" s="24"/>
      <c r="BD207" s="24"/>
      <c r="BE207" s="24"/>
      <c r="BF207" s="24"/>
      <c r="BG207" s="24"/>
      <c r="BH207" s="24"/>
      <c r="BI207" s="24"/>
      <c r="BJ207" s="24"/>
      <c r="BK207" s="24"/>
      <c r="BL207" s="24"/>
      <c r="BM207" s="24"/>
      <c r="BN207" s="24"/>
      <c r="BO207" s="24"/>
      <c r="BP207" s="24"/>
      <c r="BQ207" s="24"/>
      <c r="BR207" s="24"/>
      <c r="BS207" s="24"/>
      <c r="BT207" s="24"/>
      <c r="BU207" s="24"/>
      <c r="BV207" s="24"/>
      <c r="BW207" s="24"/>
      <c r="BX207" s="24"/>
      <c r="BY207" s="24"/>
      <c r="BZ207" s="24"/>
      <c r="CA207" s="24"/>
      <c r="CB207" s="24"/>
      <c r="CC207" s="24"/>
      <c r="CD207" s="24"/>
      <c r="CE207" s="24"/>
      <c r="CF207" s="24"/>
      <c r="CG207" s="24"/>
      <c r="CH207" s="24"/>
      <c r="CI207" s="24"/>
      <c r="CJ207" s="24"/>
      <c r="CK207" s="24"/>
      <c r="CL207" s="24"/>
      <c r="CM207" s="24"/>
      <c r="CN207" s="24"/>
      <c r="CO207" s="24"/>
      <c r="CP207" s="24"/>
      <c r="CQ207" s="24"/>
      <c r="CR207" s="24"/>
      <c r="CS207" s="24"/>
      <c r="CT207" s="24"/>
      <c r="CU207" s="24"/>
      <c r="CV207" s="24"/>
      <c r="CW207" s="24"/>
      <c r="CX207" s="24"/>
      <c r="CY207" s="24"/>
      <c r="CZ207" s="24"/>
      <c r="DA207" s="24"/>
      <c r="DB207" s="24"/>
      <c r="DC207" s="24"/>
      <c r="DD207" s="24"/>
      <c r="DE207" s="24"/>
      <c r="DF207" s="24"/>
      <c r="DG207" s="24"/>
      <c r="DH207" s="24"/>
      <c r="DI207" s="24"/>
      <c r="DJ207" s="24"/>
      <c r="DK207" s="24"/>
      <c r="DL207" s="24"/>
      <c r="DM207" s="24"/>
      <c r="DN207" s="24"/>
      <c r="DO207" s="24"/>
      <c r="DP207" s="24"/>
      <c r="DQ207" s="24"/>
      <c r="DR207" s="24"/>
      <c r="DS207" s="24"/>
      <c r="DT207" s="24"/>
      <c r="DU207" s="24"/>
      <c r="DV207" s="24"/>
      <c r="DW207" s="24"/>
      <c r="DX207" s="24"/>
      <c r="DY207" s="24"/>
      <c r="DZ207" s="24"/>
      <c r="EA207" s="24"/>
      <c r="EB207" s="24"/>
      <c r="EC207" s="24"/>
      <c r="ED207" s="24"/>
      <c r="EE207" s="24"/>
      <c r="EF207" s="24"/>
      <c r="EG207" s="24"/>
      <c r="EH207" s="24"/>
      <c r="EI207" s="24"/>
      <c r="EJ207" s="24"/>
      <c r="EK207" s="24"/>
      <c r="EL207" s="24"/>
      <c r="EM207" s="24"/>
      <c r="EN207" s="24"/>
      <c r="EO207" s="24"/>
      <c r="EP207" s="24"/>
      <c r="EQ207" s="24"/>
      <c r="ER207" s="24"/>
      <c r="ES207" s="24"/>
      <c r="ET207" s="24"/>
      <c r="EU207" s="24"/>
      <c r="EV207" s="24"/>
      <c r="EW207" s="24"/>
      <c r="EX207" s="24"/>
      <c r="EY207" s="24"/>
      <c r="EZ207" s="24"/>
      <c r="FA207" s="24"/>
      <c r="FB207" s="24"/>
      <c r="FC207" s="24"/>
      <c r="FD207" s="24"/>
      <c r="FE207" s="24"/>
      <c r="FF207" s="24"/>
      <c r="FG207" s="24"/>
      <c r="FH207" s="24"/>
      <c r="FI207" s="24"/>
      <c r="FJ207" s="24"/>
      <c r="FK207" s="24"/>
      <c r="FL207" s="24"/>
      <c r="FM207" s="24"/>
      <c r="FN207" s="24"/>
      <c r="FO207" s="24"/>
      <c r="FP207" s="24"/>
      <c r="FQ207" s="24"/>
      <c r="FR207" s="24"/>
      <c r="FS207" s="24"/>
      <c r="FT207" s="24"/>
      <c r="FU207" s="24"/>
      <c r="FV207" s="24"/>
      <c r="FW207" s="24"/>
      <c r="FX207" s="24"/>
      <c r="FY207" s="24"/>
      <c r="FZ207" s="24"/>
      <c r="GA207" s="24"/>
      <c r="GB207" s="24"/>
      <c r="GC207" s="24"/>
      <c r="GD207" s="24"/>
      <c r="GE207" s="24"/>
      <c r="GF207" s="24"/>
      <c r="GG207" s="24"/>
      <c r="GH207" s="24"/>
      <c r="GI207" s="24"/>
      <c r="GJ207" s="24"/>
      <c r="GK207" s="24"/>
      <c r="GL207" s="24"/>
      <c r="GM207" s="24"/>
      <c r="GN207" s="24"/>
      <c r="GO207" s="24"/>
      <c r="GP207" s="24"/>
      <c r="GQ207" s="24"/>
      <c r="GR207" s="24"/>
      <c r="GS207" s="24"/>
      <c r="GT207" s="24"/>
      <c r="GU207" s="24"/>
      <c r="GV207" s="24"/>
      <c r="GW207" s="24"/>
      <c r="GX207" s="24"/>
      <c r="GY207" s="24"/>
      <c r="GZ207" s="24"/>
      <c r="HA207" s="24"/>
      <c r="HB207" s="24"/>
      <c r="HC207" s="24"/>
      <c r="HD207" s="24"/>
      <c r="HE207" s="24"/>
      <c r="HF207" s="24"/>
      <c r="HG207" s="24"/>
      <c r="HH207" s="24"/>
      <c r="HI207" s="24"/>
      <c r="HJ207" s="24"/>
      <c r="HK207" s="24"/>
      <c r="HL207" s="24"/>
      <c r="HM207" s="24"/>
      <c r="HN207" s="24"/>
      <c r="HO207" s="24"/>
      <c r="HP207" s="24"/>
      <c r="HQ207" s="24"/>
      <c r="HR207" s="24"/>
      <c r="HS207" s="24"/>
      <c r="HT207" s="24"/>
      <c r="HU207" s="24"/>
      <c r="HV207" s="24"/>
      <c r="HW207" s="24"/>
      <c r="HX207" s="24"/>
      <c r="HY207" s="24"/>
      <c r="HZ207" s="24"/>
      <c r="IA207" s="24"/>
      <c r="IB207" s="24"/>
      <c r="IC207" s="24"/>
      <c r="ID207" s="24"/>
      <c r="IE207" s="24"/>
      <c r="IF207" s="24"/>
      <c r="IG207" s="24"/>
    </row>
    <row r="208" spans="1:241" x14ac:dyDescent="0.3">
      <c r="A208" s="19" t="s">
        <v>403</v>
      </c>
      <c r="B208" s="28" t="s">
        <v>404</v>
      </c>
      <c r="C208" s="37"/>
      <c r="D208" s="27" t="s">
        <v>11</v>
      </c>
      <c r="E208" s="34">
        <v>253</v>
      </c>
      <c r="F208" s="39">
        <f t="shared" si="11"/>
        <v>0</v>
      </c>
    </row>
    <row r="209" spans="1:241" x14ac:dyDescent="0.3">
      <c r="A209" s="29" t="s">
        <v>405</v>
      </c>
      <c r="B209" s="29" t="s">
        <v>406</v>
      </c>
      <c r="C209" s="33"/>
      <c r="D209" s="27" t="s">
        <v>11</v>
      </c>
      <c r="E209" s="34">
        <v>301</v>
      </c>
      <c r="F209" s="39">
        <f t="shared" si="11"/>
        <v>0</v>
      </c>
    </row>
    <row r="210" spans="1:241" x14ac:dyDescent="0.3">
      <c r="A210" s="29" t="s">
        <v>407</v>
      </c>
      <c r="B210" s="29" t="s">
        <v>408</v>
      </c>
      <c r="C210" s="33"/>
      <c r="D210" s="27" t="s">
        <v>11</v>
      </c>
      <c r="E210" s="34">
        <v>317</v>
      </c>
      <c r="F210" s="39">
        <f t="shared" si="11"/>
        <v>0</v>
      </c>
    </row>
    <row r="211" spans="1:241" x14ac:dyDescent="0.3">
      <c r="A211" s="25" t="s">
        <v>407</v>
      </c>
      <c r="B211" s="29" t="s">
        <v>409</v>
      </c>
      <c r="C211" s="33"/>
      <c r="D211" s="27" t="s">
        <v>11</v>
      </c>
      <c r="E211" s="34">
        <v>178</v>
      </c>
      <c r="F211" s="39">
        <f t="shared" si="11"/>
        <v>0</v>
      </c>
    </row>
    <row r="212" spans="1:241" x14ac:dyDescent="0.3">
      <c r="A212" s="29" t="s">
        <v>410</v>
      </c>
      <c r="B212" s="29" t="s">
        <v>411</v>
      </c>
      <c r="C212" s="33"/>
      <c r="D212" s="27" t="s">
        <v>11</v>
      </c>
      <c r="E212" s="34">
        <v>35</v>
      </c>
      <c r="F212" s="39">
        <f t="shared" si="11"/>
        <v>0</v>
      </c>
    </row>
    <row r="213" spans="1:241" ht="26.4" x14ac:dyDescent="0.3">
      <c r="A213" s="59" t="s">
        <v>412</v>
      </c>
      <c r="B213" s="29" t="s">
        <v>413</v>
      </c>
      <c r="C213" s="33"/>
      <c r="D213" s="27" t="s">
        <v>11</v>
      </c>
      <c r="E213" s="34">
        <v>110</v>
      </c>
      <c r="F213" s="39">
        <f t="shared" si="11"/>
        <v>0</v>
      </c>
    </row>
    <row r="214" spans="1:241" x14ac:dyDescent="0.3">
      <c r="A214" s="29" t="s">
        <v>414</v>
      </c>
      <c r="B214" s="29" t="s">
        <v>415</v>
      </c>
      <c r="C214" s="33"/>
      <c r="D214" s="27" t="s">
        <v>11</v>
      </c>
      <c r="E214" s="34">
        <v>42</v>
      </c>
      <c r="F214" s="39">
        <f t="shared" si="11"/>
        <v>0</v>
      </c>
    </row>
    <row r="215" spans="1:241" x14ac:dyDescent="0.3">
      <c r="A215" s="29" t="s">
        <v>416</v>
      </c>
      <c r="B215" s="29" t="s">
        <v>417</v>
      </c>
      <c r="C215" s="33"/>
      <c r="D215" s="27" t="s">
        <v>11</v>
      </c>
      <c r="E215" s="34">
        <v>41</v>
      </c>
      <c r="F215" s="39">
        <f t="shared" si="11"/>
        <v>0</v>
      </c>
    </row>
    <row r="216" spans="1:241" x14ac:dyDescent="0.3">
      <c r="A216" s="25" t="s">
        <v>418</v>
      </c>
      <c r="B216" s="29" t="s">
        <v>419</v>
      </c>
      <c r="C216" s="33"/>
      <c r="D216" s="27" t="s">
        <v>11</v>
      </c>
      <c r="E216" s="34">
        <v>231</v>
      </c>
      <c r="F216" s="39">
        <f t="shared" si="11"/>
        <v>0</v>
      </c>
    </row>
    <row r="217" spans="1:241" s="24" customFormat="1" x14ac:dyDescent="0.3">
      <c r="A217" s="25" t="s">
        <v>420</v>
      </c>
      <c r="B217" s="29" t="s">
        <v>421</v>
      </c>
      <c r="C217" s="33"/>
      <c r="D217" s="27" t="s">
        <v>11</v>
      </c>
      <c r="E217" s="34">
        <v>770</v>
      </c>
      <c r="F217" s="39">
        <f t="shared" si="11"/>
        <v>0</v>
      </c>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c r="EX217" s="1"/>
      <c r="EY217" s="1"/>
      <c r="EZ217" s="1"/>
      <c r="FA217" s="1"/>
      <c r="FB217" s="1"/>
      <c r="FC217" s="1"/>
      <c r="FD217" s="1"/>
      <c r="FE217" s="1"/>
      <c r="FF217" s="1"/>
      <c r="FG217" s="1"/>
      <c r="FH217" s="1"/>
      <c r="FI217" s="1"/>
      <c r="FJ217" s="1"/>
      <c r="FK217" s="1"/>
      <c r="FL217" s="1"/>
      <c r="FM217" s="1"/>
      <c r="FN217" s="1"/>
      <c r="FO217" s="1"/>
      <c r="FP217" s="1"/>
      <c r="FQ217" s="1"/>
      <c r="FR217" s="1"/>
      <c r="FS217" s="1"/>
      <c r="FT217" s="1"/>
      <c r="FU217" s="1"/>
      <c r="FV217" s="1"/>
      <c r="FW217" s="1"/>
      <c r="FX217" s="1"/>
      <c r="FY217" s="1"/>
      <c r="FZ217" s="1"/>
      <c r="GA217" s="1"/>
      <c r="GB217" s="1"/>
      <c r="GC217" s="1"/>
      <c r="GD217" s="1"/>
      <c r="GE217" s="1"/>
      <c r="GF217" s="1"/>
      <c r="GG217" s="1"/>
      <c r="GH217" s="1"/>
      <c r="GI217" s="1"/>
      <c r="GJ217" s="1"/>
      <c r="GK217" s="1"/>
      <c r="GL217" s="1"/>
      <c r="GM217" s="1"/>
      <c r="GN217" s="1"/>
      <c r="GO217" s="1"/>
      <c r="GP217" s="1"/>
      <c r="GQ217" s="1"/>
      <c r="GR217" s="1"/>
      <c r="GS217" s="1"/>
      <c r="GT217" s="1"/>
      <c r="GU217" s="1"/>
      <c r="GV217" s="1"/>
      <c r="GW217" s="1"/>
      <c r="GX217" s="1"/>
      <c r="GY217" s="1"/>
      <c r="GZ217" s="1"/>
      <c r="HA217" s="1"/>
      <c r="HB217" s="1"/>
      <c r="HC217" s="1"/>
      <c r="HD217" s="1"/>
      <c r="HE217" s="1"/>
      <c r="HF217" s="1"/>
      <c r="HG217" s="1"/>
      <c r="HH217" s="1"/>
      <c r="HI217" s="1"/>
      <c r="HJ217" s="1"/>
      <c r="HK217" s="1"/>
      <c r="HL217" s="1"/>
      <c r="HM217" s="1"/>
      <c r="HN217" s="1"/>
      <c r="HO217" s="1"/>
      <c r="HP217" s="1"/>
      <c r="HQ217" s="1"/>
      <c r="HR217" s="1"/>
      <c r="HS217" s="1"/>
      <c r="HT217" s="1"/>
      <c r="HU217" s="1"/>
      <c r="HV217" s="1"/>
      <c r="HW217" s="1"/>
      <c r="HX217" s="1"/>
      <c r="HY217" s="1"/>
      <c r="HZ217" s="1"/>
      <c r="IA217" s="1"/>
      <c r="IB217" s="1"/>
      <c r="IC217" s="1"/>
      <c r="ID217" s="1"/>
      <c r="IE217" s="1"/>
      <c r="IF217" s="1"/>
      <c r="IG217" s="1"/>
    </row>
    <row r="218" spans="1:241" x14ac:dyDescent="0.3">
      <c r="A218" s="25" t="s">
        <v>422</v>
      </c>
      <c r="B218" s="29" t="s">
        <v>423</v>
      </c>
      <c r="C218" s="33"/>
      <c r="D218" s="27" t="s">
        <v>11</v>
      </c>
      <c r="E218" s="34">
        <v>1276</v>
      </c>
      <c r="F218" s="39">
        <f t="shared" si="11"/>
        <v>0</v>
      </c>
    </row>
    <row r="219" spans="1:241" x14ac:dyDescent="0.3">
      <c r="A219" s="25" t="s">
        <v>424</v>
      </c>
      <c r="B219" s="29" t="s">
        <v>425</v>
      </c>
      <c r="C219" s="33"/>
      <c r="D219" s="27" t="s">
        <v>11</v>
      </c>
      <c r="E219" s="34">
        <v>169</v>
      </c>
      <c r="F219" s="39">
        <f t="shared" si="11"/>
        <v>0</v>
      </c>
      <c r="G219" s="24"/>
      <c r="H219" s="24"/>
      <c r="I219" s="24"/>
      <c r="J219" s="24"/>
      <c r="K219" s="24"/>
      <c r="L219" s="24"/>
      <c r="M219" s="24"/>
      <c r="N219" s="24"/>
      <c r="O219" s="24"/>
      <c r="P219" s="24"/>
      <c r="Q219" s="24"/>
      <c r="R219" s="24"/>
      <c r="S219" s="24"/>
      <c r="T219" s="24"/>
      <c r="U219" s="24"/>
      <c r="V219" s="24"/>
      <c r="W219" s="24"/>
      <c r="X219" s="24"/>
      <c r="Y219" s="24"/>
      <c r="Z219" s="24"/>
      <c r="AA219" s="24"/>
      <c r="AB219" s="24"/>
      <c r="AC219" s="24"/>
      <c r="AD219" s="24"/>
      <c r="AE219" s="24"/>
      <c r="AF219" s="24"/>
      <c r="AG219" s="24"/>
      <c r="AH219" s="24"/>
      <c r="AI219" s="24"/>
      <c r="AJ219" s="24"/>
      <c r="AK219" s="24"/>
      <c r="AL219" s="24"/>
      <c r="AM219" s="24"/>
      <c r="AN219" s="24"/>
      <c r="AO219" s="24"/>
      <c r="AP219" s="24"/>
      <c r="AQ219" s="24"/>
      <c r="AR219" s="24"/>
      <c r="AS219" s="24"/>
      <c r="AT219" s="24"/>
      <c r="AU219" s="24"/>
      <c r="AV219" s="24"/>
      <c r="AW219" s="24"/>
      <c r="AX219" s="24"/>
      <c r="AY219" s="24"/>
      <c r="AZ219" s="24"/>
      <c r="BA219" s="24"/>
      <c r="BB219" s="24"/>
      <c r="BC219" s="24"/>
      <c r="BD219" s="24"/>
      <c r="BE219" s="24"/>
      <c r="BF219" s="24"/>
      <c r="BG219" s="24"/>
      <c r="BH219" s="24"/>
      <c r="BI219" s="24"/>
      <c r="BJ219" s="24"/>
      <c r="BK219" s="24"/>
      <c r="BL219" s="24"/>
      <c r="BM219" s="24"/>
      <c r="BN219" s="24"/>
      <c r="BO219" s="24"/>
      <c r="BP219" s="24"/>
      <c r="BQ219" s="24"/>
      <c r="BR219" s="24"/>
      <c r="BS219" s="24"/>
      <c r="BT219" s="24"/>
      <c r="BU219" s="24"/>
      <c r="BV219" s="24"/>
      <c r="BW219" s="24"/>
      <c r="BX219" s="24"/>
      <c r="BY219" s="24"/>
      <c r="BZ219" s="24"/>
      <c r="CA219" s="24"/>
      <c r="CB219" s="24"/>
      <c r="CC219" s="24"/>
      <c r="CD219" s="24"/>
      <c r="CE219" s="24"/>
      <c r="CF219" s="24"/>
      <c r="CG219" s="24"/>
      <c r="CH219" s="24"/>
      <c r="CI219" s="24"/>
      <c r="CJ219" s="24"/>
      <c r="CK219" s="24"/>
      <c r="CL219" s="24"/>
      <c r="CM219" s="24"/>
      <c r="CN219" s="24"/>
      <c r="CO219" s="24"/>
      <c r="CP219" s="24"/>
      <c r="CQ219" s="24"/>
      <c r="CR219" s="24"/>
      <c r="CS219" s="24"/>
      <c r="CT219" s="24"/>
      <c r="CU219" s="24"/>
      <c r="CV219" s="24"/>
      <c r="CW219" s="24"/>
      <c r="CX219" s="24"/>
      <c r="CY219" s="24"/>
      <c r="CZ219" s="24"/>
      <c r="DA219" s="24"/>
      <c r="DB219" s="24"/>
      <c r="DC219" s="24"/>
      <c r="DD219" s="24"/>
      <c r="DE219" s="24"/>
      <c r="DF219" s="24"/>
      <c r="DG219" s="24"/>
      <c r="DH219" s="24"/>
      <c r="DI219" s="24"/>
      <c r="DJ219" s="24"/>
      <c r="DK219" s="24"/>
      <c r="DL219" s="24"/>
      <c r="DM219" s="24"/>
      <c r="DN219" s="24"/>
      <c r="DO219" s="24"/>
      <c r="DP219" s="24"/>
      <c r="DQ219" s="24"/>
      <c r="DR219" s="24"/>
      <c r="DS219" s="24"/>
      <c r="DT219" s="24"/>
      <c r="DU219" s="24"/>
      <c r="DV219" s="24"/>
      <c r="DW219" s="24"/>
      <c r="DX219" s="24"/>
      <c r="DY219" s="24"/>
      <c r="DZ219" s="24"/>
      <c r="EA219" s="24"/>
      <c r="EB219" s="24"/>
      <c r="EC219" s="24"/>
      <c r="ED219" s="24"/>
      <c r="EE219" s="24"/>
      <c r="EF219" s="24"/>
      <c r="EG219" s="24"/>
      <c r="EH219" s="24"/>
      <c r="EI219" s="24"/>
      <c r="EJ219" s="24"/>
      <c r="EK219" s="24"/>
      <c r="EL219" s="24"/>
      <c r="EM219" s="24"/>
      <c r="EN219" s="24"/>
      <c r="EO219" s="24"/>
      <c r="EP219" s="24"/>
      <c r="EQ219" s="24"/>
      <c r="ER219" s="24"/>
      <c r="ES219" s="24"/>
      <c r="ET219" s="24"/>
      <c r="EU219" s="24"/>
      <c r="EV219" s="24"/>
      <c r="EW219" s="24"/>
      <c r="EX219" s="24"/>
      <c r="EY219" s="24"/>
      <c r="EZ219" s="24"/>
      <c r="FA219" s="24"/>
      <c r="FB219" s="24"/>
      <c r="FC219" s="24"/>
      <c r="FD219" s="24"/>
      <c r="FE219" s="24"/>
      <c r="FF219" s="24"/>
      <c r="FG219" s="24"/>
      <c r="FH219" s="24"/>
      <c r="FI219" s="24"/>
      <c r="FJ219" s="24"/>
      <c r="FK219" s="24"/>
      <c r="FL219" s="24"/>
      <c r="FM219" s="24"/>
      <c r="FN219" s="24"/>
      <c r="FO219" s="24"/>
      <c r="FP219" s="24"/>
      <c r="FQ219" s="24"/>
      <c r="FR219" s="24"/>
      <c r="FS219" s="24"/>
      <c r="FT219" s="24"/>
      <c r="FU219" s="24"/>
      <c r="FV219" s="24"/>
      <c r="FW219" s="24"/>
      <c r="FX219" s="24"/>
      <c r="FY219" s="24"/>
      <c r="FZ219" s="24"/>
      <c r="GA219" s="24"/>
      <c r="GB219" s="24"/>
      <c r="GC219" s="24"/>
      <c r="GD219" s="24"/>
      <c r="GE219" s="24"/>
      <c r="GF219" s="24"/>
      <c r="GG219" s="24"/>
      <c r="GH219" s="24"/>
      <c r="GI219" s="24"/>
      <c r="GJ219" s="24"/>
      <c r="GK219" s="24"/>
      <c r="GL219" s="24"/>
      <c r="GM219" s="24"/>
      <c r="GN219" s="24"/>
      <c r="GO219" s="24"/>
      <c r="GP219" s="24"/>
      <c r="GQ219" s="24"/>
      <c r="GR219" s="24"/>
      <c r="GS219" s="24"/>
      <c r="GT219" s="24"/>
      <c r="GU219" s="24"/>
      <c r="GV219" s="24"/>
      <c r="GW219" s="24"/>
      <c r="GX219" s="24"/>
      <c r="GY219" s="24"/>
      <c r="GZ219" s="24"/>
      <c r="HA219" s="24"/>
      <c r="HB219" s="24"/>
      <c r="HC219" s="24"/>
      <c r="HD219" s="24"/>
      <c r="HE219" s="24"/>
      <c r="HF219" s="24"/>
      <c r="HG219" s="24"/>
      <c r="HH219" s="24"/>
      <c r="HI219" s="24"/>
      <c r="HJ219" s="24"/>
      <c r="HK219" s="24"/>
      <c r="HL219" s="24"/>
      <c r="HM219" s="24"/>
      <c r="HN219" s="24"/>
      <c r="HO219" s="24"/>
      <c r="HP219" s="24"/>
      <c r="HQ219" s="24"/>
      <c r="HR219" s="24"/>
      <c r="HS219" s="24"/>
      <c r="HT219" s="24"/>
      <c r="HU219" s="24"/>
      <c r="HV219" s="24"/>
      <c r="HW219" s="24"/>
      <c r="HX219" s="24"/>
      <c r="HY219" s="24"/>
      <c r="HZ219" s="24"/>
      <c r="IA219" s="24"/>
      <c r="IB219" s="24"/>
      <c r="IC219" s="24"/>
      <c r="ID219" s="24"/>
      <c r="IE219" s="24"/>
      <c r="IF219" s="24"/>
      <c r="IG219" s="24"/>
    </row>
    <row r="220" spans="1:241" x14ac:dyDescent="0.3">
      <c r="A220" s="25" t="s">
        <v>426</v>
      </c>
      <c r="B220" s="29" t="s">
        <v>427</v>
      </c>
      <c r="C220" s="33"/>
      <c r="D220" s="27" t="s">
        <v>11</v>
      </c>
      <c r="E220" s="34">
        <v>1319</v>
      </c>
      <c r="F220" s="39">
        <f t="shared" si="11"/>
        <v>0</v>
      </c>
    </row>
    <row r="221" spans="1:241" x14ac:dyDescent="0.3">
      <c r="A221" s="25" t="s">
        <v>428</v>
      </c>
      <c r="B221" s="29" t="s">
        <v>429</v>
      </c>
      <c r="C221" s="33"/>
      <c r="D221" s="27" t="s">
        <v>11</v>
      </c>
      <c r="E221" s="34">
        <v>814</v>
      </c>
      <c r="F221" s="39">
        <f t="shared" si="11"/>
        <v>0</v>
      </c>
    </row>
    <row r="222" spans="1:241" s="24" customFormat="1" x14ac:dyDescent="0.3">
      <c r="A222" s="25" t="s">
        <v>430</v>
      </c>
      <c r="B222" s="29" t="s">
        <v>431</v>
      </c>
      <c r="C222" s="33"/>
      <c r="D222" s="27" t="s">
        <v>11</v>
      </c>
      <c r="E222" s="34">
        <v>926</v>
      </c>
      <c r="F222" s="39">
        <f t="shared" si="11"/>
        <v>0</v>
      </c>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c r="EX222" s="1"/>
      <c r="EY222" s="1"/>
      <c r="EZ222" s="1"/>
      <c r="FA222" s="1"/>
      <c r="FB222" s="1"/>
      <c r="FC222" s="1"/>
      <c r="FD222" s="1"/>
      <c r="FE222" s="1"/>
      <c r="FF222" s="1"/>
      <c r="FG222" s="1"/>
      <c r="FH222" s="1"/>
      <c r="FI222" s="1"/>
      <c r="FJ222" s="1"/>
      <c r="FK222" s="1"/>
      <c r="FL222" s="1"/>
      <c r="FM222" s="1"/>
      <c r="FN222" s="1"/>
      <c r="FO222" s="1"/>
      <c r="FP222" s="1"/>
      <c r="FQ222" s="1"/>
      <c r="FR222" s="1"/>
      <c r="FS222" s="1"/>
      <c r="FT222" s="1"/>
      <c r="FU222" s="1"/>
      <c r="FV222" s="1"/>
      <c r="FW222" s="1"/>
      <c r="FX222" s="1"/>
      <c r="FY222" s="1"/>
      <c r="FZ222" s="1"/>
      <c r="GA222" s="1"/>
      <c r="GB222" s="1"/>
      <c r="GC222" s="1"/>
      <c r="GD222" s="1"/>
      <c r="GE222" s="1"/>
      <c r="GF222" s="1"/>
      <c r="GG222" s="1"/>
      <c r="GH222" s="1"/>
      <c r="GI222" s="1"/>
      <c r="GJ222" s="1"/>
      <c r="GK222" s="1"/>
      <c r="GL222" s="1"/>
      <c r="GM222" s="1"/>
      <c r="GN222" s="1"/>
      <c r="GO222" s="1"/>
      <c r="GP222" s="1"/>
      <c r="GQ222" s="1"/>
      <c r="GR222" s="1"/>
      <c r="GS222" s="1"/>
      <c r="GT222" s="1"/>
      <c r="GU222" s="1"/>
      <c r="GV222" s="1"/>
      <c r="GW222" s="1"/>
      <c r="GX222" s="1"/>
      <c r="GY222" s="1"/>
      <c r="GZ222" s="1"/>
      <c r="HA222" s="1"/>
      <c r="HB222" s="1"/>
      <c r="HC222" s="1"/>
      <c r="HD222" s="1"/>
      <c r="HE222" s="1"/>
      <c r="HF222" s="1"/>
      <c r="HG222" s="1"/>
      <c r="HH222" s="1"/>
      <c r="HI222" s="1"/>
      <c r="HJ222" s="1"/>
      <c r="HK222" s="1"/>
      <c r="HL222" s="1"/>
      <c r="HM222" s="1"/>
      <c r="HN222" s="1"/>
      <c r="HO222" s="1"/>
      <c r="HP222" s="1"/>
      <c r="HQ222" s="1"/>
      <c r="HR222" s="1"/>
      <c r="HS222" s="1"/>
      <c r="HT222" s="1"/>
      <c r="HU222" s="1"/>
      <c r="HV222" s="1"/>
      <c r="HW222" s="1"/>
      <c r="HX222" s="1"/>
      <c r="HY222" s="1"/>
      <c r="HZ222" s="1"/>
      <c r="IA222" s="1"/>
      <c r="IB222" s="1"/>
      <c r="IC222" s="1"/>
      <c r="ID222" s="1"/>
      <c r="IE222" s="1"/>
      <c r="IF222" s="1"/>
      <c r="IG222" s="1"/>
    </row>
    <row r="223" spans="1:241" x14ac:dyDescent="0.3">
      <c r="A223" s="25" t="s">
        <v>432</v>
      </c>
      <c r="B223" s="29" t="s">
        <v>433</v>
      </c>
      <c r="C223" s="33"/>
      <c r="D223" s="27" t="s">
        <v>11</v>
      </c>
      <c r="E223" s="34">
        <v>651</v>
      </c>
      <c r="F223" s="39">
        <f t="shared" si="11"/>
        <v>0</v>
      </c>
    </row>
    <row r="224" spans="1:241" x14ac:dyDescent="0.3">
      <c r="A224" s="25" t="s">
        <v>434</v>
      </c>
      <c r="B224" s="29" t="s">
        <v>435</v>
      </c>
      <c r="C224" s="33"/>
      <c r="D224" s="27" t="s">
        <v>11</v>
      </c>
      <c r="E224" s="34">
        <v>365</v>
      </c>
      <c r="F224" s="43">
        <f t="shared" si="11"/>
        <v>0</v>
      </c>
      <c r="G224" s="24"/>
      <c r="H224" s="24"/>
      <c r="I224" s="24"/>
      <c r="J224" s="24"/>
      <c r="K224" s="24"/>
      <c r="L224" s="24"/>
      <c r="M224" s="24"/>
      <c r="N224" s="24"/>
      <c r="O224" s="24"/>
      <c r="P224" s="24"/>
      <c r="Q224" s="24"/>
      <c r="R224" s="24"/>
      <c r="S224" s="24"/>
      <c r="T224" s="24"/>
      <c r="U224" s="24"/>
      <c r="V224" s="24"/>
      <c r="W224" s="24"/>
      <c r="X224" s="24"/>
      <c r="Y224" s="24"/>
      <c r="Z224" s="24"/>
      <c r="AA224" s="24"/>
      <c r="AB224" s="24"/>
      <c r="AC224" s="24"/>
      <c r="AD224" s="24"/>
      <c r="AE224" s="24"/>
      <c r="AF224" s="24"/>
      <c r="AG224" s="24"/>
      <c r="AH224" s="24"/>
      <c r="AI224" s="24"/>
      <c r="AJ224" s="24"/>
      <c r="AK224" s="24"/>
      <c r="AL224" s="24"/>
      <c r="AM224" s="24"/>
      <c r="AN224" s="24"/>
      <c r="AO224" s="24"/>
      <c r="AP224" s="24"/>
      <c r="AQ224" s="24"/>
      <c r="AR224" s="24"/>
      <c r="AS224" s="24"/>
      <c r="AT224" s="24"/>
      <c r="AU224" s="24"/>
      <c r="AV224" s="24"/>
      <c r="AW224" s="24"/>
      <c r="AX224" s="24"/>
      <c r="AY224" s="24"/>
      <c r="AZ224" s="24"/>
      <c r="BA224" s="24"/>
      <c r="BB224" s="24"/>
      <c r="BC224" s="24"/>
      <c r="BD224" s="24"/>
      <c r="BE224" s="24"/>
      <c r="BF224" s="24"/>
      <c r="BG224" s="24"/>
      <c r="BH224" s="24"/>
      <c r="BI224" s="24"/>
      <c r="BJ224" s="24"/>
      <c r="BK224" s="24"/>
      <c r="BL224" s="24"/>
      <c r="BM224" s="24"/>
      <c r="BN224" s="24"/>
      <c r="BO224" s="24"/>
      <c r="BP224" s="24"/>
      <c r="BQ224" s="24"/>
      <c r="BR224" s="24"/>
      <c r="BS224" s="24"/>
      <c r="BT224" s="24"/>
      <c r="BU224" s="24"/>
      <c r="BV224" s="24"/>
      <c r="BW224" s="24"/>
      <c r="BX224" s="24"/>
      <c r="BY224" s="24"/>
      <c r="BZ224" s="24"/>
      <c r="CA224" s="24"/>
      <c r="CB224" s="24"/>
      <c r="CC224" s="24"/>
      <c r="CD224" s="24"/>
      <c r="CE224" s="24"/>
      <c r="CF224" s="24"/>
      <c r="CG224" s="24"/>
      <c r="CH224" s="24"/>
      <c r="CI224" s="24"/>
      <c r="CJ224" s="24"/>
      <c r="CK224" s="24"/>
      <c r="CL224" s="24"/>
      <c r="CM224" s="24"/>
      <c r="CN224" s="24"/>
      <c r="CO224" s="24"/>
      <c r="CP224" s="24"/>
      <c r="CQ224" s="24"/>
      <c r="CR224" s="24"/>
      <c r="CS224" s="24"/>
      <c r="CT224" s="24"/>
      <c r="CU224" s="24"/>
      <c r="CV224" s="24"/>
      <c r="CW224" s="24"/>
      <c r="CX224" s="24"/>
      <c r="CY224" s="24"/>
      <c r="CZ224" s="24"/>
      <c r="DA224" s="24"/>
      <c r="DB224" s="24"/>
      <c r="DC224" s="24"/>
      <c r="DD224" s="24"/>
      <c r="DE224" s="24"/>
      <c r="DF224" s="24"/>
      <c r="DG224" s="24"/>
      <c r="DH224" s="24"/>
      <c r="DI224" s="24"/>
      <c r="DJ224" s="24"/>
      <c r="DK224" s="24"/>
      <c r="DL224" s="24"/>
      <c r="DM224" s="24"/>
      <c r="DN224" s="24"/>
      <c r="DO224" s="24"/>
      <c r="DP224" s="24"/>
      <c r="DQ224" s="24"/>
      <c r="DR224" s="24"/>
      <c r="DS224" s="24"/>
      <c r="DT224" s="24"/>
      <c r="DU224" s="24"/>
      <c r="DV224" s="24"/>
      <c r="DW224" s="24"/>
      <c r="DX224" s="24"/>
      <c r="DY224" s="24"/>
      <c r="DZ224" s="24"/>
      <c r="EA224" s="24"/>
      <c r="EB224" s="24"/>
      <c r="EC224" s="24"/>
      <c r="ED224" s="24"/>
      <c r="EE224" s="24"/>
      <c r="EF224" s="24"/>
      <c r="EG224" s="24"/>
      <c r="EH224" s="24"/>
      <c r="EI224" s="24"/>
      <c r="EJ224" s="24"/>
      <c r="EK224" s="24"/>
      <c r="EL224" s="24"/>
      <c r="EM224" s="24"/>
      <c r="EN224" s="24"/>
      <c r="EO224" s="24"/>
      <c r="EP224" s="24"/>
      <c r="EQ224" s="24"/>
      <c r="ER224" s="24"/>
      <c r="ES224" s="24"/>
      <c r="ET224" s="24"/>
      <c r="EU224" s="24"/>
      <c r="EV224" s="24"/>
      <c r="EW224" s="24"/>
      <c r="EX224" s="24"/>
      <c r="EY224" s="24"/>
      <c r="EZ224" s="24"/>
      <c r="FA224" s="24"/>
      <c r="FB224" s="24"/>
      <c r="FC224" s="24"/>
      <c r="FD224" s="24"/>
      <c r="FE224" s="24"/>
      <c r="FF224" s="24"/>
      <c r="FG224" s="24"/>
      <c r="FH224" s="24"/>
      <c r="FI224" s="24"/>
      <c r="FJ224" s="24"/>
      <c r="FK224" s="24"/>
      <c r="FL224" s="24"/>
      <c r="FM224" s="24"/>
      <c r="FN224" s="24"/>
      <c r="FO224" s="24"/>
      <c r="FP224" s="24"/>
      <c r="FQ224" s="24"/>
      <c r="FR224" s="24"/>
      <c r="FS224" s="24"/>
      <c r="FT224" s="24"/>
      <c r="FU224" s="24"/>
      <c r="FV224" s="24"/>
      <c r="FW224" s="24"/>
      <c r="FX224" s="24"/>
      <c r="FY224" s="24"/>
      <c r="FZ224" s="24"/>
      <c r="GA224" s="24"/>
      <c r="GB224" s="24"/>
      <c r="GC224" s="24"/>
      <c r="GD224" s="24"/>
      <c r="GE224" s="24"/>
      <c r="GF224" s="24"/>
      <c r="GG224" s="24"/>
      <c r="GH224" s="24"/>
      <c r="GI224" s="24"/>
      <c r="GJ224" s="24"/>
      <c r="GK224" s="24"/>
      <c r="GL224" s="24"/>
      <c r="GM224" s="24"/>
      <c r="GN224" s="24"/>
      <c r="GO224" s="24"/>
      <c r="GP224" s="24"/>
      <c r="GQ224" s="24"/>
      <c r="GR224" s="24"/>
      <c r="GS224" s="24"/>
      <c r="GT224" s="24"/>
      <c r="GU224" s="24"/>
      <c r="GV224" s="24"/>
      <c r="GW224" s="24"/>
      <c r="GX224" s="24"/>
      <c r="GY224" s="24"/>
      <c r="GZ224" s="24"/>
      <c r="HA224" s="24"/>
      <c r="HB224" s="24"/>
      <c r="HC224" s="24"/>
      <c r="HD224" s="24"/>
      <c r="HE224" s="24"/>
      <c r="HF224" s="24"/>
      <c r="HG224" s="24"/>
      <c r="HH224" s="24"/>
      <c r="HI224" s="24"/>
      <c r="HJ224" s="24"/>
      <c r="HK224" s="24"/>
      <c r="HL224" s="24"/>
      <c r="HM224" s="24"/>
      <c r="HN224" s="24"/>
      <c r="HO224" s="24"/>
      <c r="HP224" s="24"/>
      <c r="HQ224" s="24"/>
      <c r="HR224" s="24"/>
      <c r="HS224" s="24"/>
      <c r="HT224" s="24"/>
      <c r="HU224" s="24"/>
      <c r="HV224" s="24"/>
      <c r="HW224" s="24"/>
      <c r="HX224" s="24"/>
      <c r="HY224" s="24"/>
      <c r="HZ224" s="24"/>
      <c r="IA224" s="24"/>
      <c r="IB224" s="24"/>
      <c r="IC224" s="24"/>
      <c r="ID224" s="24"/>
      <c r="IE224" s="24"/>
      <c r="IF224" s="24"/>
      <c r="IG224" s="24"/>
    </row>
    <row r="225" spans="1:241" x14ac:dyDescent="0.3">
      <c r="A225" s="25" t="s">
        <v>436</v>
      </c>
      <c r="B225" s="29" t="s">
        <v>437</v>
      </c>
      <c r="C225" s="33"/>
      <c r="D225" s="27" t="s">
        <v>11</v>
      </c>
      <c r="E225" s="34">
        <v>508</v>
      </c>
      <c r="F225" s="43">
        <f t="shared" si="11"/>
        <v>0</v>
      </c>
    </row>
    <row r="226" spans="1:241" x14ac:dyDescent="0.3">
      <c r="A226" s="25" t="s">
        <v>438</v>
      </c>
      <c r="B226" s="29" t="s">
        <v>439</v>
      </c>
      <c r="C226" s="33"/>
      <c r="D226" s="27" t="s">
        <v>13</v>
      </c>
      <c r="E226" s="34">
        <v>3889</v>
      </c>
      <c r="F226" s="39">
        <f t="shared" si="11"/>
        <v>0</v>
      </c>
    </row>
    <row r="227" spans="1:241" ht="13.8" thickBot="1" x14ac:dyDescent="0.35">
      <c r="A227" s="20" t="s">
        <v>440</v>
      </c>
      <c r="B227" s="21" t="s">
        <v>441</v>
      </c>
      <c r="C227" s="60"/>
      <c r="D227" s="61"/>
      <c r="E227" s="62"/>
      <c r="F227" s="63"/>
    </row>
    <row r="228" spans="1:241" ht="52.8" x14ac:dyDescent="0.3">
      <c r="A228" s="19" t="s">
        <v>442</v>
      </c>
      <c r="B228" s="29" t="s">
        <v>443</v>
      </c>
      <c r="C228" s="33"/>
      <c r="D228" s="27" t="s">
        <v>12</v>
      </c>
      <c r="E228" s="34">
        <v>7550</v>
      </c>
      <c r="F228" s="39">
        <f>C228*E228</f>
        <v>0</v>
      </c>
    </row>
    <row r="229" spans="1:241" ht="52.8" x14ac:dyDescent="0.3">
      <c r="A229" s="19" t="s">
        <v>444</v>
      </c>
      <c r="B229" s="29" t="s">
        <v>445</v>
      </c>
      <c r="C229" s="33"/>
      <c r="D229" s="27" t="s">
        <v>12</v>
      </c>
      <c r="E229" s="34">
        <v>9197</v>
      </c>
      <c r="F229" s="39">
        <f>C229*E229</f>
        <v>0</v>
      </c>
    </row>
    <row r="230" spans="1:241" ht="66" x14ac:dyDescent="0.3">
      <c r="A230" s="19" t="s">
        <v>446</v>
      </c>
      <c r="B230" s="29" t="s">
        <v>447</v>
      </c>
      <c r="C230" s="33"/>
      <c r="D230" s="27" t="s">
        <v>12</v>
      </c>
      <c r="E230" s="34">
        <v>9840</v>
      </c>
      <c r="F230" s="39">
        <f>C230*E230</f>
        <v>0</v>
      </c>
    </row>
    <row r="231" spans="1:241" x14ac:dyDescent="0.3">
      <c r="A231" s="19" t="s">
        <v>448</v>
      </c>
      <c r="B231" s="29" t="s">
        <v>449</v>
      </c>
      <c r="C231" s="33"/>
      <c r="D231" s="27" t="s">
        <v>12</v>
      </c>
      <c r="E231" s="34">
        <v>642</v>
      </c>
      <c r="F231" s="39">
        <f>C231*E231</f>
        <v>0</v>
      </c>
    </row>
    <row r="232" spans="1:241" ht="13.8" thickBot="1" x14ac:dyDescent="0.35">
      <c r="A232" s="20" t="s">
        <v>450</v>
      </c>
      <c r="B232" s="21" t="s">
        <v>451</v>
      </c>
      <c r="C232" s="21"/>
      <c r="D232" s="21"/>
      <c r="E232" s="64"/>
      <c r="F232" s="65"/>
    </row>
    <row r="233" spans="1:241" x14ac:dyDescent="0.3">
      <c r="A233" s="66"/>
      <c r="B233" s="67" t="s">
        <v>452</v>
      </c>
      <c r="C233" s="68"/>
      <c r="D233" s="68" t="s">
        <v>11</v>
      </c>
      <c r="E233" s="69"/>
      <c r="F233" s="39">
        <f>C233*E233</f>
        <v>0</v>
      </c>
    </row>
    <row r="234" spans="1:241" x14ac:dyDescent="0.3">
      <c r="A234" s="66"/>
      <c r="B234" s="67" t="s">
        <v>453</v>
      </c>
      <c r="C234" s="68"/>
      <c r="D234" s="68" t="s">
        <v>11</v>
      </c>
      <c r="E234" s="69"/>
      <c r="F234" s="39">
        <f>C234*E234</f>
        <v>0</v>
      </c>
    </row>
    <row r="235" spans="1:241" x14ac:dyDescent="0.3">
      <c r="A235" s="66"/>
      <c r="B235" s="67" t="s">
        <v>454</v>
      </c>
      <c r="C235" s="68"/>
      <c r="D235" s="68" t="s">
        <v>11</v>
      </c>
      <c r="E235" s="69"/>
      <c r="F235" s="39">
        <f>C235*E235</f>
        <v>0</v>
      </c>
    </row>
    <row r="236" spans="1:241" x14ac:dyDescent="0.3">
      <c r="A236" s="66"/>
      <c r="B236" s="67" t="s">
        <v>455</v>
      </c>
      <c r="C236" s="68"/>
      <c r="D236" s="68" t="s">
        <v>11</v>
      </c>
      <c r="E236" s="69"/>
      <c r="F236" s="39">
        <f>C236*E236</f>
        <v>0</v>
      </c>
    </row>
    <row r="237" spans="1:241" x14ac:dyDescent="0.3">
      <c r="A237" s="70"/>
      <c r="B237" s="71"/>
      <c r="C237" s="72"/>
      <c r="D237" s="72"/>
      <c r="E237" s="73"/>
      <c r="F237" s="39">
        <f>C237*E237</f>
        <v>0</v>
      </c>
    </row>
    <row r="240" spans="1:241" s="24" customFormat="1" x14ac:dyDescent="0.3">
      <c r="A240" s="74"/>
      <c r="B240" s="1"/>
      <c r="C240" s="2"/>
      <c r="D240" s="2"/>
      <c r="E240" s="3"/>
      <c r="F240" s="23"/>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c r="ET240" s="1"/>
      <c r="EU240" s="1"/>
      <c r="EV240" s="1"/>
      <c r="EW240" s="1"/>
      <c r="EX240" s="1"/>
      <c r="EY240" s="1"/>
      <c r="EZ240" s="1"/>
      <c r="FA240" s="1"/>
      <c r="FB240" s="1"/>
      <c r="FC240" s="1"/>
      <c r="FD240" s="1"/>
      <c r="FE240" s="1"/>
      <c r="FF240" s="1"/>
      <c r="FG240" s="1"/>
      <c r="FH240" s="1"/>
      <c r="FI240" s="1"/>
      <c r="FJ240" s="1"/>
      <c r="FK240" s="1"/>
      <c r="FL240" s="1"/>
      <c r="FM240" s="1"/>
      <c r="FN240" s="1"/>
      <c r="FO240" s="1"/>
      <c r="FP240" s="1"/>
      <c r="FQ240" s="1"/>
      <c r="FR240" s="1"/>
      <c r="FS240" s="1"/>
      <c r="FT240" s="1"/>
      <c r="FU240" s="1"/>
      <c r="FV240" s="1"/>
      <c r="FW240" s="1"/>
      <c r="FX240" s="1"/>
      <c r="FY240" s="1"/>
      <c r="FZ240" s="1"/>
      <c r="GA240" s="1"/>
      <c r="GB240" s="1"/>
      <c r="GC240" s="1"/>
      <c r="GD240" s="1"/>
      <c r="GE240" s="1"/>
      <c r="GF240" s="1"/>
      <c r="GG240" s="1"/>
      <c r="GH240" s="1"/>
      <c r="GI240" s="1"/>
      <c r="GJ240" s="1"/>
      <c r="GK240" s="1"/>
      <c r="GL240" s="1"/>
      <c r="GM240" s="1"/>
      <c r="GN240" s="1"/>
      <c r="GO240" s="1"/>
      <c r="GP240" s="1"/>
      <c r="GQ240" s="1"/>
      <c r="GR240" s="1"/>
      <c r="GS240" s="1"/>
      <c r="GT240" s="1"/>
      <c r="GU240" s="1"/>
      <c r="GV240" s="1"/>
      <c r="GW240" s="1"/>
      <c r="GX240" s="1"/>
      <c r="GY240" s="1"/>
      <c r="GZ240" s="1"/>
      <c r="HA240" s="1"/>
      <c r="HB240" s="1"/>
      <c r="HC240" s="1"/>
      <c r="HD240" s="1"/>
      <c r="HE240" s="1"/>
      <c r="HF240" s="1"/>
      <c r="HG240" s="1"/>
      <c r="HH240" s="1"/>
      <c r="HI240" s="1"/>
      <c r="HJ240" s="1"/>
      <c r="HK240" s="1"/>
      <c r="HL240" s="1"/>
      <c r="HM240" s="1"/>
      <c r="HN240" s="1"/>
      <c r="HO240" s="1"/>
      <c r="HP240" s="1"/>
      <c r="HQ240" s="1"/>
      <c r="HR240" s="1"/>
      <c r="HS240" s="1"/>
      <c r="HT240" s="1"/>
      <c r="HU240" s="1"/>
      <c r="HV240" s="1"/>
      <c r="HW240" s="1"/>
      <c r="HX240" s="1"/>
      <c r="HY240" s="1"/>
      <c r="HZ240" s="1"/>
      <c r="IA240" s="1"/>
      <c r="IB240" s="1"/>
      <c r="IC240" s="1"/>
      <c r="ID240" s="1"/>
      <c r="IE240" s="1"/>
      <c r="IF240" s="1"/>
      <c r="IG240" s="1"/>
    </row>
    <row r="243" spans="1:241" s="24" customFormat="1" x14ac:dyDescent="0.3">
      <c r="A243" s="74"/>
      <c r="B243" s="1"/>
      <c r="C243" s="2"/>
      <c r="D243" s="2"/>
      <c r="E243" s="3"/>
      <c r="F243" s="23"/>
    </row>
    <row r="244" spans="1:241" s="24" customFormat="1" x14ac:dyDescent="0.3">
      <c r="A244" s="74"/>
      <c r="B244" s="1"/>
      <c r="C244" s="2"/>
      <c r="D244" s="2"/>
      <c r="E244" s="3"/>
      <c r="F244" s="23"/>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c r="ET244" s="1"/>
      <c r="EU244" s="1"/>
      <c r="EV244" s="1"/>
      <c r="EW244" s="1"/>
      <c r="EX244" s="1"/>
      <c r="EY244" s="1"/>
      <c r="EZ244" s="1"/>
      <c r="FA244" s="1"/>
      <c r="FB244" s="1"/>
      <c r="FC244" s="1"/>
      <c r="FD244" s="1"/>
      <c r="FE244" s="1"/>
      <c r="FF244" s="1"/>
      <c r="FG244" s="1"/>
      <c r="FH244" s="1"/>
      <c r="FI244" s="1"/>
      <c r="FJ244" s="1"/>
      <c r="FK244" s="1"/>
      <c r="FL244" s="1"/>
      <c r="FM244" s="1"/>
      <c r="FN244" s="1"/>
      <c r="FO244" s="1"/>
      <c r="FP244" s="1"/>
      <c r="FQ244" s="1"/>
      <c r="FR244" s="1"/>
      <c r="FS244" s="1"/>
      <c r="FT244" s="1"/>
      <c r="FU244" s="1"/>
      <c r="FV244" s="1"/>
      <c r="FW244" s="1"/>
      <c r="FX244" s="1"/>
      <c r="FY244" s="1"/>
      <c r="FZ244" s="1"/>
      <c r="GA244" s="1"/>
      <c r="GB244" s="1"/>
      <c r="GC244" s="1"/>
      <c r="GD244" s="1"/>
      <c r="GE244" s="1"/>
      <c r="GF244" s="1"/>
      <c r="GG244" s="1"/>
      <c r="GH244" s="1"/>
      <c r="GI244" s="1"/>
      <c r="GJ244" s="1"/>
      <c r="GK244" s="1"/>
      <c r="GL244" s="1"/>
      <c r="GM244" s="1"/>
      <c r="GN244" s="1"/>
      <c r="GO244" s="1"/>
      <c r="GP244" s="1"/>
      <c r="GQ244" s="1"/>
      <c r="GR244" s="1"/>
      <c r="GS244" s="1"/>
      <c r="GT244" s="1"/>
      <c r="GU244" s="1"/>
      <c r="GV244" s="1"/>
      <c r="GW244" s="1"/>
      <c r="GX244" s="1"/>
      <c r="GY244" s="1"/>
      <c r="GZ244" s="1"/>
      <c r="HA244" s="1"/>
      <c r="HB244" s="1"/>
      <c r="HC244" s="1"/>
      <c r="HD244" s="1"/>
      <c r="HE244" s="1"/>
      <c r="HF244" s="1"/>
      <c r="HG244" s="1"/>
      <c r="HH244" s="1"/>
      <c r="HI244" s="1"/>
      <c r="HJ244" s="1"/>
      <c r="HK244" s="1"/>
      <c r="HL244" s="1"/>
      <c r="HM244" s="1"/>
      <c r="HN244" s="1"/>
      <c r="HO244" s="1"/>
      <c r="HP244" s="1"/>
      <c r="HQ244" s="1"/>
      <c r="HR244" s="1"/>
      <c r="HS244" s="1"/>
      <c r="HT244" s="1"/>
      <c r="HU244" s="1"/>
      <c r="HV244" s="1"/>
      <c r="HW244" s="1"/>
      <c r="HX244" s="1"/>
      <c r="HY244" s="1"/>
      <c r="HZ244" s="1"/>
      <c r="IA244" s="1"/>
      <c r="IB244" s="1"/>
      <c r="IC244" s="1"/>
      <c r="ID244" s="1"/>
      <c r="IE244" s="1"/>
      <c r="IF244" s="1"/>
      <c r="IG244" s="1"/>
    </row>
    <row r="245" spans="1:241" s="24" customFormat="1" x14ac:dyDescent="0.3">
      <c r="A245" s="74"/>
      <c r="B245" s="1"/>
      <c r="C245" s="2"/>
      <c r="D245" s="2"/>
      <c r="E245" s="3"/>
      <c r="F245" s="23"/>
    </row>
    <row r="246" spans="1:241" x14ac:dyDescent="0.3">
      <c r="G246" s="24"/>
      <c r="H246" s="24"/>
      <c r="I246" s="24"/>
      <c r="J246" s="24"/>
      <c r="K246" s="24"/>
      <c r="L246" s="24"/>
      <c r="M246" s="24"/>
      <c r="N246" s="24"/>
      <c r="O246" s="24"/>
      <c r="P246" s="24"/>
      <c r="Q246" s="24"/>
      <c r="R246" s="24"/>
      <c r="S246" s="24"/>
      <c r="T246" s="24"/>
      <c r="U246" s="24"/>
      <c r="V246" s="24"/>
      <c r="W246" s="24"/>
      <c r="X246" s="24"/>
      <c r="Y246" s="24"/>
      <c r="Z246" s="24"/>
      <c r="AA246" s="24"/>
      <c r="AB246" s="24"/>
      <c r="AC246" s="24"/>
      <c r="AD246" s="24"/>
      <c r="AE246" s="24"/>
      <c r="AF246" s="24"/>
      <c r="AG246" s="24"/>
      <c r="AH246" s="24"/>
      <c r="AI246" s="24"/>
      <c r="AJ246" s="24"/>
      <c r="AK246" s="24"/>
      <c r="AL246" s="24"/>
      <c r="AM246" s="24"/>
      <c r="AN246" s="24"/>
      <c r="AO246" s="24"/>
      <c r="AP246" s="24"/>
      <c r="AQ246" s="24"/>
      <c r="AR246" s="24"/>
      <c r="AS246" s="24"/>
      <c r="AT246" s="24"/>
      <c r="AU246" s="24"/>
      <c r="AV246" s="24"/>
      <c r="AW246" s="24"/>
      <c r="AX246" s="24"/>
      <c r="AY246" s="24"/>
      <c r="AZ246" s="24"/>
      <c r="BA246" s="24"/>
      <c r="BB246" s="24"/>
      <c r="BC246" s="24"/>
      <c r="BD246" s="24"/>
      <c r="BE246" s="24"/>
      <c r="BF246" s="24"/>
      <c r="BG246" s="24"/>
      <c r="BH246" s="24"/>
      <c r="BI246" s="24"/>
      <c r="BJ246" s="24"/>
      <c r="BK246" s="24"/>
      <c r="BL246" s="24"/>
      <c r="BM246" s="24"/>
      <c r="BN246" s="24"/>
      <c r="BO246" s="24"/>
      <c r="BP246" s="24"/>
      <c r="BQ246" s="24"/>
      <c r="BR246" s="24"/>
      <c r="BS246" s="24"/>
      <c r="BT246" s="24"/>
      <c r="BU246" s="24"/>
      <c r="BV246" s="24"/>
      <c r="BW246" s="24"/>
      <c r="BX246" s="24"/>
      <c r="BY246" s="24"/>
      <c r="BZ246" s="24"/>
      <c r="CA246" s="24"/>
      <c r="CB246" s="24"/>
      <c r="CC246" s="24"/>
      <c r="CD246" s="24"/>
      <c r="CE246" s="24"/>
      <c r="CF246" s="24"/>
      <c r="CG246" s="24"/>
      <c r="CH246" s="24"/>
      <c r="CI246" s="24"/>
      <c r="CJ246" s="24"/>
      <c r="CK246" s="24"/>
      <c r="CL246" s="24"/>
      <c r="CM246" s="24"/>
      <c r="CN246" s="24"/>
      <c r="CO246" s="24"/>
      <c r="CP246" s="24"/>
      <c r="CQ246" s="24"/>
      <c r="CR246" s="24"/>
      <c r="CS246" s="24"/>
      <c r="CT246" s="24"/>
      <c r="CU246" s="24"/>
      <c r="CV246" s="24"/>
      <c r="CW246" s="24"/>
      <c r="CX246" s="24"/>
      <c r="CY246" s="24"/>
      <c r="CZ246" s="24"/>
      <c r="DA246" s="24"/>
      <c r="DB246" s="24"/>
      <c r="DC246" s="24"/>
      <c r="DD246" s="24"/>
      <c r="DE246" s="24"/>
      <c r="DF246" s="24"/>
      <c r="DG246" s="24"/>
      <c r="DH246" s="24"/>
      <c r="DI246" s="24"/>
      <c r="DJ246" s="24"/>
      <c r="DK246" s="24"/>
      <c r="DL246" s="24"/>
      <c r="DM246" s="24"/>
      <c r="DN246" s="24"/>
      <c r="DO246" s="24"/>
      <c r="DP246" s="24"/>
      <c r="DQ246" s="24"/>
      <c r="DR246" s="24"/>
      <c r="DS246" s="24"/>
      <c r="DT246" s="24"/>
      <c r="DU246" s="24"/>
      <c r="DV246" s="24"/>
      <c r="DW246" s="24"/>
      <c r="DX246" s="24"/>
      <c r="DY246" s="24"/>
      <c r="DZ246" s="24"/>
      <c r="EA246" s="24"/>
      <c r="EB246" s="24"/>
      <c r="EC246" s="24"/>
      <c r="ED246" s="24"/>
      <c r="EE246" s="24"/>
      <c r="EF246" s="24"/>
      <c r="EG246" s="24"/>
      <c r="EH246" s="24"/>
      <c r="EI246" s="24"/>
      <c r="EJ246" s="24"/>
      <c r="EK246" s="24"/>
      <c r="EL246" s="24"/>
      <c r="EM246" s="24"/>
      <c r="EN246" s="24"/>
      <c r="EO246" s="24"/>
      <c r="EP246" s="24"/>
      <c r="EQ246" s="24"/>
      <c r="ER246" s="24"/>
      <c r="ES246" s="24"/>
      <c r="ET246" s="24"/>
      <c r="EU246" s="24"/>
      <c r="EV246" s="24"/>
      <c r="EW246" s="24"/>
      <c r="EX246" s="24"/>
      <c r="EY246" s="24"/>
      <c r="EZ246" s="24"/>
      <c r="FA246" s="24"/>
      <c r="FB246" s="24"/>
      <c r="FC246" s="24"/>
      <c r="FD246" s="24"/>
      <c r="FE246" s="24"/>
      <c r="FF246" s="24"/>
      <c r="FG246" s="24"/>
      <c r="FH246" s="24"/>
      <c r="FI246" s="24"/>
      <c r="FJ246" s="24"/>
      <c r="FK246" s="24"/>
      <c r="FL246" s="24"/>
      <c r="FM246" s="24"/>
      <c r="FN246" s="24"/>
      <c r="FO246" s="24"/>
      <c r="FP246" s="24"/>
      <c r="FQ246" s="24"/>
      <c r="FR246" s="24"/>
      <c r="FS246" s="24"/>
      <c r="FT246" s="24"/>
      <c r="FU246" s="24"/>
      <c r="FV246" s="24"/>
      <c r="FW246" s="24"/>
      <c r="FX246" s="24"/>
      <c r="FY246" s="24"/>
      <c r="FZ246" s="24"/>
      <c r="GA246" s="24"/>
      <c r="GB246" s="24"/>
      <c r="GC246" s="24"/>
      <c r="GD246" s="24"/>
      <c r="GE246" s="24"/>
      <c r="GF246" s="24"/>
      <c r="GG246" s="24"/>
      <c r="GH246" s="24"/>
      <c r="GI246" s="24"/>
      <c r="GJ246" s="24"/>
      <c r="GK246" s="24"/>
      <c r="GL246" s="24"/>
      <c r="GM246" s="24"/>
      <c r="GN246" s="24"/>
      <c r="GO246" s="24"/>
      <c r="GP246" s="24"/>
      <c r="GQ246" s="24"/>
      <c r="GR246" s="24"/>
      <c r="GS246" s="24"/>
      <c r="GT246" s="24"/>
      <c r="GU246" s="24"/>
      <c r="GV246" s="24"/>
      <c r="GW246" s="24"/>
      <c r="GX246" s="24"/>
      <c r="GY246" s="24"/>
      <c r="GZ246" s="24"/>
      <c r="HA246" s="24"/>
      <c r="HB246" s="24"/>
      <c r="HC246" s="24"/>
      <c r="HD246" s="24"/>
      <c r="HE246" s="24"/>
      <c r="HF246" s="24"/>
      <c r="HG246" s="24"/>
      <c r="HH246" s="24"/>
      <c r="HI246" s="24"/>
      <c r="HJ246" s="24"/>
      <c r="HK246" s="24"/>
      <c r="HL246" s="24"/>
      <c r="HM246" s="24"/>
      <c r="HN246" s="24"/>
      <c r="HO246" s="24"/>
      <c r="HP246" s="24"/>
      <c r="HQ246" s="24"/>
      <c r="HR246" s="24"/>
      <c r="HS246" s="24"/>
      <c r="HT246" s="24"/>
      <c r="HU246" s="24"/>
      <c r="HV246" s="24"/>
      <c r="HW246" s="24"/>
      <c r="HX246" s="24"/>
      <c r="HY246" s="24"/>
      <c r="HZ246" s="24"/>
      <c r="IA246" s="24"/>
      <c r="IB246" s="24"/>
      <c r="IC246" s="24"/>
      <c r="ID246" s="24"/>
      <c r="IE246" s="24"/>
      <c r="IF246" s="24"/>
      <c r="IG246" s="24"/>
    </row>
    <row r="247" spans="1:241" x14ac:dyDescent="0.3">
      <c r="G247" s="24"/>
      <c r="H247" s="24"/>
      <c r="I247" s="24"/>
      <c r="J247" s="24"/>
      <c r="K247" s="24"/>
      <c r="L247" s="24"/>
      <c r="M247" s="24"/>
      <c r="N247" s="24"/>
      <c r="O247" s="24"/>
      <c r="P247" s="24"/>
      <c r="Q247" s="24"/>
      <c r="R247" s="24"/>
      <c r="S247" s="24"/>
      <c r="T247" s="24"/>
      <c r="U247" s="24"/>
      <c r="V247" s="24"/>
      <c r="W247" s="24"/>
      <c r="X247" s="24"/>
      <c r="Y247" s="24"/>
      <c r="Z247" s="24"/>
      <c r="AA247" s="24"/>
      <c r="AB247" s="24"/>
      <c r="AC247" s="24"/>
      <c r="AD247" s="24"/>
      <c r="AE247" s="24"/>
      <c r="AF247" s="24"/>
      <c r="AG247" s="24"/>
      <c r="AH247" s="24"/>
      <c r="AI247" s="24"/>
      <c r="AJ247" s="24"/>
      <c r="AK247" s="24"/>
      <c r="AL247" s="24"/>
      <c r="AM247" s="24"/>
      <c r="AN247" s="24"/>
      <c r="AO247" s="24"/>
      <c r="AP247" s="24"/>
      <c r="AQ247" s="24"/>
      <c r="AR247" s="24"/>
      <c r="AS247" s="24"/>
      <c r="AT247" s="24"/>
      <c r="AU247" s="24"/>
      <c r="AV247" s="24"/>
      <c r="AW247" s="24"/>
      <c r="AX247" s="24"/>
      <c r="AY247" s="24"/>
      <c r="AZ247" s="24"/>
      <c r="BA247" s="24"/>
      <c r="BB247" s="24"/>
      <c r="BC247" s="24"/>
      <c r="BD247" s="24"/>
      <c r="BE247" s="24"/>
      <c r="BF247" s="24"/>
      <c r="BG247" s="24"/>
      <c r="BH247" s="24"/>
      <c r="BI247" s="24"/>
      <c r="BJ247" s="24"/>
      <c r="BK247" s="24"/>
      <c r="BL247" s="24"/>
      <c r="BM247" s="24"/>
      <c r="BN247" s="24"/>
      <c r="BO247" s="24"/>
      <c r="BP247" s="24"/>
      <c r="BQ247" s="24"/>
      <c r="BR247" s="24"/>
      <c r="BS247" s="24"/>
      <c r="BT247" s="24"/>
      <c r="BU247" s="24"/>
      <c r="BV247" s="24"/>
      <c r="BW247" s="24"/>
      <c r="BX247" s="24"/>
      <c r="BY247" s="24"/>
      <c r="BZ247" s="24"/>
      <c r="CA247" s="24"/>
      <c r="CB247" s="24"/>
      <c r="CC247" s="24"/>
      <c r="CD247" s="24"/>
      <c r="CE247" s="24"/>
      <c r="CF247" s="24"/>
      <c r="CG247" s="24"/>
      <c r="CH247" s="24"/>
      <c r="CI247" s="24"/>
      <c r="CJ247" s="24"/>
      <c r="CK247" s="24"/>
      <c r="CL247" s="24"/>
      <c r="CM247" s="24"/>
      <c r="CN247" s="24"/>
      <c r="CO247" s="24"/>
      <c r="CP247" s="24"/>
      <c r="CQ247" s="24"/>
      <c r="CR247" s="24"/>
      <c r="CS247" s="24"/>
      <c r="CT247" s="24"/>
      <c r="CU247" s="24"/>
      <c r="CV247" s="24"/>
      <c r="CW247" s="24"/>
      <c r="CX247" s="24"/>
      <c r="CY247" s="24"/>
      <c r="CZ247" s="24"/>
      <c r="DA247" s="24"/>
      <c r="DB247" s="24"/>
      <c r="DC247" s="24"/>
      <c r="DD247" s="24"/>
      <c r="DE247" s="24"/>
      <c r="DF247" s="24"/>
      <c r="DG247" s="24"/>
      <c r="DH247" s="24"/>
      <c r="DI247" s="24"/>
      <c r="DJ247" s="24"/>
      <c r="DK247" s="24"/>
      <c r="DL247" s="24"/>
      <c r="DM247" s="24"/>
      <c r="DN247" s="24"/>
      <c r="DO247" s="24"/>
      <c r="DP247" s="24"/>
      <c r="DQ247" s="24"/>
      <c r="DR247" s="24"/>
      <c r="DS247" s="24"/>
      <c r="DT247" s="24"/>
      <c r="DU247" s="24"/>
      <c r="DV247" s="24"/>
      <c r="DW247" s="24"/>
      <c r="DX247" s="24"/>
      <c r="DY247" s="24"/>
      <c r="DZ247" s="24"/>
      <c r="EA247" s="24"/>
      <c r="EB247" s="24"/>
      <c r="EC247" s="24"/>
      <c r="ED247" s="24"/>
      <c r="EE247" s="24"/>
      <c r="EF247" s="24"/>
      <c r="EG247" s="24"/>
      <c r="EH247" s="24"/>
      <c r="EI247" s="24"/>
      <c r="EJ247" s="24"/>
      <c r="EK247" s="24"/>
      <c r="EL247" s="24"/>
      <c r="EM247" s="24"/>
      <c r="EN247" s="24"/>
      <c r="EO247" s="24"/>
      <c r="EP247" s="24"/>
      <c r="EQ247" s="24"/>
      <c r="ER247" s="24"/>
      <c r="ES247" s="24"/>
      <c r="ET247" s="24"/>
      <c r="EU247" s="24"/>
      <c r="EV247" s="24"/>
      <c r="EW247" s="24"/>
      <c r="EX247" s="24"/>
      <c r="EY247" s="24"/>
      <c r="EZ247" s="24"/>
      <c r="FA247" s="24"/>
      <c r="FB247" s="24"/>
      <c r="FC247" s="24"/>
      <c r="FD247" s="24"/>
      <c r="FE247" s="24"/>
      <c r="FF247" s="24"/>
      <c r="FG247" s="24"/>
      <c r="FH247" s="24"/>
      <c r="FI247" s="24"/>
      <c r="FJ247" s="24"/>
      <c r="FK247" s="24"/>
      <c r="FL247" s="24"/>
      <c r="FM247" s="24"/>
      <c r="FN247" s="24"/>
      <c r="FO247" s="24"/>
      <c r="FP247" s="24"/>
      <c r="FQ247" s="24"/>
      <c r="FR247" s="24"/>
      <c r="FS247" s="24"/>
      <c r="FT247" s="24"/>
      <c r="FU247" s="24"/>
      <c r="FV247" s="24"/>
      <c r="FW247" s="24"/>
      <c r="FX247" s="24"/>
      <c r="FY247" s="24"/>
      <c r="FZ247" s="24"/>
      <c r="GA247" s="24"/>
      <c r="GB247" s="24"/>
      <c r="GC247" s="24"/>
      <c r="GD247" s="24"/>
      <c r="GE247" s="24"/>
      <c r="GF247" s="24"/>
      <c r="GG247" s="24"/>
      <c r="GH247" s="24"/>
      <c r="GI247" s="24"/>
      <c r="GJ247" s="24"/>
      <c r="GK247" s="24"/>
      <c r="GL247" s="24"/>
      <c r="GM247" s="24"/>
      <c r="GN247" s="24"/>
      <c r="GO247" s="24"/>
      <c r="GP247" s="24"/>
      <c r="GQ247" s="24"/>
      <c r="GR247" s="24"/>
      <c r="GS247" s="24"/>
      <c r="GT247" s="24"/>
      <c r="GU247" s="24"/>
      <c r="GV247" s="24"/>
      <c r="GW247" s="24"/>
      <c r="GX247" s="24"/>
      <c r="GY247" s="24"/>
      <c r="GZ247" s="24"/>
      <c r="HA247" s="24"/>
      <c r="HB247" s="24"/>
      <c r="HC247" s="24"/>
      <c r="HD247" s="24"/>
      <c r="HE247" s="24"/>
      <c r="HF247" s="24"/>
      <c r="HG247" s="24"/>
      <c r="HH247" s="24"/>
      <c r="HI247" s="24"/>
      <c r="HJ247" s="24"/>
      <c r="HK247" s="24"/>
      <c r="HL247" s="24"/>
      <c r="HM247" s="24"/>
      <c r="HN247" s="24"/>
      <c r="HO247" s="24"/>
      <c r="HP247" s="24"/>
      <c r="HQ247" s="24"/>
      <c r="HR247" s="24"/>
      <c r="HS247" s="24"/>
      <c r="HT247" s="24"/>
      <c r="HU247" s="24"/>
      <c r="HV247" s="24"/>
      <c r="HW247" s="24"/>
      <c r="HX247" s="24"/>
      <c r="HY247" s="24"/>
      <c r="HZ247" s="24"/>
      <c r="IA247" s="24"/>
      <c r="IB247" s="24"/>
      <c r="IC247" s="24"/>
      <c r="ID247" s="24"/>
      <c r="IE247" s="24"/>
      <c r="IF247" s="24"/>
      <c r="IG247" s="24"/>
    </row>
    <row r="259" spans="1:242" s="24" customFormat="1" x14ac:dyDescent="0.3">
      <c r="A259" s="74"/>
      <c r="B259" s="1"/>
      <c r="C259" s="2"/>
      <c r="D259" s="2"/>
      <c r="E259" s="3"/>
      <c r="F259" s="23"/>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c r="ET259" s="1"/>
      <c r="EU259" s="1"/>
      <c r="EV259" s="1"/>
      <c r="EW259" s="1"/>
      <c r="EX259" s="1"/>
      <c r="EY259" s="1"/>
      <c r="EZ259" s="1"/>
      <c r="FA259" s="1"/>
      <c r="FB259" s="1"/>
      <c r="FC259" s="1"/>
      <c r="FD259" s="1"/>
      <c r="FE259" s="1"/>
      <c r="FF259" s="1"/>
      <c r="FG259" s="1"/>
      <c r="FH259" s="1"/>
      <c r="FI259" s="1"/>
      <c r="FJ259" s="1"/>
      <c r="FK259" s="1"/>
      <c r="FL259" s="1"/>
      <c r="FM259" s="1"/>
      <c r="FN259" s="1"/>
      <c r="FO259" s="1"/>
      <c r="FP259" s="1"/>
      <c r="FQ259" s="1"/>
      <c r="FR259" s="1"/>
      <c r="FS259" s="1"/>
      <c r="FT259" s="1"/>
      <c r="FU259" s="1"/>
      <c r="FV259" s="1"/>
      <c r="FW259" s="1"/>
      <c r="FX259" s="1"/>
      <c r="FY259" s="1"/>
      <c r="FZ259" s="1"/>
      <c r="GA259" s="1"/>
      <c r="GB259" s="1"/>
      <c r="GC259" s="1"/>
      <c r="GD259" s="1"/>
      <c r="GE259" s="1"/>
      <c r="GF259" s="1"/>
      <c r="GG259" s="1"/>
      <c r="GH259" s="1"/>
      <c r="GI259" s="1"/>
      <c r="GJ259" s="1"/>
      <c r="GK259" s="1"/>
      <c r="GL259" s="1"/>
      <c r="GM259" s="1"/>
      <c r="GN259" s="1"/>
      <c r="GO259" s="1"/>
      <c r="GP259" s="1"/>
      <c r="GQ259" s="1"/>
      <c r="GR259" s="1"/>
      <c r="GS259" s="1"/>
      <c r="GT259" s="1"/>
      <c r="GU259" s="1"/>
      <c r="GV259" s="1"/>
      <c r="GW259" s="1"/>
      <c r="GX259" s="1"/>
      <c r="GY259" s="1"/>
      <c r="GZ259" s="1"/>
      <c r="HA259" s="1"/>
      <c r="HB259" s="1"/>
      <c r="HC259" s="1"/>
      <c r="HD259" s="1"/>
      <c r="HE259" s="1"/>
      <c r="HF259" s="1"/>
      <c r="HG259" s="1"/>
      <c r="HH259" s="1"/>
      <c r="HI259" s="1"/>
      <c r="HJ259" s="1"/>
      <c r="HK259" s="1"/>
      <c r="HL259" s="1"/>
      <c r="HM259" s="1"/>
      <c r="HN259" s="1"/>
      <c r="HO259" s="1"/>
      <c r="HP259" s="1"/>
      <c r="HQ259" s="1"/>
      <c r="HR259" s="1"/>
      <c r="HS259" s="1"/>
      <c r="HT259" s="1"/>
      <c r="HU259" s="1"/>
      <c r="HV259" s="1"/>
      <c r="HW259" s="1"/>
      <c r="HX259" s="1"/>
      <c r="HY259" s="1"/>
      <c r="HZ259" s="1"/>
      <c r="IA259" s="1"/>
      <c r="IB259" s="1"/>
      <c r="IC259" s="1"/>
      <c r="ID259" s="1"/>
      <c r="IE259" s="1"/>
      <c r="IF259" s="1"/>
      <c r="IG259" s="1"/>
      <c r="IH259" s="1"/>
    </row>
    <row r="260" spans="1:242" x14ac:dyDescent="0.3">
      <c r="IH260" s="24"/>
    </row>
    <row r="262" spans="1:242" s="24" customFormat="1" x14ac:dyDescent="0.3">
      <c r="A262" s="74"/>
      <c r="B262" s="1"/>
      <c r="C262" s="2"/>
      <c r="D262" s="2"/>
      <c r="E262" s="3"/>
      <c r="F262" s="23"/>
    </row>
    <row r="263" spans="1:242" x14ac:dyDescent="0.3">
      <c r="G263" s="24"/>
      <c r="H263" s="24"/>
      <c r="I263" s="24"/>
      <c r="J263" s="24"/>
      <c r="K263" s="24"/>
      <c r="L263" s="24"/>
      <c r="M263" s="24"/>
      <c r="N263" s="24"/>
      <c r="O263" s="24"/>
      <c r="P263" s="24"/>
      <c r="Q263" s="24"/>
      <c r="R263" s="24"/>
      <c r="S263" s="24"/>
      <c r="T263" s="24"/>
      <c r="U263" s="24"/>
      <c r="V263" s="24"/>
      <c r="W263" s="24"/>
      <c r="X263" s="24"/>
      <c r="Y263" s="24"/>
      <c r="Z263" s="24"/>
      <c r="AA263" s="24"/>
      <c r="AB263" s="24"/>
      <c r="AC263" s="24"/>
      <c r="AD263" s="24"/>
      <c r="AE263" s="24"/>
      <c r="AF263" s="24"/>
      <c r="AG263" s="24"/>
      <c r="AH263" s="24"/>
      <c r="AI263" s="24"/>
      <c r="AJ263" s="24"/>
      <c r="AK263" s="24"/>
      <c r="AL263" s="24"/>
      <c r="AM263" s="24"/>
      <c r="AN263" s="24"/>
      <c r="AO263" s="24"/>
      <c r="AP263" s="24"/>
      <c r="AQ263" s="24"/>
      <c r="AR263" s="24"/>
      <c r="AS263" s="24"/>
      <c r="AT263" s="24"/>
      <c r="AU263" s="24"/>
      <c r="AV263" s="24"/>
      <c r="AW263" s="24"/>
      <c r="AX263" s="24"/>
      <c r="AY263" s="24"/>
      <c r="AZ263" s="24"/>
      <c r="BA263" s="24"/>
      <c r="BB263" s="24"/>
      <c r="BC263" s="24"/>
      <c r="BD263" s="24"/>
      <c r="BE263" s="24"/>
      <c r="BF263" s="24"/>
      <c r="BG263" s="24"/>
      <c r="BH263" s="24"/>
      <c r="BI263" s="24"/>
      <c r="BJ263" s="24"/>
      <c r="BK263" s="24"/>
      <c r="BL263" s="24"/>
      <c r="BM263" s="24"/>
      <c r="BN263" s="24"/>
      <c r="BO263" s="24"/>
      <c r="BP263" s="24"/>
      <c r="BQ263" s="24"/>
      <c r="BR263" s="24"/>
      <c r="BS263" s="24"/>
      <c r="BT263" s="24"/>
      <c r="BU263" s="24"/>
      <c r="BV263" s="24"/>
      <c r="BW263" s="24"/>
      <c r="BX263" s="24"/>
      <c r="BY263" s="24"/>
      <c r="BZ263" s="24"/>
      <c r="CA263" s="24"/>
      <c r="CB263" s="24"/>
      <c r="CC263" s="24"/>
      <c r="CD263" s="24"/>
      <c r="CE263" s="24"/>
      <c r="CF263" s="24"/>
      <c r="CG263" s="24"/>
      <c r="CH263" s="24"/>
      <c r="CI263" s="24"/>
      <c r="CJ263" s="24"/>
      <c r="CK263" s="24"/>
      <c r="CL263" s="24"/>
      <c r="CM263" s="24"/>
      <c r="CN263" s="24"/>
      <c r="CO263" s="24"/>
      <c r="CP263" s="24"/>
      <c r="CQ263" s="24"/>
      <c r="CR263" s="24"/>
      <c r="CS263" s="24"/>
      <c r="CT263" s="24"/>
      <c r="CU263" s="24"/>
      <c r="CV263" s="24"/>
      <c r="CW263" s="24"/>
      <c r="CX263" s="24"/>
      <c r="CY263" s="24"/>
      <c r="CZ263" s="24"/>
      <c r="DA263" s="24"/>
      <c r="DB263" s="24"/>
      <c r="DC263" s="24"/>
      <c r="DD263" s="24"/>
      <c r="DE263" s="24"/>
      <c r="DF263" s="24"/>
      <c r="DG263" s="24"/>
      <c r="DH263" s="24"/>
      <c r="DI263" s="24"/>
      <c r="DJ263" s="24"/>
      <c r="DK263" s="24"/>
      <c r="DL263" s="24"/>
      <c r="DM263" s="24"/>
      <c r="DN263" s="24"/>
      <c r="DO263" s="24"/>
      <c r="DP263" s="24"/>
      <c r="DQ263" s="24"/>
      <c r="DR263" s="24"/>
      <c r="DS263" s="24"/>
      <c r="DT263" s="24"/>
      <c r="DU263" s="24"/>
      <c r="DV263" s="24"/>
      <c r="DW263" s="24"/>
      <c r="DX263" s="24"/>
      <c r="DY263" s="24"/>
      <c r="DZ263" s="24"/>
      <c r="EA263" s="24"/>
      <c r="EB263" s="24"/>
      <c r="EC263" s="24"/>
      <c r="ED263" s="24"/>
      <c r="EE263" s="24"/>
      <c r="EF263" s="24"/>
      <c r="EG263" s="24"/>
      <c r="EH263" s="24"/>
      <c r="EI263" s="24"/>
      <c r="EJ263" s="24"/>
      <c r="EK263" s="24"/>
      <c r="EL263" s="24"/>
      <c r="EM263" s="24"/>
      <c r="EN263" s="24"/>
      <c r="EO263" s="24"/>
      <c r="EP263" s="24"/>
      <c r="EQ263" s="24"/>
      <c r="ER263" s="24"/>
      <c r="ES263" s="24"/>
      <c r="ET263" s="24"/>
      <c r="EU263" s="24"/>
      <c r="EV263" s="24"/>
      <c r="EW263" s="24"/>
      <c r="EX263" s="24"/>
      <c r="EY263" s="24"/>
      <c r="EZ263" s="24"/>
      <c r="FA263" s="24"/>
      <c r="FB263" s="24"/>
      <c r="FC263" s="24"/>
      <c r="FD263" s="24"/>
      <c r="FE263" s="24"/>
      <c r="FF263" s="24"/>
      <c r="FG263" s="24"/>
      <c r="FH263" s="24"/>
      <c r="FI263" s="24"/>
      <c r="FJ263" s="24"/>
      <c r="FK263" s="24"/>
      <c r="FL263" s="24"/>
      <c r="FM263" s="24"/>
      <c r="FN263" s="24"/>
      <c r="FO263" s="24"/>
      <c r="FP263" s="24"/>
      <c r="FQ263" s="24"/>
      <c r="FR263" s="24"/>
      <c r="FS263" s="24"/>
      <c r="FT263" s="24"/>
      <c r="FU263" s="24"/>
      <c r="FV263" s="24"/>
      <c r="FW263" s="24"/>
      <c r="FX263" s="24"/>
      <c r="FY263" s="24"/>
      <c r="FZ263" s="24"/>
      <c r="GA263" s="24"/>
      <c r="GB263" s="24"/>
      <c r="GC263" s="24"/>
      <c r="GD263" s="24"/>
      <c r="GE263" s="24"/>
      <c r="GF263" s="24"/>
      <c r="GG263" s="24"/>
      <c r="GH263" s="24"/>
      <c r="GI263" s="24"/>
      <c r="GJ263" s="24"/>
      <c r="GK263" s="24"/>
      <c r="GL263" s="24"/>
      <c r="GM263" s="24"/>
      <c r="GN263" s="24"/>
      <c r="GO263" s="24"/>
      <c r="GP263" s="24"/>
      <c r="GQ263" s="24"/>
      <c r="GR263" s="24"/>
      <c r="GS263" s="24"/>
      <c r="GT263" s="24"/>
      <c r="GU263" s="24"/>
      <c r="GV263" s="24"/>
      <c r="GW263" s="24"/>
      <c r="GX263" s="24"/>
      <c r="GY263" s="24"/>
      <c r="GZ263" s="24"/>
      <c r="HA263" s="24"/>
      <c r="HB263" s="24"/>
      <c r="HC263" s="24"/>
      <c r="HD263" s="24"/>
      <c r="HE263" s="24"/>
      <c r="HF263" s="24"/>
      <c r="HG263" s="24"/>
      <c r="HH263" s="24"/>
      <c r="HI263" s="24"/>
      <c r="HJ263" s="24"/>
      <c r="HK263" s="24"/>
      <c r="HL263" s="24"/>
      <c r="HM263" s="24"/>
      <c r="HN263" s="24"/>
      <c r="HO263" s="24"/>
      <c r="HP263" s="24"/>
      <c r="HQ263" s="24"/>
      <c r="HR263" s="24"/>
      <c r="HS263" s="24"/>
      <c r="HT263" s="24"/>
      <c r="HU263" s="24"/>
      <c r="HV263" s="24"/>
      <c r="HW263" s="24"/>
      <c r="HX263" s="24"/>
      <c r="HY263" s="24"/>
      <c r="HZ263" s="24"/>
      <c r="IA263" s="24"/>
      <c r="IB263" s="24"/>
      <c r="IC263" s="24"/>
      <c r="ID263" s="24"/>
      <c r="IE263" s="24"/>
      <c r="IF263" s="24"/>
      <c r="IG263" s="24"/>
    </row>
    <row r="265" spans="1:242" s="24" customFormat="1" x14ac:dyDescent="0.3">
      <c r="A265" s="74"/>
      <c r="B265" s="1"/>
      <c r="C265" s="2"/>
      <c r="D265" s="2"/>
      <c r="E265" s="3"/>
      <c r="F265" s="23"/>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c r="ET265" s="1"/>
      <c r="EU265" s="1"/>
      <c r="EV265" s="1"/>
      <c r="EW265" s="1"/>
      <c r="EX265" s="1"/>
      <c r="EY265" s="1"/>
      <c r="EZ265" s="1"/>
      <c r="FA265" s="1"/>
      <c r="FB265" s="1"/>
      <c r="FC265" s="1"/>
      <c r="FD265" s="1"/>
      <c r="FE265" s="1"/>
      <c r="FF265" s="1"/>
      <c r="FG265" s="1"/>
      <c r="FH265" s="1"/>
      <c r="FI265" s="1"/>
      <c r="FJ265" s="1"/>
      <c r="FK265" s="1"/>
      <c r="FL265" s="1"/>
      <c r="FM265" s="1"/>
      <c r="FN265" s="1"/>
      <c r="FO265" s="1"/>
      <c r="FP265" s="1"/>
      <c r="FQ265" s="1"/>
      <c r="FR265" s="1"/>
      <c r="FS265" s="1"/>
      <c r="FT265" s="1"/>
      <c r="FU265" s="1"/>
      <c r="FV265" s="1"/>
      <c r="FW265" s="1"/>
      <c r="FX265" s="1"/>
      <c r="FY265" s="1"/>
      <c r="FZ265" s="1"/>
      <c r="GA265" s="1"/>
      <c r="GB265" s="1"/>
      <c r="GC265" s="1"/>
      <c r="GD265" s="1"/>
      <c r="GE265" s="1"/>
      <c r="GF265" s="1"/>
      <c r="GG265" s="1"/>
      <c r="GH265" s="1"/>
      <c r="GI265" s="1"/>
      <c r="GJ265" s="1"/>
      <c r="GK265" s="1"/>
      <c r="GL265" s="1"/>
      <c r="GM265" s="1"/>
      <c r="GN265" s="1"/>
      <c r="GO265" s="1"/>
      <c r="GP265" s="1"/>
      <c r="GQ265" s="1"/>
      <c r="GR265" s="1"/>
      <c r="GS265" s="1"/>
      <c r="GT265" s="1"/>
      <c r="GU265" s="1"/>
      <c r="GV265" s="1"/>
      <c r="GW265" s="1"/>
      <c r="GX265" s="1"/>
      <c r="GY265" s="1"/>
      <c r="GZ265" s="1"/>
      <c r="HA265" s="1"/>
      <c r="HB265" s="1"/>
      <c r="HC265" s="1"/>
      <c r="HD265" s="1"/>
      <c r="HE265" s="1"/>
      <c r="HF265" s="1"/>
      <c r="HG265" s="1"/>
      <c r="HH265" s="1"/>
      <c r="HI265" s="1"/>
      <c r="HJ265" s="1"/>
      <c r="HK265" s="1"/>
      <c r="HL265" s="1"/>
      <c r="HM265" s="1"/>
      <c r="HN265" s="1"/>
      <c r="HO265" s="1"/>
      <c r="HP265" s="1"/>
      <c r="HQ265" s="1"/>
      <c r="HR265" s="1"/>
      <c r="HS265" s="1"/>
      <c r="HT265" s="1"/>
      <c r="HU265" s="1"/>
      <c r="HV265" s="1"/>
      <c r="HW265" s="1"/>
      <c r="HX265" s="1"/>
      <c r="HY265" s="1"/>
      <c r="HZ265" s="1"/>
      <c r="IA265" s="1"/>
      <c r="IB265" s="1"/>
      <c r="IC265" s="1"/>
      <c r="ID265" s="1"/>
      <c r="IE265" s="1"/>
      <c r="IF265" s="1"/>
      <c r="IG265" s="1"/>
      <c r="IH265" s="1"/>
    </row>
    <row r="266" spans="1:242" s="24" customFormat="1" x14ac:dyDescent="0.3">
      <c r="A266" s="74"/>
      <c r="B266" s="1"/>
      <c r="C266" s="2"/>
      <c r="D266" s="2"/>
      <c r="E266" s="3"/>
      <c r="F266" s="23"/>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c r="EV266" s="1"/>
      <c r="EW266" s="1"/>
      <c r="EX266" s="1"/>
      <c r="EY266" s="1"/>
      <c r="EZ266" s="1"/>
      <c r="FA266" s="1"/>
      <c r="FB266" s="1"/>
      <c r="FC266" s="1"/>
      <c r="FD266" s="1"/>
      <c r="FE266" s="1"/>
      <c r="FF266" s="1"/>
      <c r="FG266" s="1"/>
      <c r="FH266" s="1"/>
      <c r="FI266" s="1"/>
      <c r="FJ266" s="1"/>
      <c r="FK266" s="1"/>
      <c r="FL266" s="1"/>
      <c r="FM266" s="1"/>
      <c r="FN266" s="1"/>
      <c r="FO266" s="1"/>
      <c r="FP266" s="1"/>
      <c r="FQ266" s="1"/>
      <c r="FR266" s="1"/>
      <c r="FS266" s="1"/>
      <c r="FT266" s="1"/>
      <c r="FU266" s="1"/>
      <c r="FV266" s="1"/>
      <c r="FW266" s="1"/>
      <c r="FX266" s="1"/>
      <c r="FY266" s="1"/>
      <c r="FZ266" s="1"/>
      <c r="GA266" s="1"/>
      <c r="GB266" s="1"/>
      <c r="GC266" s="1"/>
      <c r="GD266" s="1"/>
      <c r="GE266" s="1"/>
      <c r="GF266" s="1"/>
      <c r="GG266" s="1"/>
      <c r="GH266" s="1"/>
      <c r="GI266" s="1"/>
      <c r="GJ266" s="1"/>
      <c r="GK266" s="1"/>
      <c r="GL266" s="1"/>
      <c r="GM266" s="1"/>
      <c r="GN266" s="1"/>
      <c r="GO266" s="1"/>
      <c r="GP266" s="1"/>
      <c r="GQ266" s="1"/>
      <c r="GR266" s="1"/>
      <c r="GS266" s="1"/>
      <c r="GT266" s="1"/>
      <c r="GU266" s="1"/>
      <c r="GV266" s="1"/>
      <c r="GW266" s="1"/>
      <c r="GX266" s="1"/>
      <c r="GY266" s="1"/>
      <c r="GZ266" s="1"/>
      <c r="HA266" s="1"/>
      <c r="HB266" s="1"/>
      <c r="HC266" s="1"/>
      <c r="HD266" s="1"/>
      <c r="HE266" s="1"/>
      <c r="HF266" s="1"/>
      <c r="HG266" s="1"/>
      <c r="HH266" s="1"/>
      <c r="HI266" s="1"/>
      <c r="HJ266" s="1"/>
      <c r="HK266" s="1"/>
      <c r="HL266" s="1"/>
      <c r="HM266" s="1"/>
      <c r="HN266" s="1"/>
      <c r="HO266" s="1"/>
      <c r="HP266" s="1"/>
      <c r="HQ266" s="1"/>
      <c r="HR266" s="1"/>
      <c r="HS266" s="1"/>
      <c r="HT266" s="1"/>
      <c r="HU266" s="1"/>
      <c r="HV266" s="1"/>
      <c r="HW266" s="1"/>
      <c r="HX266" s="1"/>
      <c r="HY266" s="1"/>
      <c r="HZ266" s="1"/>
      <c r="IA266" s="1"/>
      <c r="IB266" s="1"/>
      <c r="IC266" s="1"/>
      <c r="ID266" s="1"/>
      <c r="IE266" s="1"/>
      <c r="IF266" s="1"/>
      <c r="IG266" s="1"/>
    </row>
    <row r="267" spans="1:242" s="24" customFormat="1" x14ac:dyDescent="0.3">
      <c r="A267" s="74"/>
      <c r="B267" s="1"/>
      <c r="C267" s="2"/>
      <c r="D267" s="2"/>
      <c r="E267" s="3"/>
      <c r="F267" s="23"/>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c r="EV267" s="1"/>
      <c r="EW267" s="1"/>
      <c r="EX267" s="1"/>
      <c r="EY267" s="1"/>
      <c r="EZ267" s="1"/>
      <c r="FA267" s="1"/>
      <c r="FB267" s="1"/>
      <c r="FC267" s="1"/>
      <c r="FD267" s="1"/>
      <c r="FE267" s="1"/>
      <c r="FF267" s="1"/>
      <c r="FG267" s="1"/>
      <c r="FH267" s="1"/>
      <c r="FI267" s="1"/>
      <c r="FJ267" s="1"/>
      <c r="FK267" s="1"/>
      <c r="FL267" s="1"/>
      <c r="FM267" s="1"/>
      <c r="FN267" s="1"/>
      <c r="FO267" s="1"/>
      <c r="FP267" s="1"/>
      <c r="FQ267" s="1"/>
      <c r="FR267" s="1"/>
      <c r="FS267" s="1"/>
      <c r="FT267" s="1"/>
      <c r="FU267" s="1"/>
      <c r="FV267" s="1"/>
      <c r="FW267" s="1"/>
      <c r="FX267" s="1"/>
      <c r="FY267" s="1"/>
      <c r="FZ267" s="1"/>
      <c r="GA267" s="1"/>
      <c r="GB267" s="1"/>
      <c r="GC267" s="1"/>
      <c r="GD267" s="1"/>
      <c r="GE267" s="1"/>
      <c r="GF267" s="1"/>
      <c r="GG267" s="1"/>
      <c r="GH267" s="1"/>
      <c r="GI267" s="1"/>
      <c r="GJ267" s="1"/>
      <c r="GK267" s="1"/>
      <c r="GL267" s="1"/>
      <c r="GM267" s="1"/>
      <c r="GN267" s="1"/>
      <c r="GO267" s="1"/>
      <c r="GP267" s="1"/>
      <c r="GQ267" s="1"/>
      <c r="GR267" s="1"/>
      <c r="GS267" s="1"/>
      <c r="GT267" s="1"/>
      <c r="GU267" s="1"/>
      <c r="GV267" s="1"/>
      <c r="GW267" s="1"/>
      <c r="GX267" s="1"/>
      <c r="GY267" s="1"/>
      <c r="GZ267" s="1"/>
      <c r="HA267" s="1"/>
      <c r="HB267" s="1"/>
      <c r="HC267" s="1"/>
      <c r="HD267" s="1"/>
      <c r="HE267" s="1"/>
      <c r="HF267" s="1"/>
      <c r="HG267" s="1"/>
      <c r="HH267" s="1"/>
      <c r="HI267" s="1"/>
      <c r="HJ267" s="1"/>
      <c r="HK267" s="1"/>
      <c r="HL267" s="1"/>
      <c r="HM267" s="1"/>
      <c r="HN267" s="1"/>
      <c r="HO267" s="1"/>
      <c r="HP267" s="1"/>
      <c r="HQ267" s="1"/>
      <c r="HR267" s="1"/>
      <c r="HS267" s="1"/>
      <c r="HT267" s="1"/>
      <c r="HU267" s="1"/>
      <c r="HV267" s="1"/>
      <c r="HW267" s="1"/>
      <c r="HX267" s="1"/>
      <c r="HY267" s="1"/>
      <c r="HZ267" s="1"/>
      <c r="IA267" s="1"/>
      <c r="IB267" s="1"/>
      <c r="IC267" s="1"/>
      <c r="ID267" s="1"/>
      <c r="IE267" s="1"/>
      <c r="IF267" s="1"/>
      <c r="IG267" s="1"/>
    </row>
    <row r="268" spans="1:242" s="24" customFormat="1" x14ac:dyDescent="0.3">
      <c r="A268" s="74"/>
      <c r="B268" s="1"/>
      <c r="C268" s="2"/>
      <c r="D268" s="2"/>
      <c r="E268" s="3"/>
      <c r="F268" s="23"/>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c r="EX268" s="1"/>
      <c r="EY268" s="1"/>
      <c r="EZ268" s="1"/>
      <c r="FA268" s="1"/>
      <c r="FB268" s="1"/>
      <c r="FC268" s="1"/>
      <c r="FD268" s="1"/>
      <c r="FE268" s="1"/>
      <c r="FF268" s="1"/>
      <c r="FG268" s="1"/>
      <c r="FH268" s="1"/>
      <c r="FI268" s="1"/>
      <c r="FJ268" s="1"/>
      <c r="FK268" s="1"/>
      <c r="FL268" s="1"/>
      <c r="FM268" s="1"/>
      <c r="FN268" s="1"/>
      <c r="FO268" s="1"/>
      <c r="FP268" s="1"/>
      <c r="FQ268" s="1"/>
      <c r="FR268" s="1"/>
      <c r="FS268" s="1"/>
      <c r="FT268" s="1"/>
      <c r="FU268" s="1"/>
      <c r="FV268" s="1"/>
      <c r="FW268" s="1"/>
      <c r="FX268" s="1"/>
      <c r="FY268" s="1"/>
      <c r="FZ268" s="1"/>
      <c r="GA268" s="1"/>
      <c r="GB268" s="1"/>
      <c r="GC268" s="1"/>
      <c r="GD268" s="1"/>
      <c r="GE268" s="1"/>
      <c r="GF268" s="1"/>
      <c r="GG268" s="1"/>
      <c r="GH268" s="1"/>
      <c r="GI268" s="1"/>
      <c r="GJ268" s="1"/>
      <c r="GK268" s="1"/>
      <c r="GL268" s="1"/>
      <c r="GM268" s="1"/>
      <c r="GN268" s="1"/>
      <c r="GO268" s="1"/>
      <c r="GP268" s="1"/>
      <c r="GQ268" s="1"/>
      <c r="GR268" s="1"/>
      <c r="GS268" s="1"/>
      <c r="GT268" s="1"/>
      <c r="GU268" s="1"/>
      <c r="GV268" s="1"/>
      <c r="GW268" s="1"/>
      <c r="GX268" s="1"/>
      <c r="GY268" s="1"/>
      <c r="GZ268" s="1"/>
      <c r="HA268" s="1"/>
      <c r="HB268" s="1"/>
      <c r="HC268" s="1"/>
      <c r="HD268" s="1"/>
      <c r="HE268" s="1"/>
      <c r="HF268" s="1"/>
      <c r="HG268" s="1"/>
      <c r="HH268" s="1"/>
      <c r="HI268" s="1"/>
      <c r="HJ268" s="1"/>
      <c r="HK268" s="1"/>
      <c r="HL268" s="1"/>
      <c r="HM268" s="1"/>
      <c r="HN268" s="1"/>
      <c r="HO268" s="1"/>
      <c r="HP268" s="1"/>
      <c r="HQ268" s="1"/>
      <c r="HR268" s="1"/>
      <c r="HS268" s="1"/>
      <c r="HT268" s="1"/>
      <c r="HU268" s="1"/>
      <c r="HV268" s="1"/>
      <c r="HW268" s="1"/>
      <c r="HX268" s="1"/>
      <c r="HY268" s="1"/>
      <c r="HZ268" s="1"/>
      <c r="IA268" s="1"/>
      <c r="IB268" s="1"/>
      <c r="IC268" s="1"/>
      <c r="ID268" s="1"/>
      <c r="IE268" s="1"/>
      <c r="IF268" s="1"/>
      <c r="IG268" s="1"/>
    </row>
    <row r="269" spans="1:242" x14ac:dyDescent="0.3">
      <c r="G269" s="24"/>
      <c r="H269" s="24"/>
      <c r="I269" s="24"/>
      <c r="J269" s="24"/>
      <c r="K269" s="24"/>
      <c r="L269" s="24"/>
      <c r="M269" s="24"/>
      <c r="N269" s="24"/>
      <c r="O269" s="24"/>
      <c r="P269" s="24"/>
      <c r="Q269" s="24"/>
      <c r="R269" s="24"/>
      <c r="S269" s="24"/>
      <c r="T269" s="24"/>
      <c r="U269" s="24"/>
      <c r="V269" s="24"/>
      <c r="W269" s="24"/>
      <c r="X269" s="24"/>
      <c r="Y269" s="24"/>
      <c r="Z269" s="24"/>
      <c r="AA269" s="24"/>
      <c r="AB269" s="24"/>
      <c r="AC269" s="24"/>
      <c r="AD269" s="24"/>
      <c r="AE269" s="24"/>
      <c r="AF269" s="24"/>
      <c r="AG269" s="24"/>
      <c r="AH269" s="24"/>
      <c r="AI269" s="24"/>
      <c r="AJ269" s="24"/>
      <c r="AK269" s="24"/>
      <c r="AL269" s="24"/>
      <c r="AM269" s="24"/>
      <c r="AN269" s="24"/>
      <c r="AO269" s="24"/>
      <c r="AP269" s="24"/>
      <c r="AQ269" s="24"/>
      <c r="AR269" s="24"/>
      <c r="AS269" s="24"/>
      <c r="AT269" s="24"/>
      <c r="AU269" s="24"/>
      <c r="AV269" s="24"/>
      <c r="AW269" s="24"/>
      <c r="AX269" s="24"/>
      <c r="AY269" s="24"/>
      <c r="AZ269" s="24"/>
      <c r="BA269" s="24"/>
      <c r="BB269" s="24"/>
      <c r="BC269" s="24"/>
      <c r="BD269" s="24"/>
      <c r="BE269" s="24"/>
      <c r="BF269" s="24"/>
      <c r="BG269" s="24"/>
      <c r="BH269" s="24"/>
      <c r="BI269" s="24"/>
      <c r="BJ269" s="24"/>
      <c r="BK269" s="24"/>
      <c r="BL269" s="24"/>
      <c r="BM269" s="24"/>
      <c r="BN269" s="24"/>
      <c r="BO269" s="24"/>
      <c r="BP269" s="24"/>
      <c r="BQ269" s="24"/>
      <c r="BR269" s="24"/>
      <c r="BS269" s="24"/>
      <c r="BT269" s="24"/>
      <c r="BU269" s="24"/>
      <c r="BV269" s="24"/>
      <c r="BW269" s="24"/>
      <c r="BX269" s="24"/>
      <c r="BY269" s="24"/>
      <c r="BZ269" s="24"/>
      <c r="CA269" s="24"/>
      <c r="CB269" s="24"/>
      <c r="CC269" s="24"/>
      <c r="CD269" s="24"/>
      <c r="CE269" s="24"/>
      <c r="CF269" s="24"/>
      <c r="CG269" s="24"/>
      <c r="CH269" s="24"/>
      <c r="CI269" s="24"/>
      <c r="CJ269" s="24"/>
      <c r="CK269" s="24"/>
      <c r="CL269" s="24"/>
      <c r="CM269" s="24"/>
      <c r="CN269" s="24"/>
      <c r="CO269" s="24"/>
      <c r="CP269" s="24"/>
      <c r="CQ269" s="24"/>
      <c r="CR269" s="24"/>
      <c r="CS269" s="24"/>
      <c r="CT269" s="24"/>
      <c r="CU269" s="24"/>
      <c r="CV269" s="24"/>
      <c r="CW269" s="24"/>
      <c r="CX269" s="24"/>
      <c r="CY269" s="24"/>
      <c r="CZ269" s="24"/>
      <c r="DA269" s="24"/>
      <c r="DB269" s="24"/>
      <c r="DC269" s="24"/>
      <c r="DD269" s="24"/>
      <c r="DE269" s="24"/>
      <c r="DF269" s="24"/>
      <c r="DG269" s="24"/>
      <c r="DH269" s="24"/>
      <c r="DI269" s="24"/>
      <c r="DJ269" s="24"/>
      <c r="DK269" s="24"/>
      <c r="DL269" s="24"/>
      <c r="DM269" s="24"/>
      <c r="DN269" s="24"/>
      <c r="DO269" s="24"/>
      <c r="DP269" s="24"/>
      <c r="DQ269" s="24"/>
      <c r="DR269" s="24"/>
      <c r="DS269" s="24"/>
      <c r="DT269" s="24"/>
      <c r="DU269" s="24"/>
      <c r="DV269" s="24"/>
      <c r="DW269" s="24"/>
      <c r="DX269" s="24"/>
      <c r="DY269" s="24"/>
      <c r="DZ269" s="24"/>
      <c r="EA269" s="24"/>
      <c r="EB269" s="24"/>
      <c r="EC269" s="24"/>
      <c r="ED269" s="24"/>
      <c r="EE269" s="24"/>
      <c r="EF269" s="24"/>
      <c r="EG269" s="24"/>
      <c r="EH269" s="24"/>
      <c r="EI269" s="24"/>
      <c r="EJ269" s="24"/>
      <c r="EK269" s="24"/>
      <c r="EL269" s="24"/>
      <c r="EM269" s="24"/>
      <c r="EN269" s="24"/>
      <c r="EO269" s="24"/>
      <c r="EP269" s="24"/>
      <c r="EQ269" s="24"/>
      <c r="ER269" s="24"/>
      <c r="ES269" s="24"/>
      <c r="ET269" s="24"/>
      <c r="EU269" s="24"/>
      <c r="EV269" s="24"/>
      <c r="EW269" s="24"/>
      <c r="EX269" s="24"/>
      <c r="EY269" s="24"/>
      <c r="EZ269" s="24"/>
      <c r="FA269" s="24"/>
      <c r="FB269" s="24"/>
      <c r="FC269" s="24"/>
      <c r="FD269" s="24"/>
      <c r="FE269" s="24"/>
      <c r="FF269" s="24"/>
      <c r="FG269" s="24"/>
      <c r="FH269" s="24"/>
      <c r="FI269" s="24"/>
      <c r="FJ269" s="24"/>
      <c r="FK269" s="24"/>
      <c r="FL269" s="24"/>
      <c r="FM269" s="24"/>
      <c r="FN269" s="24"/>
      <c r="FO269" s="24"/>
      <c r="FP269" s="24"/>
      <c r="FQ269" s="24"/>
      <c r="FR269" s="24"/>
      <c r="FS269" s="24"/>
      <c r="FT269" s="24"/>
      <c r="FU269" s="24"/>
      <c r="FV269" s="24"/>
      <c r="FW269" s="24"/>
      <c r="FX269" s="24"/>
      <c r="FY269" s="24"/>
      <c r="FZ269" s="24"/>
      <c r="GA269" s="24"/>
      <c r="GB269" s="24"/>
      <c r="GC269" s="24"/>
      <c r="GD269" s="24"/>
      <c r="GE269" s="24"/>
      <c r="GF269" s="24"/>
      <c r="GG269" s="24"/>
      <c r="GH269" s="24"/>
      <c r="GI269" s="24"/>
      <c r="GJ269" s="24"/>
      <c r="GK269" s="24"/>
      <c r="GL269" s="24"/>
      <c r="GM269" s="24"/>
      <c r="GN269" s="24"/>
      <c r="GO269" s="24"/>
      <c r="GP269" s="24"/>
      <c r="GQ269" s="24"/>
      <c r="GR269" s="24"/>
      <c r="GS269" s="24"/>
      <c r="GT269" s="24"/>
      <c r="GU269" s="24"/>
      <c r="GV269" s="24"/>
      <c r="GW269" s="24"/>
      <c r="GX269" s="24"/>
      <c r="GY269" s="24"/>
      <c r="GZ269" s="24"/>
      <c r="HA269" s="24"/>
      <c r="HB269" s="24"/>
      <c r="HC269" s="24"/>
      <c r="HD269" s="24"/>
      <c r="HE269" s="24"/>
      <c r="HF269" s="24"/>
      <c r="HG269" s="24"/>
      <c r="HH269" s="24"/>
      <c r="HI269" s="24"/>
      <c r="HJ269" s="24"/>
      <c r="HK269" s="24"/>
      <c r="HL269" s="24"/>
      <c r="HM269" s="24"/>
      <c r="HN269" s="24"/>
      <c r="HO269" s="24"/>
      <c r="HP269" s="24"/>
      <c r="HQ269" s="24"/>
      <c r="HR269" s="24"/>
      <c r="HS269" s="24"/>
      <c r="HT269" s="24"/>
      <c r="HU269" s="24"/>
      <c r="HV269" s="24"/>
      <c r="HW269" s="24"/>
      <c r="HX269" s="24"/>
      <c r="HY269" s="24"/>
      <c r="HZ269" s="24"/>
      <c r="IA269" s="24"/>
      <c r="IB269" s="24"/>
      <c r="IC269" s="24"/>
      <c r="ID269" s="24"/>
      <c r="IE269" s="24"/>
      <c r="IF269" s="24"/>
      <c r="IG269" s="24"/>
    </row>
    <row r="270" spans="1:242" x14ac:dyDescent="0.3">
      <c r="G270" s="24"/>
      <c r="H270" s="24"/>
      <c r="I270" s="24"/>
      <c r="J270" s="24"/>
      <c r="K270" s="24"/>
      <c r="L270" s="24"/>
      <c r="M270" s="24"/>
      <c r="N270" s="24"/>
      <c r="O270" s="24"/>
      <c r="P270" s="24"/>
      <c r="Q270" s="24"/>
      <c r="R270" s="24"/>
      <c r="S270" s="24"/>
      <c r="T270" s="24"/>
      <c r="U270" s="24"/>
      <c r="V270" s="24"/>
      <c r="W270" s="24"/>
      <c r="X270" s="24"/>
      <c r="Y270" s="24"/>
      <c r="Z270" s="24"/>
      <c r="AA270" s="24"/>
      <c r="AB270" s="24"/>
      <c r="AC270" s="24"/>
      <c r="AD270" s="24"/>
      <c r="AE270" s="24"/>
      <c r="AF270" s="24"/>
      <c r="AG270" s="24"/>
      <c r="AH270" s="24"/>
      <c r="AI270" s="24"/>
      <c r="AJ270" s="24"/>
      <c r="AK270" s="24"/>
      <c r="AL270" s="24"/>
      <c r="AM270" s="24"/>
      <c r="AN270" s="24"/>
      <c r="AO270" s="24"/>
      <c r="AP270" s="24"/>
      <c r="AQ270" s="24"/>
      <c r="AR270" s="24"/>
      <c r="AS270" s="24"/>
      <c r="AT270" s="24"/>
      <c r="AU270" s="24"/>
      <c r="AV270" s="24"/>
      <c r="AW270" s="24"/>
      <c r="AX270" s="24"/>
      <c r="AY270" s="24"/>
      <c r="AZ270" s="24"/>
      <c r="BA270" s="24"/>
      <c r="BB270" s="24"/>
      <c r="BC270" s="24"/>
      <c r="BD270" s="24"/>
      <c r="BE270" s="24"/>
      <c r="BF270" s="24"/>
      <c r="BG270" s="24"/>
      <c r="BH270" s="24"/>
      <c r="BI270" s="24"/>
      <c r="BJ270" s="24"/>
      <c r="BK270" s="24"/>
      <c r="BL270" s="24"/>
      <c r="BM270" s="24"/>
      <c r="BN270" s="24"/>
      <c r="BO270" s="24"/>
      <c r="BP270" s="24"/>
      <c r="BQ270" s="24"/>
      <c r="BR270" s="24"/>
      <c r="BS270" s="24"/>
      <c r="BT270" s="24"/>
      <c r="BU270" s="24"/>
      <c r="BV270" s="24"/>
      <c r="BW270" s="24"/>
      <c r="BX270" s="24"/>
      <c r="BY270" s="24"/>
      <c r="BZ270" s="24"/>
      <c r="CA270" s="24"/>
      <c r="CB270" s="24"/>
      <c r="CC270" s="24"/>
      <c r="CD270" s="24"/>
      <c r="CE270" s="24"/>
      <c r="CF270" s="24"/>
      <c r="CG270" s="24"/>
      <c r="CH270" s="24"/>
      <c r="CI270" s="24"/>
      <c r="CJ270" s="24"/>
      <c r="CK270" s="24"/>
      <c r="CL270" s="24"/>
      <c r="CM270" s="24"/>
      <c r="CN270" s="24"/>
      <c r="CO270" s="24"/>
      <c r="CP270" s="24"/>
      <c r="CQ270" s="24"/>
      <c r="CR270" s="24"/>
      <c r="CS270" s="24"/>
      <c r="CT270" s="24"/>
      <c r="CU270" s="24"/>
      <c r="CV270" s="24"/>
      <c r="CW270" s="24"/>
      <c r="CX270" s="24"/>
      <c r="CY270" s="24"/>
      <c r="CZ270" s="24"/>
      <c r="DA270" s="24"/>
      <c r="DB270" s="24"/>
      <c r="DC270" s="24"/>
      <c r="DD270" s="24"/>
      <c r="DE270" s="24"/>
      <c r="DF270" s="24"/>
      <c r="DG270" s="24"/>
      <c r="DH270" s="24"/>
      <c r="DI270" s="24"/>
      <c r="DJ270" s="24"/>
      <c r="DK270" s="24"/>
      <c r="DL270" s="24"/>
      <c r="DM270" s="24"/>
      <c r="DN270" s="24"/>
      <c r="DO270" s="24"/>
      <c r="DP270" s="24"/>
      <c r="DQ270" s="24"/>
      <c r="DR270" s="24"/>
      <c r="DS270" s="24"/>
      <c r="DT270" s="24"/>
      <c r="DU270" s="24"/>
      <c r="DV270" s="24"/>
      <c r="DW270" s="24"/>
      <c r="DX270" s="24"/>
      <c r="DY270" s="24"/>
      <c r="DZ270" s="24"/>
      <c r="EA270" s="24"/>
      <c r="EB270" s="24"/>
      <c r="EC270" s="24"/>
      <c r="ED270" s="24"/>
      <c r="EE270" s="24"/>
      <c r="EF270" s="24"/>
      <c r="EG270" s="24"/>
      <c r="EH270" s="24"/>
      <c r="EI270" s="24"/>
      <c r="EJ270" s="24"/>
      <c r="EK270" s="24"/>
      <c r="EL270" s="24"/>
      <c r="EM270" s="24"/>
      <c r="EN270" s="24"/>
      <c r="EO270" s="24"/>
      <c r="EP270" s="24"/>
      <c r="EQ270" s="24"/>
      <c r="ER270" s="24"/>
      <c r="ES270" s="24"/>
      <c r="ET270" s="24"/>
      <c r="EU270" s="24"/>
      <c r="EV270" s="24"/>
      <c r="EW270" s="24"/>
      <c r="EX270" s="24"/>
      <c r="EY270" s="24"/>
      <c r="EZ270" s="24"/>
      <c r="FA270" s="24"/>
      <c r="FB270" s="24"/>
      <c r="FC270" s="24"/>
      <c r="FD270" s="24"/>
      <c r="FE270" s="24"/>
      <c r="FF270" s="24"/>
      <c r="FG270" s="24"/>
      <c r="FH270" s="24"/>
      <c r="FI270" s="24"/>
      <c r="FJ270" s="24"/>
      <c r="FK270" s="24"/>
      <c r="FL270" s="24"/>
      <c r="FM270" s="24"/>
      <c r="FN270" s="24"/>
      <c r="FO270" s="24"/>
      <c r="FP270" s="24"/>
      <c r="FQ270" s="24"/>
      <c r="FR270" s="24"/>
      <c r="FS270" s="24"/>
      <c r="FT270" s="24"/>
      <c r="FU270" s="24"/>
      <c r="FV270" s="24"/>
      <c r="FW270" s="24"/>
      <c r="FX270" s="24"/>
      <c r="FY270" s="24"/>
      <c r="FZ270" s="24"/>
      <c r="GA270" s="24"/>
      <c r="GB270" s="24"/>
      <c r="GC270" s="24"/>
      <c r="GD270" s="24"/>
      <c r="GE270" s="24"/>
      <c r="GF270" s="24"/>
      <c r="GG270" s="24"/>
      <c r="GH270" s="24"/>
      <c r="GI270" s="24"/>
      <c r="GJ270" s="24"/>
      <c r="GK270" s="24"/>
      <c r="GL270" s="24"/>
      <c r="GM270" s="24"/>
      <c r="GN270" s="24"/>
      <c r="GO270" s="24"/>
      <c r="GP270" s="24"/>
      <c r="GQ270" s="24"/>
      <c r="GR270" s="24"/>
      <c r="GS270" s="24"/>
      <c r="GT270" s="24"/>
      <c r="GU270" s="24"/>
      <c r="GV270" s="24"/>
      <c r="GW270" s="24"/>
      <c r="GX270" s="24"/>
      <c r="GY270" s="24"/>
      <c r="GZ270" s="24"/>
      <c r="HA270" s="24"/>
      <c r="HB270" s="24"/>
      <c r="HC270" s="24"/>
      <c r="HD270" s="24"/>
      <c r="HE270" s="24"/>
      <c r="HF270" s="24"/>
      <c r="HG270" s="24"/>
      <c r="HH270" s="24"/>
      <c r="HI270" s="24"/>
      <c r="HJ270" s="24"/>
      <c r="HK270" s="24"/>
      <c r="HL270" s="24"/>
      <c r="HM270" s="24"/>
      <c r="HN270" s="24"/>
      <c r="HO270" s="24"/>
      <c r="HP270" s="24"/>
      <c r="HQ270" s="24"/>
      <c r="HR270" s="24"/>
      <c r="HS270" s="24"/>
      <c r="HT270" s="24"/>
      <c r="HU270" s="24"/>
      <c r="HV270" s="24"/>
      <c r="HW270" s="24"/>
      <c r="HX270" s="24"/>
      <c r="HY270" s="24"/>
      <c r="HZ270" s="24"/>
      <c r="IA270" s="24"/>
      <c r="IB270" s="24"/>
      <c r="IC270" s="24"/>
      <c r="ID270" s="24"/>
      <c r="IE270" s="24"/>
      <c r="IF270" s="24"/>
      <c r="IG270" s="24"/>
    </row>
  </sheetData>
  <mergeCells count="2">
    <mergeCell ref="A1:B1"/>
    <mergeCell ref="A6:F6"/>
  </mergeCells>
  <printOptions horizontalCentered="1"/>
  <pageMargins left="0.375" right="0.375" top="0.5" bottom="0.5" header="0.25" footer="0.25"/>
  <pageSetup scale="86" fitToHeight="0"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A09DDE46049942971085DEA839D8A1" ma:contentTypeVersion="14" ma:contentTypeDescription="Create a new document." ma:contentTypeScope="" ma:versionID="fe1bfe7595f940faed4b349797cc9463">
  <xsd:schema xmlns:xsd="http://www.w3.org/2001/XMLSchema" xmlns:xs="http://www.w3.org/2001/XMLSchema" xmlns:p="http://schemas.microsoft.com/office/2006/metadata/properties" xmlns:ns2="9a329ccb-9aa9-415f-b943-da19f13a17de" xmlns:ns3="337fce73-22d2-4d60-9067-25269199283b" targetNamespace="http://schemas.microsoft.com/office/2006/metadata/properties" ma:root="true" ma:fieldsID="b911088a23d7bc828d3ea151ded42272" ns2:_="" ns3:_="">
    <xsd:import namespace="9a329ccb-9aa9-415f-b943-da19f13a17de"/>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29ccb-9aa9-415f-b943-da19f13a17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da090e69-68ed-4240-a6f3-2772c3616f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72a6b1b2-286f-45a4-baa4-cb507f33c34b}" ma:internalName="TaxCatchAll" ma:showField="CatchAllData" ma:web="337fce73-22d2-4d60-9067-2526919928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DD1CA9-82DB-4A32-B8DF-ED98E73D8F85}"/>
</file>

<file path=customXml/itemProps2.xml><?xml version="1.0" encoding="utf-8"?>
<ds:datastoreItem xmlns:ds="http://schemas.openxmlformats.org/officeDocument/2006/customXml" ds:itemID="{6A6B5974-C08E-4EB7-A8EF-9C442D6B51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B-5 </vt:lpstr>
      <vt:lpstr>'B-5 '!Print_Area</vt:lpstr>
      <vt:lpstr>'B-5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Blanchat</dc:creator>
  <cp:lastModifiedBy>Witty, Neal</cp:lastModifiedBy>
  <dcterms:created xsi:type="dcterms:W3CDTF">2023-08-30T14:29:06Z</dcterms:created>
  <dcterms:modified xsi:type="dcterms:W3CDTF">2024-01-09T20:39:06Z</dcterms:modified>
</cp:coreProperties>
</file>