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CA1EDA8E-2572-4E87-AAFC-FC0487AFF713}" xr6:coauthVersionLast="47" xr6:coauthVersionMax="47" xr10:uidLastSave="{00000000-0000-0000-0000-000000000000}"/>
  <bookViews>
    <workbookView xWindow="-108" yWindow="-108" windowWidth="30936" windowHeight="16896" xr2:uid="{55E46E98-BE28-4ABC-9A98-D2227E85FED7}"/>
  </bookViews>
  <sheets>
    <sheet name="B-56" sheetId="1" r:id="rId1"/>
  </sheets>
  <definedNames>
    <definedName name="_xlnm.Print_Area" localSheetId="0">'B-56'!$A$1:$F$253</definedName>
    <definedName name="_xlnm.Print_Titles" localSheetId="0">'B-56'!$5:$5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3" i="1" l="1"/>
  <c r="F252" i="1"/>
  <c r="F251" i="1"/>
  <c r="F250" i="1"/>
  <c r="F249" i="1"/>
  <c r="F224" i="1"/>
  <c r="F223" i="1"/>
  <c r="F222" i="1"/>
  <c r="F220" i="1"/>
  <c r="F218" i="1"/>
  <c r="F217" i="1"/>
  <c r="F216" i="1"/>
  <c r="F215" i="1"/>
  <c r="F214" i="1"/>
  <c r="F213" i="1"/>
  <c r="F212" i="1"/>
  <c r="F211" i="1"/>
  <c r="F210" i="1"/>
  <c r="F209" i="1"/>
  <c r="F208" i="1"/>
  <c r="F207" i="1"/>
  <c r="F206" i="1"/>
  <c r="F205" i="1"/>
  <c r="F204" i="1"/>
  <c r="F203" i="1"/>
  <c r="F202" i="1"/>
  <c r="F201" i="1"/>
  <c r="F200" i="1"/>
  <c r="F199"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5" i="1"/>
  <c r="F144" i="1"/>
  <c r="F143" i="1"/>
  <c r="F141" i="1"/>
  <c r="F140" i="1"/>
  <c r="F139" i="1"/>
  <c r="F138" i="1"/>
  <c r="F136" i="1"/>
  <c r="F135" i="1"/>
  <c r="F134" i="1"/>
  <c r="F133" i="1"/>
  <c r="F132" i="1"/>
  <c r="F130" i="1"/>
  <c r="F129" i="1"/>
  <c r="F128" i="1"/>
  <c r="F127" i="1"/>
  <c r="F126" i="1"/>
  <c r="F125" i="1"/>
  <c r="F124" i="1"/>
  <c r="F123" i="1"/>
  <c r="F122" i="1"/>
  <c r="F121" i="1"/>
  <c r="F120" i="1"/>
  <c r="F119" i="1"/>
  <c r="F118" i="1"/>
  <c r="F117" i="1"/>
  <c r="F116" i="1"/>
  <c r="F115" i="1"/>
  <c r="F114" i="1"/>
  <c r="F113" i="1"/>
  <c r="F112" i="1"/>
  <c r="F111" i="1"/>
  <c r="F109" i="1"/>
  <c r="F108" i="1"/>
  <c r="F107" i="1"/>
  <c r="F106" i="1"/>
  <c r="F105" i="1"/>
  <c r="F104" i="1"/>
  <c r="F103" i="1"/>
  <c r="F102" i="1"/>
  <c r="F101" i="1"/>
  <c r="F100" i="1"/>
  <c r="F99" i="1"/>
  <c r="F98" i="1"/>
  <c r="F97" i="1"/>
  <c r="F95" i="1"/>
  <c r="F94" i="1"/>
  <c r="F92" i="1"/>
  <c r="F89" i="1"/>
  <c r="F88" i="1"/>
  <c r="F87" i="1"/>
  <c r="F86" i="1"/>
  <c r="F85" i="1"/>
  <c r="F84" i="1"/>
  <c r="F77" i="1"/>
  <c r="F75" i="1"/>
  <c r="F73" i="1"/>
  <c r="F71" i="1"/>
  <c r="F70" i="1"/>
  <c r="F69" i="1"/>
  <c r="F68" i="1"/>
  <c r="F67" i="1"/>
  <c r="F66" i="1"/>
  <c r="F65" i="1"/>
  <c r="F64" i="1"/>
  <c r="F63" i="1"/>
  <c r="F62" i="1"/>
  <c r="F60" i="1"/>
  <c r="F59" i="1"/>
  <c r="F58" i="1"/>
  <c r="F57" i="1"/>
  <c r="F56" i="1"/>
  <c r="F55" i="1"/>
  <c r="F54" i="1"/>
  <c r="F53" i="1"/>
  <c r="F52" i="1"/>
  <c r="F51"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7" i="1"/>
  <c r="F16" i="1"/>
  <c r="F15" i="1"/>
  <c r="F14" i="1"/>
  <c r="F13" i="1"/>
  <c r="F12" i="1"/>
  <c r="F11" i="1"/>
  <c r="F10" i="1"/>
  <c r="F8" i="1"/>
</calcChain>
</file>

<file path=xl/sharedStrings.xml><?xml version="1.0" encoding="utf-8"?>
<sst xmlns="http://schemas.openxmlformats.org/spreadsheetml/2006/main" count="740" uniqueCount="472">
  <si>
    <r>
      <t xml:space="preserve">B-56 Patriot Prices 2023
</t>
    </r>
    <r>
      <rPr>
        <b/>
        <sz val="10"/>
        <rFont val="Arial"/>
        <family val="2"/>
      </rPr>
      <t>Version: 08/28/2023</t>
    </r>
  </si>
  <si>
    <t>Fire Department:</t>
  </si>
  <si>
    <t>Instructions:</t>
  </si>
  <si>
    <t>Enter a numerical quantity into the gray shaded areas in the QTY column to total selected options.</t>
  </si>
  <si>
    <t>Notes:</t>
  </si>
  <si>
    <t>Prices are subject to change daily due to costs of production, i.e. steel, aluminum, wages, etc.</t>
  </si>
  <si>
    <t>PART NO. / SECT.</t>
  </si>
  <si>
    <t>DESCRIPTION</t>
  </si>
  <si>
    <t>QTY</t>
  </si>
  <si>
    <t>UOM</t>
  </si>
  <si>
    <t>PRICE PER</t>
  </si>
  <si>
    <t>EA</t>
  </si>
  <si>
    <t>PK</t>
  </si>
  <si>
    <t>ST</t>
  </si>
  <si>
    <t>900006</t>
  </si>
  <si>
    <t>900089</t>
  </si>
  <si>
    <t>911000</t>
  </si>
  <si>
    <t>Tourniquet, First Aid Medical Emergency Survival</t>
  </si>
  <si>
    <t>OPTIONS</t>
  </si>
  <si>
    <t>3.0</t>
  </si>
  <si>
    <t>Highly Recommended Options</t>
  </si>
  <si>
    <t>Harness, Body, 4 Point - Second</t>
  </si>
  <si>
    <t>4.0</t>
  </si>
  <si>
    <t>NFPA 1906 Recommended Equipment</t>
  </si>
  <si>
    <t>900048</t>
  </si>
  <si>
    <t>Wheel Chock, Solid Bottom, Mounted (set of 2)</t>
  </si>
  <si>
    <t>900049</t>
  </si>
  <si>
    <t>Fire Extinguisher, 5 lb. Dry Chemical, with 40-B:C and mount bracket</t>
  </si>
  <si>
    <t>900050</t>
  </si>
  <si>
    <t>First Aid Kit</t>
  </si>
  <si>
    <t>900051</t>
  </si>
  <si>
    <t>Reflective Triangle Kit</t>
  </si>
  <si>
    <t>900101</t>
  </si>
  <si>
    <t>Electric Tire Monitoring System, with Chassis-mounted Display (for 6 wheels)</t>
  </si>
  <si>
    <t>900102</t>
  </si>
  <si>
    <t>Electric Tire Monitoring System, with Chassis-mounted Display (for 10 wheels, TANDEM)</t>
  </si>
  <si>
    <t>BNFPA01</t>
  </si>
  <si>
    <t xml:space="preserve">NFPA Safety Stickers </t>
  </si>
  <si>
    <t>5.0</t>
  </si>
  <si>
    <t>Plumbing</t>
  </si>
  <si>
    <t>900366</t>
  </si>
  <si>
    <t>Tank UPGRADE, Polypropylene, 1000 gallon, with sump</t>
  </si>
  <si>
    <t>900367</t>
  </si>
  <si>
    <t>Tank UPGRADE, Polypropylene, 1200 gallon, with sump</t>
  </si>
  <si>
    <t>900368</t>
  </si>
  <si>
    <t>Tank UPGRADE, Polypropylene, 1500 gallon, with sump</t>
  </si>
  <si>
    <t>900369</t>
  </si>
  <si>
    <t>Pump UPGRADE, 1000 GPM Midship</t>
  </si>
  <si>
    <t>B00017</t>
  </si>
  <si>
    <t>Custom Modification to Midship Pump</t>
  </si>
  <si>
    <t>B00018</t>
  </si>
  <si>
    <t>B00019</t>
  </si>
  <si>
    <t>B00020</t>
  </si>
  <si>
    <t>900052</t>
  </si>
  <si>
    <t>Pump UPGRADE, Hale HPX200 with Kubota Diesel 24 hp engine</t>
  </si>
  <si>
    <t>900370</t>
  </si>
  <si>
    <t>Foam Injection System, Darley with Foam Transfer Pump</t>
  </si>
  <si>
    <t>900371</t>
  </si>
  <si>
    <t>Foam Injection System, Hale 2.1 with Foam Transfer Pump</t>
  </si>
  <si>
    <t>900054</t>
  </si>
  <si>
    <t>Foam Injection System, FoamPro 1601 with Foam Transfer Pump</t>
  </si>
  <si>
    <t>900056</t>
  </si>
  <si>
    <t>Foam Injection System Blanking, with foam tank</t>
  </si>
  <si>
    <t>900057</t>
  </si>
  <si>
    <r>
      <t xml:space="preserve">Compressed Air Foam System (CAFS), Accelerator System with VanAir 85cfm PTO air compressor, one (1) 1-1/2" crosslay discharge </t>
    </r>
    <r>
      <rPr>
        <b/>
        <sz val="10"/>
        <rFont val="Arial"/>
        <family val="2"/>
      </rPr>
      <t>(Must also selection Foam Injection System FoamPro 1601)</t>
    </r>
    <r>
      <rPr>
        <sz val="11"/>
        <color theme="1"/>
        <rFont val="Calibri"/>
        <family val="2"/>
        <scheme val="minor"/>
      </rPr>
      <t xml:space="preserve"> </t>
    </r>
  </si>
  <si>
    <t>900057-1</t>
  </si>
  <si>
    <t xml:space="preserve">Compressed Air Foam System (CAFS) UPGRADE, VanAir 160cfm PTO air compressor, adds a 2nd 1-1/2" discharge and 2nd Accelerator controller </t>
  </si>
  <si>
    <t>900373</t>
  </si>
  <si>
    <t>Plumbing UPGRADE, Stainless Steel</t>
  </si>
  <si>
    <t>900060</t>
  </si>
  <si>
    <t>Water Level Indicator UPGRADE, Tankvision with Mini Slave</t>
  </si>
  <si>
    <t>900061</t>
  </si>
  <si>
    <t>Water Level Indicator, Four Light, One Location will include Mini Slave</t>
  </si>
  <si>
    <t>900061-ADD</t>
  </si>
  <si>
    <t>Water Level Indicator, Four Light, Additional Locations</t>
  </si>
  <si>
    <t>900062</t>
  </si>
  <si>
    <t>Discharge UPGRADE, Preconnected, for two (2) 1" Whiplines in crosswalk</t>
  </si>
  <si>
    <t>900063</t>
  </si>
  <si>
    <t>Discharge UPGRADE, Preconnected, for two (2) 1" Whiplines in crosswalk and 4 point Full Body Harness</t>
  </si>
  <si>
    <t>900064</t>
  </si>
  <si>
    <t>Tank Auto Fill, 2-1/2" Electric Valve</t>
  </si>
  <si>
    <t>900374</t>
  </si>
  <si>
    <t>Monitor, Blitzfire 2.5NH with 2-1/2" Preconnect, 2-1/2" Akron valve and 150' of 2-1/2" hose</t>
  </si>
  <si>
    <t>900375</t>
  </si>
  <si>
    <t>Discharge, Rear, 2-1/2" in Top Hose Bed</t>
  </si>
  <si>
    <t>Discharge, Rear, 2-1/2" in Top Hose Bed w/Electric Valve-Throttle style (if Generator is chosen)</t>
  </si>
  <si>
    <t>900067</t>
  </si>
  <si>
    <t>Tank Fill, Rear Preconnected, with 2-1/2" double-jacketed 25' hose and hose lock</t>
  </si>
  <si>
    <t>900068</t>
  </si>
  <si>
    <t>Pump Primer UPGRADE, Electric</t>
  </si>
  <si>
    <t>B00001</t>
  </si>
  <si>
    <t>Special Plumbing Modification</t>
  </si>
  <si>
    <t>B00002</t>
  </si>
  <si>
    <t>B00003</t>
  </si>
  <si>
    <t>B00004</t>
  </si>
  <si>
    <t>6.0</t>
  </si>
  <si>
    <t>Body Storage</t>
  </si>
  <si>
    <t>900069</t>
  </si>
  <si>
    <t>Compartment Storage, Pump Panel</t>
  </si>
  <si>
    <t>900376</t>
  </si>
  <si>
    <t>Lower Storage Boxes, Rear (set of 2)</t>
  </si>
  <si>
    <t>900377</t>
  </si>
  <si>
    <t>Compartment Storage, Covered Top Hose Bed</t>
  </si>
  <si>
    <t>900378</t>
  </si>
  <si>
    <t>Rear Transverse Compartment</t>
  </si>
  <si>
    <t>900379</t>
  </si>
  <si>
    <t>Compartment Storage, Rear Access, Backboard</t>
  </si>
  <si>
    <t>900380</t>
  </si>
  <si>
    <t>Canvas Cover, Top Hose Bed</t>
  </si>
  <si>
    <t>B00005</t>
  </si>
  <si>
    <t>Special Compartment Modification</t>
  </si>
  <si>
    <t>B00006</t>
  </si>
  <si>
    <t>B00007</t>
  </si>
  <si>
    <t>B00008</t>
  </si>
  <si>
    <t>7.0</t>
  </si>
  <si>
    <t>Front Bumper</t>
  </si>
  <si>
    <t>900381*</t>
  </si>
  <si>
    <t>Front Bumper Grille Guard, Custom</t>
  </si>
  <si>
    <t>900382*</t>
  </si>
  <si>
    <t>Front Bumper Grille Guard, Custom for BLESS</t>
  </si>
  <si>
    <t>900079</t>
  </si>
  <si>
    <t>Winch, 8,000 lb. Ramsey, Mounted in Front Bumper</t>
  </si>
  <si>
    <t>900081</t>
  </si>
  <si>
    <t>Winch, 12,000 lb. Ramsey, Mounted in Front Bumper</t>
  </si>
  <si>
    <t>900085</t>
  </si>
  <si>
    <t>Winch, 9,000 lb. Portable Ramsey, Mounted with Front and Rear Dual Receiver Tubes</t>
  </si>
  <si>
    <t>900082</t>
  </si>
  <si>
    <t>Monitor, Remote Control, Akron Forestry with Flat Disperse nozzle</t>
  </si>
  <si>
    <t>900083</t>
  </si>
  <si>
    <t>Front Bumper Sweeps, Two (2) Corner Nozzles</t>
  </si>
  <si>
    <t>900084</t>
  </si>
  <si>
    <t>Front Bumper Sweeps, Two (2) Corner Nozzles and Two (2) Center Nozzles</t>
  </si>
  <si>
    <t>900080</t>
  </si>
  <si>
    <t>BLESS System Pole Set ONLY (requires BLESS bumper, 8000lb Winch and BLESS System Storage options)</t>
  </si>
  <si>
    <t>900383</t>
  </si>
  <si>
    <t>BLESS System Storage ONLY</t>
  </si>
  <si>
    <t>8.0</t>
  </si>
  <si>
    <t>Rear Bumper</t>
  </si>
  <si>
    <t>900088</t>
  </si>
  <si>
    <t>Tow Loop, Rear - Removable</t>
  </si>
  <si>
    <t>Tow Loop, Rear - Fixed (set of 2)</t>
  </si>
  <si>
    <t>Step, Manual Pull-Down &amp; Grab Handle (Set of 2 for rear bumper)</t>
  </si>
  <si>
    <t>9.0</t>
  </si>
  <si>
    <t>Decals</t>
  </si>
  <si>
    <t>900090*</t>
  </si>
  <si>
    <t>Lettering on Doors (doors only, 4-color graphics not covered)</t>
  </si>
  <si>
    <t>900091*</t>
  </si>
  <si>
    <t>Reflective Striping (other than the standard 4" and triple stripe)</t>
  </si>
  <si>
    <t>Contact Us</t>
  </si>
  <si>
    <t>900092*</t>
  </si>
  <si>
    <t>Decals other than Lettering on Doors</t>
  </si>
  <si>
    <t xml:space="preserve">Chevron Striping Rear Side Compartments, Bumper &amp; Bed Rail </t>
  </si>
  <si>
    <t xml:space="preserve">Chevron Striping Upper Rear Access Doors </t>
  </si>
  <si>
    <t xml:space="preserve">Chevron Striping Rear Warm Back </t>
  </si>
  <si>
    <t>Chevron Striping Rear Hose Bed Access Door</t>
  </si>
  <si>
    <t>900094</t>
  </si>
  <si>
    <t>Z Stripe, One (1) Stripe per side</t>
  </si>
  <si>
    <t>900095</t>
  </si>
  <si>
    <t>Z Stripe, Two (2) Stripes per side</t>
  </si>
  <si>
    <t>B00013</t>
  </si>
  <si>
    <t>Special Lettering or Striping</t>
  </si>
  <si>
    <t>B00014</t>
  </si>
  <si>
    <t>B00015</t>
  </si>
  <si>
    <t>B00016</t>
  </si>
  <si>
    <t>10.0</t>
  </si>
  <si>
    <t>Chassis</t>
  </si>
  <si>
    <t>900385</t>
  </si>
  <si>
    <t>Custom Paint</t>
  </si>
  <si>
    <t>900100</t>
  </si>
  <si>
    <t>Coating Package, Sharkhide, on exposed aluminum</t>
  </si>
  <si>
    <t>900177</t>
  </si>
  <si>
    <t>Black-out Package, Powder Coat (BLACK) Exposed Aluminum - (est. $800-$3000 depending on aluminum components)</t>
  </si>
  <si>
    <t>11.0</t>
  </si>
  <si>
    <t>Generator</t>
  </si>
  <si>
    <t>900105</t>
  </si>
  <si>
    <t>Generator Package, Onan 5.5, with two (2) FOCUS scene lights, breaker box and 4 plug outlet</t>
  </si>
  <si>
    <t>900105-1</t>
  </si>
  <si>
    <t>Generator Package, Onan 5.5, with two LED Extenda-Lite OPTIMUM 240V Scene Lights, breaker box and 4 plug outlet</t>
  </si>
  <si>
    <t>900105-2</t>
  </si>
  <si>
    <t>Generator Package, Onan 5.5, with two LED Extenda-Lite PIONEER Plus 150 watt,120v AC  Scene Lights, breaker box and 4 plug outlet</t>
  </si>
  <si>
    <t>900106</t>
  </si>
  <si>
    <t>Generator Package, Onan 7.0, with two (2) FOCUS scene lights, breaker box and 4 plug outlet</t>
  </si>
  <si>
    <t>900106-1</t>
  </si>
  <si>
    <t>Generator Package, Onan 7.0, with two LED Extenda-Lite OPTIMUM 240V Scene Lights, breaker box and 4 plug outlet</t>
  </si>
  <si>
    <t>900106-2</t>
  </si>
  <si>
    <t>Generator Package, Onan 7.0, with two LED Extenda-Lite PIONEER Plus 150 watt,120v AC  Scene Lights, breaker box and 4 plug outlet</t>
  </si>
  <si>
    <t>900108</t>
  </si>
  <si>
    <t>Flood Light, Telescoping Pole Tripod, Mounted (2 recommended per unit)</t>
  </si>
  <si>
    <t>900108-2</t>
  </si>
  <si>
    <t>Flood Light LED, Telescoping Pole Tripod, Mounted (2 recommended per unit)</t>
  </si>
  <si>
    <t>900109</t>
  </si>
  <si>
    <t>Additional Receptacle, 2 Plug (Passenger Side)(must have generator or auto eject)</t>
  </si>
  <si>
    <t>900110</t>
  </si>
  <si>
    <t>Electric Cord Reel, 30 Amp, 12-2 75’ Black</t>
  </si>
  <si>
    <t>900111</t>
  </si>
  <si>
    <t>Junction Box, Akron, with EJB-MT bracket &amp; Internally Backlit Faces</t>
  </si>
  <si>
    <t>900112</t>
  </si>
  <si>
    <t>Fixed / Portable Generator Package, Honda 2000, with two (2) 750 Telescoping Lights</t>
  </si>
  <si>
    <t>900112-2</t>
  </si>
  <si>
    <t>Fixed / Portable Generator Package, Honda 2000, with two (2) 110V LED Telescoping Scene Lights</t>
  </si>
  <si>
    <t>12.0</t>
  </si>
  <si>
    <t>Lighting</t>
  </si>
  <si>
    <t>900113-VR</t>
  </si>
  <si>
    <t>Emergency, Light 500 V-Series 180 DEG~RED - OVAL - CLEAR LENS (qty of 10)</t>
  </si>
  <si>
    <t>900113-RB</t>
  </si>
  <si>
    <t>Emergency Light upgrade 500 Series Red/Blue Split (Set of 10)</t>
  </si>
  <si>
    <t>900114</t>
  </si>
  <si>
    <r>
      <t xml:space="preserve">Wildland Fireline Light Package, two (2) </t>
    </r>
    <r>
      <rPr>
        <b/>
        <sz val="10"/>
        <rFont val="Arial"/>
        <family val="2"/>
      </rPr>
      <t>HALOGEN</t>
    </r>
    <r>
      <rPr>
        <sz val="11"/>
        <color theme="1"/>
        <rFont val="Calibri"/>
        <family val="2"/>
        <scheme val="minor"/>
      </rPr>
      <t xml:space="preserve"> lights on light bar platform</t>
    </r>
  </si>
  <si>
    <t>900114-2</t>
  </si>
  <si>
    <r>
      <t xml:space="preserve">Wildland Fireline Light Package, two (2) </t>
    </r>
    <r>
      <rPr>
        <b/>
        <sz val="10"/>
        <rFont val="Arial"/>
        <family val="2"/>
      </rPr>
      <t>LED</t>
    </r>
    <r>
      <rPr>
        <sz val="11"/>
        <color theme="1"/>
        <rFont val="Calibri"/>
        <family val="2"/>
        <scheme val="minor"/>
      </rPr>
      <t xml:space="preserve"> lights on light bar platform</t>
    </r>
  </si>
  <si>
    <t>900114-1</t>
  </si>
  <si>
    <r>
      <t xml:space="preserve">Wildland Fireline Light Package, two (2) </t>
    </r>
    <r>
      <rPr>
        <b/>
        <sz val="10"/>
        <rFont val="Arial"/>
        <family val="2"/>
      </rPr>
      <t>HALOGEN</t>
    </r>
    <r>
      <rPr>
        <sz val="11"/>
        <color theme="1"/>
        <rFont val="Calibri"/>
        <family val="2"/>
        <scheme val="minor"/>
      </rPr>
      <t xml:space="preserve"> lights on light bar platform and two (2) </t>
    </r>
    <r>
      <rPr>
        <b/>
        <sz val="10"/>
        <rFont val="Arial"/>
        <family val="2"/>
      </rPr>
      <t>HALOGEN</t>
    </r>
    <r>
      <rPr>
        <sz val="11"/>
        <color theme="1"/>
        <rFont val="Calibri"/>
        <family val="2"/>
        <scheme val="minor"/>
      </rPr>
      <t xml:space="preserve"> lights on rear</t>
    </r>
  </si>
  <si>
    <t>900114-3</t>
  </si>
  <si>
    <r>
      <t xml:space="preserve">Wildland Fireline Light Package, two (2) </t>
    </r>
    <r>
      <rPr>
        <b/>
        <sz val="10"/>
        <rFont val="Arial"/>
        <family val="2"/>
      </rPr>
      <t>LED</t>
    </r>
    <r>
      <rPr>
        <sz val="11"/>
        <color theme="1"/>
        <rFont val="Calibri"/>
        <family val="2"/>
        <scheme val="minor"/>
      </rPr>
      <t xml:space="preserve"> lights on light bar platform and two (2) </t>
    </r>
    <r>
      <rPr>
        <b/>
        <sz val="10"/>
        <rFont val="Arial"/>
        <family val="2"/>
      </rPr>
      <t>LED</t>
    </r>
    <r>
      <rPr>
        <sz val="11"/>
        <color theme="1"/>
        <rFont val="Calibri"/>
        <family val="2"/>
        <scheme val="minor"/>
      </rPr>
      <t xml:space="preserve"> lights on rear</t>
    </r>
  </si>
  <si>
    <t>900116</t>
  </si>
  <si>
    <t>Work Light UPGRADE, on Body, LED (per light)</t>
  </si>
  <si>
    <t>900117</t>
  </si>
  <si>
    <t>Stop-Turn/Tail Light UPGRADE, LED (set of 4 lights)</t>
  </si>
  <si>
    <t>900118</t>
  </si>
  <si>
    <t>Light Bar UPGRADE, Whelen Justice LED (add 2 LED lights to front)</t>
  </si>
  <si>
    <t>900119</t>
  </si>
  <si>
    <t>Siren UPGRADE, Howler/Rumbler</t>
  </si>
  <si>
    <t>900120</t>
  </si>
  <si>
    <t>Directional Light Bar, LED, Recessed</t>
  </si>
  <si>
    <t>900121</t>
  </si>
  <si>
    <t>Third Brake Light, Recessed</t>
  </si>
  <si>
    <t>900122</t>
  </si>
  <si>
    <t>Flash Sequencing (recommend 8 or 10 with front bumper)</t>
  </si>
  <si>
    <t>900115</t>
  </si>
  <si>
    <t>ROTO-BEAM 600 LED Flat Mounted Light</t>
  </si>
  <si>
    <t>900123</t>
  </si>
  <si>
    <t>GoLight Spot Light, Mounted, with Dash-Mounted Remote (NFPA)</t>
  </si>
  <si>
    <r>
      <t xml:space="preserve">GoLight Spot Light, </t>
    </r>
    <r>
      <rPr>
        <b/>
        <sz val="10"/>
        <rFont val="Arial"/>
        <family val="2"/>
      </rPr>
      <t xml:space="preserve">LED </t>
    </r>
    <r>
      <rPr>
        <sz val="11"/>
        <color theme="1"/>
        <rFont val="Calibri"/>
        <family val="2"/>
        <scheme val="minor"/>
      </rPr>
      <t>Mounted, with Dash-Mounted Remote (NFPA)</t>
    </r>
  </si>
  <si>
    <t>B00009</t>
  </si>
  <si>
    <t>Special Lighting Modification</t>
  </si>
  <si>
    <t>B00010</t>
  </si>
  <si>
    <t>B00011</t>
  </si>
  <si>
    <t>B00012</t>
  </si>
  <si>
    <t>13.0</t>
  </si>
  <si>
    <t>Electrical</t>
  </si>
  <si>
    <t>900125</t>
  </si>
  <si>
    <t>Reverse-Activated Rotators</t>
  </si>
  <si>
    <t>900126</t>
  </si>
  <si>
    <t>Door Open Indicator UPGRADE, Audible Warning, 90 dB</t>
  </si>
  <si>
    <t>900127</t>
  </si>
  <si>
    <t>Automatic Work Lights</t>
  </si>
  <si>
    <t>900128</t>
  </si>
  <si>
    <t>Auto Eject &amp; Battery Maintainer</t>
  </si>
  <si>
    <t>900135</t>
  </si>
  <si>
    <t>In-Cab Pump Control with Center Console</t>
  </si>
  <si>
    <t>14.0</t>
  </si>
  <si>
    <t>Communication</t>
  </si>
  <si>
    <t>900129</t>
  </si>
  <si>
    <t>Intercom System, with two (2) Wireless Headsets</t>
  </si>
  <si>
    <t>900130</t>
  </si>
  <si>
    <t>Intercom System, with four (4) Wireless Headsets</t>
  </si>
  <si>
    <t>900132</t>
  </si>
  <si>
    <t>Customer-Supplied Radio Provisions with power wire and slot location</t>
  </si>
  <si>
    <t>900133</t>
  </si>
  <si>
    <t>Back Up Camera, with 7" LCD Monitor</t>
  </si>
  <si>
    <t>15.0</t>
  </si>
  <si>
    <t>Reels</t>
  </si>
  <si>
    <t>900134</t>
  </si>
  <si>
    <t>Air Hose Reel, 3/8" 50' Preconnected</t>
  </si>
  <si>
    <t>900388</t>
  </si>
  <si>
    <t>Hose Reel, 1" 100' Recessed</t>
  </si>
  <si>
    <t>900389</t>
  </si>
  <si>
    <t>Hose Reel, 1" 100' Recessed, Aluminum</t>
  </si>
  <si>
    <t>16.0</t>
  </si>
  <si>
    <t>Tools</t>
  </si>
  <si>
    <t>900139</t>
  </si>
  <si>
    <t>SCBA Bracket, Mounted in Compartment</t>
  </si>
  <si>
    <t>900140</t>
  </si>
  <si>
    <t>Spare SCBA Bottle Storage/Fire Extinguisher Carrier, Mounted in Wheel Well</t>
  </si>
  <si>
    <t>900141</t>
  </si>
  <si>
    <t>SCBA Bottle Rack, 4 Bottle Storage</t>
  </si>
  <si>
    <t>900142</t>
  </si>
  <si>
    <t>Adjustable Rescue Brace System, with Jacks, Mounted</t>
  </si>
  <si>
    <t>900143</t>
  </si>
  <si>
    <t>Traffic Control Kit, Mounted (includes 10 cones, 2 hand held signs and 2 reflective vests)</t>
  </si>
  <si>
    <t>900144</t>
  </si>
  <si>
    <t>Rescue Chain &amp; J Hook Set</t>
  </si>
  <si>
    <t>100160-6</t>
  </si>
  <si>
    <t>Step Chock Cribbing Blocks w/ Rope</t>
  </si>
  <si>
    <t>100160-2</t>
  </si>
  <si>
    <t>Pyramid Log Cribbing Blocks w/ Rope (4x4x18)</t>
  </si>
  <si>
    <t>100160-3</t>
  </si>
  <si>
    <t>Wedge Cribbing Blocks w/ Rope (4x4x20)</t>
  </si>
  <si>
    <t>100160-5</t>
  </si>
  <si>
    <t>Pyramid Cribbing Blocks (2x4x18)</t>
  </si>
  <si>
    <t>100381-1</t>
  </si>
  <si>
    <t>4 HP GX160 Positive Pressure Ventilation Fan</t>
  </si>
  <si>
    <t>900146</t>
  </si>
  <si>
    <t>Spanner Wrench Set, Mounted</t>
  </si>
  <si>
    <t>900147</t>
  </si>
  <si>
    <t>Pike Pole, Mounted</t>
  </si>
  <si>
    <t>900148</t>
  </si>
  <si>
    <t>Flathead Shovel with Composite Handle, Mounted</t>
  </si>
  <si>
    <t>900149</t>
  </si>
  <si>
    <t>Spade Head Shovel with Composite Handle, Mounted</t>
  </si>
  <si>
    <t>100287-4</t>
  </si>
  <si>
    <t>Pulaski Axe Fiberglass Handle, Mounted</t>
  </si>
  <si>
    <t>900150</t>
  </si>
  <si>
    <t>6 Foot Wrecking Bar, Mounted</t>
  </si>
  <si>
    <t>900151</t>
  </si>
  <si>
    <t>6 lb. Flat Head Axe with Composite Handle, Mounted</t>
  </si>
  <si>
    <t>900152</t>
  </si>
  <si>
    <t>6 lb. Pick Head Axe with Composite Handle, Mounted</t>
  </si>
  <si>
    <t>100288-8</t>
  </si>
  <si>
    <t>8 lb. Sledge Hammer Maul w/fiberglass handle</t>
  </si>
  <si>
    <t>100200-2</t>
  </si>
  <si>
    <t>McLeod Fire Tool with Wood Handle (not Mounted)</t>
  </si>
  <si>
    <t>900153</t>
  </si>
  <si>
    <t>McLeod Fire Tool with Wood Handle, Mounted</t>
  </si>
  <si>
    <t>900154</t>
  </si>
  <si>
    <t>KWIK KUT Glass Tool, Mounted</t>
  </si>
  <si>
    <t>900155</t>
  </si>
  <si>
    <t>Haligan Tool, Mounted</t>
  </si>
  <si>
    <t>900156</t>
  </si>
  <si>
    <t>Pry-Bar “Small”, Mounted</t>
  </si>
  <si>
    <t>900157</t>
  </si>
  <si>
    <t>20 in Pry-Bar, Mounted</t>
  </si>
  <si>
    <t>900158</t>
  </si>
  <si>
    <t>24 in Roof Tool, Mounted</t>
  </si>
  <si>
    <t>900159</t>
  </si>
  <si>
    <t>10 lb. Fire Extinguisher w/ Mounting Bracket</t>
  </si>
  <si>
    <t>900160</t>
  </si>
  <si>
    <t>20 lb. Fire Extinguisher w/ Mounting Bracket</t>
  </si>
  <si>
    <t>900161</t>
  </si>
  <si>
    <t>2-1/2 gal. Water Fire Extinguisher w/ Mounting Bracket</t>
  </si>
  <si>
    <t>900162</t>
  </si>
  <si>
    <t>3 ft. Drywall Hook (Mounted)</t>
  </si>
  <si>
    <t>900163</t>
  </si>
  <si>
    <t>Rubber Mallet, Mounted</t>
  </si>
  <si>
    <t>900164-1</t>
  </si>
  <si>
    <r>
      <t xml:space="preserve">Vulcan Flashlight, </t>
    </r>
    <r>
      <rPr>
        <b/>
        <sz val="10"/>
        <rFont val="Arial"/>
        <family val="2"/>
      </rPr>
      <t xml:space="preserve">LED </t>
    </r>
    <r>
      <rPr>
        <sz val="11"/>
        <color theme="1"/>
        <rFont val="Calibri"/>
        <family val="2"/>
        <scheme val="minor"/>
      </rPr>
      <t>Mounted</t>
    </r>
  </si>
  <si>
    <t>900165</t>
  </si>
  <si>
    <t>Drip Torch, Mounted</t>
  </si>
  <si>
    <t>100055-12</t>
  </si>
  <si>
    <t>60 in Fire Rake with Wood Handle (not Mounted)</t>
  </si>
  <si>
    <t>900166</t>
  </si>
  <si>
    <t>60 in Fire Rake with Wood Handle, Mounted</t>
  </si>
  <si>
    <t>100055-1</t>
  </si>
  <si>
    <t>60 in Fire Rake with Heavy Fiberglass Handle (not Mounted)</t>
  </si>
  <si>
    <t>900167</t>
  </si>
  <si>
    <t>60 in Fire Rake with Heavy Fiberglass Handle, Mounted</t>
  </si>
  <si>
    <t>100289-15F</t>
  </si>
  <si>
    <t>Fire Swatter with 60" Heavy Fiberglass Handle (not Mounted)</t>
  </si>
  <si>
    <t>900168</t>
  </si>
  <si>
    <t>Fire Swatter with 60" Heavy Fiberglass Handle, Mounted</t>
  </si>
  <si>
    <t>100500-1</t>
  </si>
  <si>
    <t>Pitch Fork, Wood Handle (Not Mounted)</t>
  </si>
  <si>
    <t>900301</t>
  </si>
  <si>
    <t>Pitch Fork, Wood Handle (Mounted)</t>
  </si>
  <si>
    <t>900169</t>
  </si>
  <si>
    <t>6 ft. Trash Hook (Mounted)</t>
  </si>
  <si>
    <t>900170</t>
  </si>
  <si>
    <t>Extension Ladder, 12', Mounted</t>
  </si>
  <si>
    <t>100056-4</t>
  </si>
  <si>
    <t>Res-Q-Rench</t>
  </si>
  <si>
    <t>100203-Y</t>
  </si>
  <si>
    <t>Backboad/Spineboard, Plastic</t>
  </si>
  <si>
    <t>900171</t>
  </si>
  <si>
    <t>Hand Tool Kit, Mounted</t>
  </si>
  <si>
    <t>900172</t>
  </si>
  <si>
    <t>Air Rescue Tools, Mounted (only available with CAFS)</t>
  </si>
  <si>
    <t>900173</t>
  </si>
  <si>
    <t>Hammer Kit, Mounted</t>
  </si>
  <si>
    <t>900174</t>
  </si>
  <si>
    <t>Rescue Cutter Kit, Mounted</t>
  </si>
  <si>
    <t>900175</t>
  </si>
  <si>
    <t>20V Reciprocating Saw Kit, Mounted</t>
  </si>
  <si>
    <t>17.0</t>
  </si>
  <si>
    <t>Hose &amp; Fittings</t>
  </si>
  <si>
    <t>100069-1.750 X 50-G</t>
  </si>
  <si>
    <t>1-3/4” Double-jacketed 50 ft. Hose, green</t>
  </si>
  <si>
    <t>100069-2.500 X 50-B</t>
  </si>
  <si>
    <t>2-1/2” Double-jacketed 50 ft. Hose, blue</t>
  </si>
  <si>
    <t>100001-2.500 x 10-C  </t>
  </si>
  <si>
    <t>2-1/2” 10 ft. Clear Hard Suction (NFPA 1906)</t>
  </si>
  <si>
    <t>100001-2.500 X 10-PVC-WCT</t>
  </si>
  <si>
    <t>2-1/2” 10 ft. Clear Hard Suction, with Specialty Ends</t>
  </si>
  <si>
    <t>100275-2.5</t>
  </si>
  <si>
    <t>2-1/2” Barrel Strainer for Hard Suction (NFPA 1906)</t>
  </si>
  <si>
    <t>100320-2.50 X 2.50 M</t>
  </si>
  <si>
    <t>2-1/2” Double Male Adapter</t>
  </si>
  <si>
    <t>100320-2.50 F X 2.50 F</t>
  </si>
  <si>
    <t>2-1/2” Double Female Adapter</t>
  </si>
  <si>
    <t>100308-1.50 X 2.50</t>
  </si>
  <si>
    <t>2-1/2” Male to 1-1/2” Female Adapter</t>
  </si>
  <si>
    <t>100308-2.50 X 1.50</t>
  </si>
  <si>
    <t>2-1/2” Female to 1-1/2” Male Adapter</t>
  </si>
  <si>
    <t>100007-1030-1</t>
  </si>
  <si>
    <t>1030 Akron Forestry Nozzle</t>
  </si>
  <si>
    <t>100007-1602</t>
  </si>
  <si>
    <t>1602 Akron ProVenger Nozzle with Pistol Grip</t>
  </si>
  <si>
    <t>100007-1702-1</t>
  </si>
  <si>
    <t>1702 Akron Turbojet Nozzle with Pistol Grip</t>
  </si>
  <si>
    <t>100007-1720-1.50</t>
  </si>
  <si>
    <t>1720 Akron Turbojet Nozzle with  Pistol Grip</t>
  </si>
  <si>
    <t>900176</t>
  </si>
  <si>
    <t>Nozzle Bracket for 1702 Nozzle</t>
  </si>
  <si>
    <t>900191</t>
  </si>
  <si>
    <t>2127 1-1/8 Straight Bore Nozzle w/1417 tip for CAFS</t>
  </si>
  <si>
    <t>100007-1714-1.50</t>
  </si>
  <si>
    <t>1714 Fog Nozzle Tip 30-60-90-125</t>
  </si>
  <si>
    <t>100007-2431-1.50</t>
  </si>
  <si>
    <t>2431 Saber Shutoff w/ Integral 1-1/8” Tip</t>
  </si>
  <si>
    <t>100277-755</t>
  </si>
  <si>
    <t>790 Foam Tube to fit 1702</t>
  </si>
  <si>
    <t>100277-766</t>
  </si>
  <si>
    <t>792 Foam Tube to fit 1720</t>
  </si>
  <si>
    <t>900390</t>
  </si>
  <si>
    <t>BEAST Kit, Mounted (External/Interior Attack System)</t>
  </si>
  <si>
    <t>18.0</t>
  </si>
  <si>
    <t>Cold Weather</t>
  </si>
  <si>
    <t>900182</t>
  </si>
  <si>
    <t>Air Blow Out (only available with CAFS)</t>
  </si>
  <si>
    <t>19.0</t>
  </si>
  <si>
    <t>Hydraulic Tools</t>
  </si>
  <si>
    <t>900183</t>
  </si>
  <si>
    <t>Hydraulic Dual Hose Reel with 100’ hose, no couplers, Mounted</t>
  </si>
  <si>
    <t>900184</t>
  </si>
  <si>
    <t>Bracketing for Rescue Tools</t>
  </si>
  <si>
    <t>900190</t>
  </si>
  <si>
    <t>Rocker Panel Support</t>
  </si>
  <si>
    <t>TNT RESCUE TOOLS</t>
  </si>
  <si>
    <t>900185</t>
  </si>
  <si>
    <t>Power Unit, TNT BT6.HP TWIN, Mounted</t>
  </si>
  <si>
    <t>900186</t>
  </si>
  <si>
    <t>Cutter, TNT C-28 Cobra, Mounted</t>
  </si>
  <si>
    <t>900188</t>
  </si>
  <si>
    <t>Spreader, TNT S-100-28, Mounted</t>
  </si>
  <si>
    <t>900187</t>
  </si>
  <si>
    <t>Mini Cutter, TNT CSC40 NEX, Mounted</t>
  </si>
  <si>
    <t>900189</t>
  </si>
  <si>
    <t>Ram, TNT R-40 Telescoping, Mounted</t>
  </si>
  <si>
    <t>900243-RED</t>
  </si>
  <si>
    <t>Hose, TNT EXTH-50 Red 50’ with TNT couplers</t>
  </si>
  <si>
    <t>900243-BLUE</t>
  </si>
  <si>
    <t>Hose, TNT EXTH-50 Blue 50’ with TNT couplers</t>
  </si>
  <si>
    <t>CHAMPION RESCUE TOOLS</t>
  </si>
  <si>
    <t>900235</t>
  </si>
  <si>
    <t>Power Unit, Champion PW-65 6.5HP Honda SIMO, Mounted</t>
  </si>
  <si>
    <t>900236</t>
  </si>
  <si>
    <t>Cutter, Champion Guillotine RC-5, Mounted</t>
  </si>
  <si>
    <t>900237</t>
  </si>
  <si>
    <t>Cutter/Spreader, Champion Super Beast SC-11M-10, Mounted</t>
  </si>
  <si>
    <t>900238</t>
  </si>
  <si>
    <t>Mini Spreader, Champion RS-11 Monster, Mounted</t>
  </si>
  <si>
    <t>900239</t>
  </si>
  <si>
    <t>Ram, Champion RR-21-33C, with attached control valve, Mounted</t>
  </si>
  <si>
    <t>900240</t>
  </si>
  <si>
    <t>Ram Extension, Champion RE-L 18.25"</t>
  </si>
  <si>
    <t>900241</t>
  </si>
  <si>
    <t>Ram Extension, Champion RE-S 10.75"</t>
  </si>
  <si>
    <t>900242</t>
  </si>
  <si>
    <t>Ram Coupler, Champion RR-C</t>
  </si>
  <si>
    <t>900244</t>
  </si>
  <si>
    <t>Hose, Champion 10,500psi Twin Line 30' without couplers</t>
  </si>
  <si>
    <t>900245</t>
  </si>
  <si>
    <t>Hose, Champion 10,500psi Twin Line 50' without couplers</t>
  </si>
  <si>
    <t>900246</t>
  </si>
  <si>
    <t>Coupler Set, Champion 10,500psi Quick Disconnect (Holmatro compatible) (1 set of 2 M&amp;F)</t>
  </si>
  <si>
    <t>900247</t>
  </si>
  <si>
    <t>Coupler Set, Champion 10,500psi Quick Disconnect (Amkus, Genesis, TNT compatible) (1 set of 2 M&amp;F)</t>
  </si>
  <si>
    <t>20.0</t>
  </si>
  <si>
    <t>Special Features</t>
  </si>
  <si>
    <t>Special Threads:</t>
  </si>
  <si>
    <t>Special Gages:</t>
  </si>
  <si>
    <t>Special Labels:</t>
  </si>
  <si>
    <t>Special Hose and Knob Colors: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</si>
</sst>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0"/>
      <name val="Arial"/>
      <family val="2"/>
    </font>
    <font>
      <b/>
      <sz val="12"/>
      <name val="Arial"/>
      <family val="2"/>
    </font>
    <font>
      <b/>
      <sz val="10"/>
      <name val="Arial"/>
      <family val="2"/>
    </font>
    <font>
      <b/>
      <i/>
      <sz val="10"/>
      <name val="Arial"/>
      <family val="2"/>
    </font>
    <font>
      <i/>
      <sz val="10"/>
      <name val="Arial"/>
      <family val="2"/>
    </font>
    <font>
      <sz val="10"/>
      <color rgb="FF00000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FBFED2"/>
        <bgColor indexed="64"/>
      </patternFill>
    </fill>
  </fills>
  <borders count="10">
    <border>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 fillId="0" borderId="0"/>
  </cellStyleXfs>
  <cellXfs count="63">
    <xf numFmtId="0" fontId="0" fillId="0" borderId="0" xfId="0"/>
    <xf numFmtId="0" fontId="1" fillId="0" borderId="0" xfId="1" applyAlignment="1">
      <alignment vertical="center"/>
    </xf>
    <xf numFmtId="0" fontId="1" fillId="0" borderId="0" xfId="1" applyAlignment="1">
      <alignment horizontal="center" vertical="center"/>
    </xf>
    <xf numFmtId="44" fontId="1" fillId="0" borderId="0" xfId="1" applyNumberFormat="1" applyAlignment="1">
      <alignment vertical="center"/>
    </xf>
    <xf numFmtId="0" fontId="3" fillId="0" borderId="0" xfId="1" applyFont="1" applyAlignment="1">
      <alignment vertical="center"/>
    </xf>
    <xf numFmtId="0" fontId="1" fillId="0" borderId="1" xfId="1" applyBorder="1" applyAlignment="1" applyProtection="1">
      <alignment vertical="center"/>
      <protection locked="0"/>
    </xf>
    <xf numFmtId="14" fontId="3" fillId="0" borderId="0" xfId="1" applyNumberFormat="1" applyFont="1" applyAlignment="1">
      <alignment vertical="center"/>
    </xf>
    <xf numFmtId="0" fontId="1" fillId="0" borderId="0" xfId="1" applyAlignment="1">
      <alignment vertical="center" wrapText="1"/>
    </xf>
    <xf numFmtId="44" fontId="3" fillId="0" borderId="0" xfId="1" applyNumberFormat="1" applyFont="1" applyAlignment="1">
      <alignment horizontal="right" vertical="center"/>
    </xf>
    <xf numFmtId="14" fontId="4" fillId="0" borderId="0" xfId="1" applyNumberFormat="1" applyFont="1" applyAlignment="1">
      <alignment vertical="center"/>
    </xf>
    <xf numFmtId="0" fontId="5" fillId="0" borderId="0" xfId="1" applyFont="1" applyAlignment="1">
      <alignment vertical="center" wrapText="1"/>
    </xf>
    <xf numFmtId="0" fontId="1" fillId="0" borderId="0" xfId="1" applyAlignment="1">
      <alignment horizontal="left" vertical="center" wrapText="1"/>
    </xf>
    <xf numFmtId="44" fontId="3" fillId="0" borderId="0" xfId="1" applyNumberFormat="1" applyFont="1" applyAlignment="1">
      <alignment horizontal="right" vertical="center" wrapText="1"/>
    </xf>
    <xf numFmtId="49" fontId="3" fillId="0" borderId="2" xfId="1" applyNumberFormat="1" applyFont="1" applyBorder="1" applyAlignment="1">
      <alignment horizontal="left" vertical="center"/>
    </xf>
    <xf numFmtId="0" fontId="3" fillId="0" borderId="2" xfId="1" applyFont="1" applyBorder="1" applyAlignment="1">
      <alignment vertical="center"/>
    </xf>
    <xf numFmtId="0" fontId="3" fillId="0" borderId="2" xfId="1" applyFont="1" applyBorder="1" applyAlignment="1">
      <alignment horizontal="center" vertical="center"/>
    </xf>
    <xf numFmtId="44" fontId="3" fillId="0" borderId="2" xfId="1" applyNumberFormat="1" applyFont="1" applyBorder="1" applyAlignment="1">
      <alignment horizontal="center" vertical="center"/>
    </xf>
    <xf numFmtId="49" fontId="1" fillId="0" borderId="3" xfId="1" applyNumberFormat="1" applyBorder="1" applyAlignment="1">
      <alignment vertical="center"/>
    </xf>
    <xf numFmtId="0" fontId="1" fillId="0" borderId="3" xfId="1" applyBorder="1" applyAlignment="1">
      <alignment horizontal="center" vertical="center" wrapText="1"/>
    </xf>
    <xf numFmtId="49" fontId="3" fillId="0" borderId="4" xfId="1" applyNumberFormat="1" applyFont="1" applyBorder="1" applyAlignment="1">
      <alignment horizontal="left" vertical="center"/>
    </xf>
    <xf numFmtId="0" fontId="3" fillId="0" borderId="5" xfId="1" applyFont="1" applyBorder="1" applyAlignment="1">
      <alignment vertical="center"/>
    </xf>
    <xf numFmtId="0" fontId="1" fillId="0" borderId="5" xfId="1" applyBorder="1" applyAlignment="1">
      <alignment vertical="center"/>
    </xf>
    <xf numFmtId="44" fontId="1" fillId="0" borderId="5" xfId="1" applyNumberFormat="1" applyBorder="1" applyAlignment="1">
      <alignment vertical="center"/>
    </xf>
    <xf numFmtId="0" fontId="1" fillId="0" borderId="3" xfId="1" applyBorder="1" applyAlignment="1">
      <alignment vertical="center" wrapText="1"/>
    </xf>
    <xf numFmtId="0" fontId="1" fillId="0" borderId="6" xfId="1" applyBorder="1" applyAlignment="1">
      <alignment vertical="center" wrapText="1"/>
    </xf>
    <xf numFmtId="49" fontId="1" fillId="0" borderId="6" xfId="1" applyNumberFormat="1" applyBorder="1" applyAlignment="1">
      <alignment vertical="center"/>
    </xf>
    <xf numFmtId="0" fontId="1" fillId="0" borderId="6" xfId="1" applyBorder="1" applyAlignment="1">
      <alignment horizontal="center" vertical="center" wrapText="1"/>
    </xf>
    <xf numFmtId="0" fontId="1" fillId="2" borderId="6" xfId="1" applyFill="1" applyBorder="1" applyAlignment="1" applyProtection="1">
      <alignment horizontal="center" vertical="center" wrapText="1"/>
      <protection locked="0"/>
    </xf>
    <xf numFmtId="44" fontId="1" fillId="0" borderId="6" xfId="1" applyNumberFormat="1" applyBorder="1" applyAlignment="1" applyProtection="1">
      <alignment horizontal="center" vertical="center"/>
      <protection hidden="1"/>
    </xf>
    <xf numFmtId="44" fontId="1" fillId="0" borderId="6" xfId="1" applyNumberFormat="1" applyBorder="1" applyAlignment="1">
      <alignment horizontal="center" vertical="center"/>
    </xf>
    <xf numFmtId="0" fontId="1" fillId="3" borderId="0" xfId="1" applyFill="1" applyAlignment="1">
      <alignment vertical="center"/>
    </xf>
    <xf numFmtId="0" fontId="1" fillId="0" borderId="5" xfId="1" applyBorder="1" applyAlignment="1" applyProtection="1">
      <alignment vertical="center"/>
      <protection hidden="1"/>
    </xf>
    <xf numFmtId="0" fontId="1" fillId="2" borderId="3" xfId="1" applyFill="1" applyBorder="1" applyAlignment="1" applyProtection="1">
      <alignment horizontal="center" vertical="center" wrapText="1"/>
      <protection locked="0"/>
    </xf>
    <xf numFmtId="0" fontId="1" fillId="2" borderId="6" xfId="1" applyFill="1" applyBorder="1" applyAlignment="1">
      <alignment horizontal="center" vertical="center" wrapText="1"/>
    </xf>
    <xf numFmtId="0" fontId="1" fillId="4" borderId="6" xfId="1" applyFill="1" applyBorder="1" applyAlignment="1">
      <alignment vertical="center"/>
    </xf>
    <xf numFmtId="49" fontId="1" fillId="0" borderId="3" xfId="1" applyNumberFormat="1" applyBorder="1" applyAlignment="1">
      <alignment vertical="center" wrapText="1"/>
    </xf>
    <xf numFmtId="0" fontId="3" fillId="0" borderId="5" xfId="1" applyFont="1" applyBorder="1" applyAlignment="1" applyProtection="1">
      <alignment vertical="center"/>
      <protection hidden="1"/>
    </xf>
    <xf numFmtId="49" fontId="1" fillId="0" borderId="6" xfId="1" applyNumberFormat="1" applyBorder="1" applyAlignment="1">
      <alignment horizontal="left" vertical="center"/>
    </xf>
    <xf numFmtId="49" fontId="1" fillId="0" borderId="9" xfId="1" applyNumberFormat="1" applyBorder="1" applyAlignment="1">
      <alignment vertical="center" wrapText="1"/>
    </xf>
    <xf numFmtId="49" fontId="1" fillId="0" borderId="6" xfId="1" applyNumberFormat="1" applyBorder="1" applyAlignment="1">
      <alignment vertical="center" wrapText="1"/>
    </xf>
    <xf numFmtId="0" fontId="6" fillId="0" borderId="6" xfId="1" applyFont="1" applyBorder="1" applyAlignment="1">
      <alignment vertical="center" wrapText="1"/>
    </xf>
    <xf numFmtId="0" fontId="1" fillId="0" borderId="5" xfId="1" applyBorder="1" applyAlignment="1">
      <alignment horizontal="center" vertical="center"/>
    </xf>
    <xf numFmtId="0" fontId="1" fillId="0" borderId="5" xfId="1" applyBorder="1" applyAlignment="1" applyProtection="1">
      <alignment horizontal="center" vertical="center"/>
      <protection hidden="1"/>
    </xf>
    <xf numFmtId="0" fontId="1" fillId="0" borderId="6" xfId="1" applyBorder="1" applyAlignment="1">
      <alignment vertical="center"/>
    </xf>
    <xf numFmtId="0" fontId="1" fillId="2" borderId="6" xfId="1" applyFill="1" applyBorder="1" applyAlignment="1" applyProtection="1">
      <alignment horizontal="center" vertical="center"/>
      <protection locked="0"/>
    </xf>
    <xf numFmtId="0" fontId="1" fillId="0" borderId="3" xfId="1" applyBorder="1" applyAlignment="1">
      <alignment horizontal="center" vertical="center"/>
    </xf>
    <xf numFmtId="0" fontId="3" fillId="0" borderId="5" xfId="1" applyFont="1" applyBorder="1" applyAlignment="1">
      <alignment horizontal="center" vertical="center"/>
    </xf>
    <xf numFmtId="0" fontId="3" fillId="0" borderId="5" xfId="1" applyFont="1" applyBorder="1" applyAlignment="1" applyProtection="1">
      <alignment horizontal="center" vertical="center"/>
      <protection hidden="1"/>
    </xf>
    <xf numFmtId="0" fontId="3" fillId="0" borderId="6" xfId="1" applyFont="1" applyBorder="1" applyAlignment="1">
      <alignment vertical="center" wrapText="1"/>
    </xf>
    <xf numFmtId="44" fontId="3" fillId="0" borderId="5" xfId="1" applyNumberFormat="1" applyFont="1" applyBorder="1" applyAlignment="1">
      <alignment vertical="center"/>
    </xf>
    <xf numFmtId="49" fontId="1" fillId="5" borderId="3" xfId="1" applyNumberFormat="1" applyFill="1" applyBorder="1" applyAlignment="1">
      <alignment vertical="center"/>
    </xf>
    <xf numFmtId="0" fontId="1" fillId="5" borderId="3" xfId="1" applyFill="1" applyBorder="1" applyAlignment="1" applyProtection="1">
      <alignment vertical="center" wrapText="1"/>
      <protection locked="0"/>
    </xf>
    <xf numFmtId="0" fontId="1" fillId="5" borderId="3" xfId="1" applyFill="1" applyBorder="1" applyAlignment="1" applyProtection="1">
      <alignment horizontal="center" vertical="center"/>
      <protection locked="0"/>
    </xf>
    <xf numFmtId="44" fontId="1" fillId="5" borderId="3" xfId="1" applyNumberFormat="1" applyFill="1" applyBorder="1" applyAlignment="1" applyProtection="1">
      <alignment vertical="center"/>
      <protection locked="0"/>
    </xf>
    <xf numFmtId="49" fontId="1" fillId="5" borderId="6" xfId="1" applyNumberFormat="1" applyFill="1" applyBorder="1" applyAlignment="1">
      <alignment vertical="center"/>
    </xf>
    <xf numFmtId="0" fontId="1" fillId="5" borderId="6" xfId="1" applyFill="1" applyBorder="1" applyAlignment="1" applyProtection="1">
      <alignment vertical="center" wrapText="1"/>
      <protection locked="0"/>
    </xf>
    <xf numFmtId="0" fontId="1" fillId="5" borderId="6" xfId="1" applyFill="1" applyBorder="1" applyAlignment="1" applyProtection="1">
      <alignment horizontal="center" vertical="center"/>
      <protection locked="0"/>
    </xf>
    <xf numFmtId="44" fontId="1" fillId="5" borderId="6" xfId="1" applyNumberFormat="1" applyFill="1" applyBorder="1" applyAlignment="1" applyProtection="1">
      <alignment vertical="center"/>
      <protection locked="0"/>
    </xf>
    <xf numFmtId="49" fontId="1" fillId="0" borderId="0" xfId="1" applyNumberFormat="1" applyAlignment="1">
      <alignment vertical="center"/>
    </xf>
    <xf numFmtId="0" fontId="2" fillId="0" borderId="0" xfId="1" applyFont="1" applyAlignment="1">
      <alignment vertical="center" wrapText="1"/>
    </xf>
    <xf numFmtId="0" fontId="1" fillId="0" borderId="0" xfId="1" applyAlignment="1">
      <alignment vertical="center"/>
    </xf>
    <xf numFmtId="0" fontId="3" fillId="0" borderId="7" xfId="1" applyFont="1" applyBorder="1" applyAlignment="1">
      <alignment horizontal="center" vertical="center"/>
    </xf>
    <xf numFmtId="0" fontId="1" fillId="0" borderId="8" xfId="1" applyBorder="1" applyAlignment="1">
      <alignment horizontal="center" vertical="center"/>
    </xf>
  </cellXfs>
  <cellStyles count="2">
    <cellStyle name="Normal" xfId="0" builtinId="0"/>
    <cellStyle name="Normal 2" xfId="1" xr:uid="{BD096927-3598-4C7D-A7CB-E9310DA66A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104775</xdr:colOff>
      <xdr:row>0</xdr:row>
      <xdr:rowOff>76200</xdr:rowOff>
    </xdr:from>
    <xdr:ext cx="2124075" cy="409575"/>
    <xdr:pic>
      <xdr:nvPicPr>
        <xdr:cNvPr id="2" name="Picture 1" descr="whiteback_logo">
          <a:extLst>
            <a:ext uri="{FF2B5EF4-FFF2-40B4-BE49-F238E27FC236}">
              <a16:creationId xmlns:a16="http://schemas.microsoft.com/office/drawing/2014/main" id="{4CD330A0-4AB7-47EE-95BB-D90483EBA1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62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951F3-6D72-4B38-AFE4-AA10AA56E4BF}">
  <dimension ref="A1:IH323"/>
  <sheetViews>
    <sheetView tabSelected="1" view="pageBreakPreview" zoomScaleNormal="100" zoomScaleSheetLayoutView="100" workbookViewId="0">
      <selection activeCell="P6" sqref="P6"/>
    </sheetView>
  </sheetViews>
  <sheetFormatPr defaultColWidth="9.109375" defaultRowHeight="13.2" x14ac:dyDescent="0.3"/>
  <cols>
    <col min="1" max="1" width="20.33203125" style="58" customWidth="1"/>
    <col min="2" max="2" width="54.5546875" style="1" customWidth="1"/>
    <col min="3" max="4" width="5.6640625" style="2" customWidth="1"/>
    <col min="5" max="5" width="11.44140625" style="3" customWidth="1"/>
    <col min="6" max="6" width="12.109375" style="3" customWidth="1"/>
    <col min="7" max="16384" width="9.109375" style="1"/>
  </cols>
  <sheetData>
    <row r="1" spans="1:6" ht="36" customHeight="1" x14ac:dyDescent="0.3">
      <c r="A1" s="59" t="s">
        <v>0</v>
      </c>
      <c r="B1" s="60"/>
    </row>
    <row r="2" spans="1:6" ht="20.100000000000001" customHeight="1" x14ac:dyDescent="0.3">
      <c r="A2" s="4" t="s">
        <v>1</v>
      </c>
      <c r="B2" s="5"/>
    </row>
    <row r="3" spans="1:6" ht="32.25" customHeight="1" x14ac:dyDescent="0.3">
      <c r="A3" s="6" t="s">
        <v>2</v>
      </c>
      <c r="B3" s="7" t="s">
        <v>3</v>
      </c>
      <c r="C3" s="1"/>
      <c r="D3" s="1"/>
      <c r="E3" s="8"/>
      <c r="F3" s="8"/>
    </row>
    <row r="4" spans="1:6" ht="36.75" customHeight="1" thickBot="1" x14ac:dyDescent="0.35">
      <c r="A4" s="9" t="s">
        <v>4</v>
      </c>
      <c r="B4" s="10" t="s">
        <v>5</v>
      </c>
      <c r="C4" s="11"/>
      <c r="D4" s="11"/>
      <c r="E4" s="12"/>
      <c r="F4" s="12"/>
    </row>
    <row r="5" spans="1:6" ht="15" customHeight="1" thickBot="1" x14ac:dyDescent="0.35">
      <c r="A5" s="13" t="s">
        <v>6</v>
      </c>
      <c r="B5" s="14" t="s">
        <v>7</v>
      </c>
      <c r="C5" s="15" t="s">
        <v>8</v>
      </c>
      <c r="D5" s="15" t="s">
        <v>9</v>
      </c>
      <c r="E5" s="16" t="s">
        <v>10</v>
      </c>
      <c r="F5" s="16"/>
    </row>
    <row r="6" spans="1:6" ht="20.100000000000001" customHeight="1" thickBot="1" x14ac:dyDescent="0.35">
      <c r="A6" s="61" t="s">
        <v>18</v>
      </c>
      <c r="B6" s="62"/>
      <c r="C6" s="62"/>
      <c r="D6" s="62"/>
      <c r="E6" s="62"/>
      <c r="F6" s="62"/>
    </row>
    <row r="7" spans="1:6" ht="13.8" thickBot="1" x14ac:dyDescent="0.35">
      <c r="A7" s="19" t="s">
        <v>19</v>
      </c>
      <c r="B7" s="20" t="s">
        <v>20</v>
      </c>
      <c r="C7" s="21"/>
      <c r="D7" s="21"/>
      <c r="E7" s="22"/>
      <c r="F7" s="22"/>
    </row>
    <row r="8" spans="1:6" ht="20.100000000000001" customHeight="1" x14ac:dyDescent="0.3">
      <c r="A8" s="17" t="s">
        <v>14</v>
      </c>
      <c r="B8" s="23" t="s">
        <v>21</v>
      </c>
      <c r="C8" s="27"/>
      <c r="D8" s="26" t="s">
        <v>11</v>
      </c>
      <c r="E8" s="28">
        <v>452</v>
      </c>
      <c r="F8" s="29">
        <f>C8*E8</f>
        <v>0</v>
      </c>
    </row>
    <row r="9" spans="1:6" ht="13.8" thickBot="1" x14ac:dyDescent="0.35">
      <c r="A9" s="19" t="s">
        <v>22</v>
      </c>
      <c r="B9" s="20" t="s">
        <v>23</v>
      </c>
      <c r="C9" s="21"/>
      <c r="D9" s="21"/>
      <c r="E9" s="31"/>
      <c r="F9" s="21"/>
    </row>
    <row r="10" spans="1:6" x14ac:dyDescent="0.3">
      <c r="A10" s="17" t="s">
        <v>24</v>
      </c>
      <c r="B10" s="23" t="s">
        <v>25</v>
      </c>
      <c r="C10" s="32"/>
      <c r="D10" s="18" t="s">
        <v>13</v>
      </c>
      <c r="E10" s="28">
        <v>528</v>
      </c>
      <c r="F10" s="29">
        <f t="shared" ref="F10:F17" si="0">C10*E10</f>
        <v>0</v>
      </c>
    </row>
    <row r="11" spans="1:6" ht="26.4" x14ac:dyDescent="0.3">
      <c r="A11" s="17" t="s">
        <v>26</v>
      </c>
      <c r="B11" s="24" t="s">
        <v>27</v>
      </c>
      <c r="C11" s="27"/>
      <c r="D11" s="18" t="s">
        <v>11</v>
      </c>
      <c r="E11" s="28">
        <v>208</v>
      </c>
      <c r="F11" s="29">
        <f t="shared" si="0"/>
        <v>0</v>
      </c>
    </row>
    <row r="12" spans="1:6" x14ac:dyDescent="0.3">
      <c r="A12" s="17" t="s">
        <v>28</v>
      </c>
      <c r="B12" s="24" t="s">
        <v>29</v>
      </c>
      <c r="C12" s="27"/>
      <c r="D12" s="18" t="s">
        <v>13</v>
      </c>
      <c r="E12" s="28">
        <v>165</v>
      </c>
      <c r="F12" s="29">
        <f t="shared" si="0"/>
        <v>0</v>
      </c>
    </row>
    <row r="13" spans="1:6" x14ac:dyDescent="0.3">
      <c r="A13" s="25" t="s">
        <v>16</v>
      </c>
      <c r="B13" s="24" t="s">
        <v>17</v>
      </c>
      <c r="C13" s="33"/>
      <c r="D13" s="26" t="s">
        <v>11</v>
      </c>
      <c r="E13" s="28">
        <v>30</v>
      </c>
      <c r="F13" s="29">
        <f t="shared" si="0"/>
        <v>0</v>
      </c>
    </row>
    <row r="14" spans="1:6" x14ac:dyDescent="0.3">
      <c r="A14" s="17" t="s">
        <v>30</v>
      </c>
      <c r="B14" s="24" t="s">
        <v>31</v>
      </c>
      <c r="C14" s="27"/>
      <c r="D14" s="18" t="s">
        <v>13</v>
      </c>
      <c r="E14" s="28">
        <v>75</v>
      </c>
      <c r="F14" s="29">
        <f t="shared" si="0"/>
        <v>0</v>
      </c>
    </row>
    <row r="15" spans="1:6" ht="26.4" x14ac:dyDescent="0.3">
      <c r="A15" s="17" t="s">
        <v>32</v>
      </c>
      <c r="B15" s="24" t="s">
        <v>33</v>
      </c>
      <c r="C15" s="27"/>
      <c r="D15" s="18" t="s">
        <v>12</v>
      </c>
      <c r="E15" s="28">
        <v>989</v>
      </c>
      <c r="F15" s="29">
        <f t="shared" si="0"/>
        <v>0</v>
      </c>
    </row>
    <row r="16" spans="1:6" ht="26.4" x14ac:dyDescent="0.3">
      <c r="A16" s="17" t="s">
        <v>34</v>
      </c>
      <c r="B16" s="24" t="s">
        <v>35</v>
      </c>
      <c r="C16" s="27"/>
      <c r="D16" s="18" t="s">
        <v>12</v>
      </c>
      <c r="E16" s="28">
        <v>1224</v>
      </c>
      <c r="F16" s="29">
        <f t="shared" si="0"/>
        <v>0</v>
      </c>
    </row>
    <row r="17" spans="1:6" x14ac:dyDescent="0.3">
      <c r="A17" s="25" t="s">
        <v>36</v>
      </c>
      <c r="B17" s="24" t="s">
        <v>37</v>
      </c>
      <c r="C17" s="27"/>
      <c r="D17" s="26" t="s">
        <v>11</v>
      </c>
      <c r="E17" s="28">
        <v>345</v>
      </c>
      <c r="F17" s="29">
        <f t="shared" si="0"/>
        <v>0</v>
      </c>
    </row>
    <row r="18" spans="1:6" ht="13.8" thickBot="1" x14ac:dyDescent="0.35">
      <c r="A18" s="19" t="s">
        <v>38</v>
      </c>
      <c r="B18" s="20" t="s">
        <v>39</v>
      </c>
      <c r="C18" s="21"/>
      <c r="D18" s="21"/>
      <c r="E18" s="31"/>
      <c r="F18" s="21"/>
    </row>
    <row r="19" spans="1:6" x14ac:dyDescent="0.3">
      <c r="A19" s="17" t="s">
        <v>40</v>
      </c>
      <c r="B19" s="23" t="s">
        <v>41</v>
      </c>
      <c r="C19" s="32"/>
      <c r="D19" s="18" t="s">
        <v>12</v>
      </c>
      <c r="E19" s="28">
        <v>1581</v>
      </c>
      <c r="F19" s="29">
        <f t="shared" ref="F19:F49" si="1">C19*E19</f>
        <v>0</v>
      </c>
    </row>
    <row r="20" spans="1:6" x14ac:dyDescent="0.3">
      <c r="A20" s="17" t="s">
        <v>42</v>
      </c>
      <c r="B20" s="23" t="s">
        <v>43</v>
      </c>
      <c r="C20" s="27"/>
      <c r="D20" s="18" t="s">
        <v>12</v>
      </c>
      <c r="E20" s="28">
        <v>3058</v>
      </c>
      <c r="F20" s="29">
        <f t="shared" si="1"/>
        <v>0</v>
      </c>
    </row>
    <row r="21" spans="1:6" x14ac:dyDescent="0.3">
      <c r="A21" s="17" t="s">
        <v>44</v>
      </c>
      <c r="B21" s="23" t="s">
        <v>45</v>
      </c>
      <c r="C21" s="27"/>
      <c r="D21" s="18" t="s">
        <v>12</v>
      </c>
      <c r="E21" s="28">
        <v>6873</v>
      </c>
      <c r="F21" s="29">
        <f t="shared" si="1"/>
        <v>0</v>
      </c>
    </row>
    <row r="22" spans="1:6" x14ac:dyDescent="0.3">
      <c r="A22" s="17" t="s">
        <v>46</v>
      </c>
      <c r="B22" s="23" t="s">
        <v>47</v>
      </c>
      <c r="C22" s="27"/>
      <c r="D22" s="18" t="s">
        <v>12</v>
      </c>
      <c r="E22" s="28">
        <v>56741</v>
      </c>
      <c r="F22" s="29">
        <f t="shared" si="1"/>
        <v>0</v>
      </c>
    </row>
    <row r="23" spans="1:6" ht="12.75" customHeight="1" x14ac:dyDescent="0.3">
      <c r="A23" s="17" t="s">
        <v>48</v>
      </c>
      <c r="B23" s="23" t="s">
        <v>49</v>
      </c>
      <c r="C23" s="27"/>
      <c r="D23" s="18" t="s">
        <v>11</v>
      </c>
      <c r="E23" s="28">
        <v>116</v>
      </c>
      <c r="F23" s="29">
        <f t="shared" si="1"/>
        <v>0</v>
      </c>
    </row>
    <row r="24" spans="1:6" x14ac:dyDescent="0.3">
      <c r="A24" s="17" t="s">
        <v>50</v>
      </c>
      <c r="B24" s="23" t="s">
        <v>49</v>
      </c>
      <c r="C24" s="27"/>
      <c r="D24" s="18" t="s">
        <v>11</v>
      </c>
      <c r="E24" s="28">
        <v>578</v>
      </c>
      <c r="F24" s="29">
        <f t="shared" si="1"/>
        <v>0</v>
      </c>
    </row>
    <row r="25" spans="1:6" x14ac:dyDescent="0.3">
      <c r="A25" s="17" t="s">
        <v>51</v>
      </c>
      <c r="B25" s="23" t="s">
        <v>49</v>
      </c>
      <c r="C25" s="27"/>
      <c r="D25" s="18" t="s">
        <v>11</v>
      </c>
      <c r="E25" s="28">
        <v>1155</v>
      </c>
      <c r="F25" s="29">
        <f t="shared" si="1"/>
        <v>0</v>
      </c>
    </row>
    <row r="26" spans="1:6" x14ac:dyDescent="0.3">
      <c r="A26" s="17" t="s">
        <v>52</v>
      </c>
      <c r="B26" s="23" t="s">
        <v>49</v>
      </c>
      <c r="C26" s="27"/>
      <c r="D26" s="18" t="s">
        <v>11</v>
      </c>
      <c r="E26" s="28">
        <v>11550</v>
      </c>
      <c r="F26" s="29">
        <f t="shared" si="1"/>
        <v>0</v>
      </c>
    </row>
    <row r="27" spans="1:6" ht="26.4" x14ac:dyDescent="0.3">
      <c r="A27" s="17" t="s">
        <v>53</v>
      </c>
      <c r="B27" s="23" t="s">
        <v>54</v>
      </c>
      <c r="C27" s="32"/>
      <c r="D27" s="18" t="s">
        <v>12</v>
      </c>
      <c r="E27" s="28">
        <v>17028</v>
      </c>
      <c r="F27" s="29">
        <f t="shared" si="1"/>
        <v>0</v>
      </c>
    </row>
    <row r="28" spans="1:6" x14ac:dyDescent="0.3">
      <c r="A28" s="17" t="s">
        <v>55</v>
      </c>
      <c r="B28" s="23" t="s">
        <v>56</v>
      </c>
      <c r="C28" s="27"/>
      <c r="D28" s="18" t="s">
        <v>12</v>
      </c>
      <c r="E28" s="28">
        <v>12597</v>
      </c>
      <c r="F28" s="29">
        <f t="shared" si="1"/>
        <v>0</v>
      </c>
    </row>
    <row r="29" spans="1:6" x14ac:dyDescent="0.3">
      <c r="A29" s="17" t="s">
        <v>57</v>
      </c>
      <c r="B29" s="24" t="s">
        <v>58</v>
      </c>
      <c r="C29" s="27"/>
      <c r="D29" s="18" t="s">
        <v>12</v>
      </c>
      <c r="E29" s="28">
        <v>12978</v>
      </c>
      <c r="F29" s="29">
        <f t="shared" si="1"/>
        <v>0</v>
      </c>
    </row>
    <row r="30" spans="1:6" ht="26.4" x14ac:dyDescent="0.3">
      <c r="A30" s="17" t="s">
        <v>59</v>
      </c>
      <c r="B30" s="24" t="s">
        <v>60</v>
      </c>
      <c r="C30" s="27"/>
      <c r="D30" s="18" t="s">
        <v>12</v>
      </c>
      <c r="E30" s="28">
        <v>12018</v>
      </c>
      <c r="F30" s="29">
        <f t="shared" si="1"/>
        <v>0</v>
      </c>
    </row>
    <row r="31" spans="1:6" x14ac:dyDescent="0.3">
      <c r="A31" s="17" t="s">
        <v>61</v>
      </c>
      <c r="B31" s="24" t="s">
        <v>62</v>
      </c>
      <c r="C31" s="27"/>
      <c r="D31" s="18" t="s">
        <v>12</v>
      </c>
      <c r="E31" s="28">
        <v>2933</v>
      </c>
      <c r="F31" s="29">
        <f t="shared" si="1"/>
        <v>0</v>
      </c>
    </row>
    <row r="32" spans="1:6" ht="52.8" x14ac:dyDescent="0.3">
      <c r="A32" s="17" t="s">
        <v>63</v>
      </c>
      <c r="B32" s="24" t="s">
        <v>64</v>
      </c>
      <c r="C32" s="27"/>
      <c r="D32" s="18" t="s">
        <v>12</v>
      </c>
      <c r="E32" s="28">
        <v>43595</v>
      </c>
      <c r="F32" s="29">
        <f t="shared" si="1"/>
        <v>0</v>
      </c>
    </row>
    <row r="33" spans="1:6" ht="39.6" x14ac:dyDescent="0.3">
      <c r="A33" s="17" t="s">
        <v>65</v>
      </c>
      <c r="B33" s="24" t="s">
        <v>66</v>
      </c>
      <c r="C33" s="27"/>
      <c r="D33" s="18" t="s">
        <v>12</v>
      </c>
      <c r="E33" s="28">
        <v>23139</v>
      </c>
      <c r="F33" s="29">
        <f t="shared" si="1"/>
        <v>0</v>
      </c>
    </row>
    <row r="34" spans="1:6" x14ac:dyDescent="0.3">
      <c r="A34" s="17" t="s">
        <v>67</v>
      </c>
      <c r="B34" s="24" t="s">
        <v>68</v>
      </c>
      <c r="C34" s="27"/>
      <c r="D34" s="18" t="s">
        <v>12</v>
      </c>
      <c r="E34" s="28">
        <v>4448</v>
      </c>
      <c r="F34" s="29">
        <f t="shared" si="1"/>
        <v>0</v>
      </c>
    </row>
    <row r="35" spans="1:6" x14ac:dyDescent="0.3">
      <c r="A35" s="17" t="s">
        <v>69</v>
      </c>
      <c r="B35" s="23" t="s">
        <v>70</v>
      </c>
      <c r="C35" s="27"/>
      <c r="D35" s="18" t="s">
        <v>11</v>
      </c>
      <c r="E35" s="28">
        <v>781</v>
      </c>
      <c r="F35" s="29">
        <f t="shared" si="1"/>
        <v>0</v>
      </c>
    </row>
    <row r="36" spans="1:6" ht="26.4" x14ac:dyDescent="0.3">
      <c r="A36" s="17" t="s">
        <v>71</v>
      </c>
      <c r="B36" s="24" t="s">
        <v>72</v>
      </c>
      <c r="C36" s="27"/>
      <c r="D36" s="18" t="s">
        <v>11</v>
      </c>
      <c r="E36" s="28">
        <v>917</v>
      </c>
      <c r="F36" s="29">
        <f t="shared" si="1"/>
        <v>0</v>
      </c>
    </row>
    <row r="37" spans="1:6" x14ac:dyDescent="0.3">
      <c r="A37" s="17" t="s">
        <v>73</v>
      </c>
      <c r="B37" s="24" t="s">
        <v>74</v>
      </c>
      <c r="C37" s="27"/>
      <c r="D37" s="18" t="s">
        <v>11</v>
      </c>
      <c r="E37" s="28">
        <v>290</v>
      </c>
      <c r="F37" s="29">
        <f t="shared" si="1"/>
        <v>0</v>
      </c>
    </row>
    <row r="38" spans="1:6" ht="26.4" x14ac:dyDescent="0.3">
      <c r="A38" s="17" t="s">
        <v>75</v>
      </c>
      <c r="B38" s="24" t="s">
        <v>76</v>
      </c>
      <c r="C38" s="27"/>
      <c r="D38" s="18" t="s">
        <v>11</v>
      </c>
      <c r="E38" s="28">
        <v>652</v>
      </c>
      <c r="F38" s="29">
        <f t="shared" si="1"/>
        <v>0</v>
      </c>
    </row>
    <row r="39" spans="1:6" ht="26.4" x14ac:dyDescent="0.3">
      <c r="A39" s="17" t="s">
        <v>77</v>
      </c>
      <c r="B39" s="24" t="s">
        <v>78</v>
      </c>
      <c r="C39" s="27"/>
      <c r="D39" s="18" t="s">
        <v>11</v>
      </c>
      <c r="E39" s="28">
        <v>1090</v>
      </c>
      <c r="F39" s="29">
        <f t="shared" si="1"/>
        <v>0</v>
      </c>
    </row>
    <row r="40" spans="1:6" x14ac:dyDescent="0.3">
      <c r="A40" s="17" t="s">
        <v>79</v>
      </c>
      <c r="B40" s="24" t="s">
        <v>80</v>
      </c>
      <c r="C40" s="27"/>
      <c r="D40" s="18" t="s">
        <v>12</v>
      </c>
      <c r="E40" s="28">
        <v>8362</v>
      </c>
      <c r="F40" s="29">
        <f t="shared" si="1"/>
        <v>0</v>
      </c>
    </row>
    <row r="41" spans="1:6" ht="26.4" x14ac:dyDescent="0.3">
      <c r="A41" s="17" t="s">
        <v>81</v>
      </c>
      <c r="B41" s="24" t="s">
        <v>82</v>
      </c>
      <c r="C41" s="27"/>
      <c r="D41" s="18" t="s">
        <v>12</v>
      </c>
      <c r="E41" s="28">
        <v>9169</v>
      </c>
      <c r="F41" s="29">
        <f t="shared" si="1"/>
        <v>0</v>
      </c>
    </row>
    <row r="42" spans="1:6" x14ac:dyDescent="0.3">
      <c r="A42" s="17" t="s">
        <v>83</v>
      </c>
      <c r="B42" s="24" t="s">
        <v>84</v>
      </c>
      <c r="C42" s="27"/>
      <c r="D42" s="18" t="s">
        <v>11</v>
      </c>
      <c r="E42" s="28">
        <v>2545</v>
      </c>
      <c r="F42" s="29">
        <f t="shared" si="1"/>
        <v>0</v>
      </c>
    </row>
    <row r="43" spans="1:6" ht="26.4" x14ac:dyDescent="0.3">
      <c r="A43" s="17"/>
      <c r="B43" s="24" t="s">
        <v>85</v>
      </c>
      <c r="C43" s="27"/>
      <c r="D43" s="18" t="s">
        <v>11</v>
      </c>
      <c r="E43" s="28">
        <v>5114</v>
      </c>
      <c r="F43" s="29">
        <f t="shared" si="1"/>
        <v>0</v>
      </c>
    </row>
    <row r="44" spans="1:6" ht="26.4" x14ac:dyDescent="0.3">
      <c r="A44" s="17" t="s">
        <v>86</v>
      </c>
      <c r="B44" s="24" t="s">
        <v>87</v>
      </c>
      <c r="C44" s="27"/>
      <c r="D44" s="18" t="s">
        <v>11</v>
      </c>
      <c r="E44" s="28">
        <v>411</v>
      </c>
      <c r="F44" s="29">
        <f t="shared" si="1"/>
        <v>0</v>
      </c>
    </row>
    <row r="45" spans="1:6" x14ac:dyDescent="0.3">
      <c r="A45" s="17" t="s">
        <v>88</v>
      </c>
      <c r="B45" s="24" t="s">
        <v>89</v>
      </c>
      <c r="C45" s="27"/>
      <c r="D45" s="18" t="s">
        <v>11</v>
      </c>
      <c r="E45" s="28">
        <v>1718</v>
      </c>
      <c r="F45" s="29">
        <f t="shared" si="1"/>
        <v>0</v>
      </c>
    </row>
    <row r="46" spans="1:6" x14ac:dyDescent="0.3">
      <c r="A46" s="17" t="s">
        <v>90</v>
      </c>
      <c r="B46" s="24" t="s">
        <v>91</v>
      </c>
      <c r="C46" s="27"/>
      <c r="D46" s="18" t="s">
        <v>11</v>
      </c>
      <c r="E46" s="28">
        <v>25</v>
      </c>
      <c r="F46" s="29">
        <f t="shared" si="1"/>
        <v>0</v>
      </c>
    </row>
    <row r="47" spans="1:6" x14ac:dyDescent="0.3">
      <c r="A47" s="17" t="s">
        <v>92</v>
      </c>
      <c r="B47" s="24" t="s">
        <v>91</v>
      </c>
      <c r="C47" s="27"/>
      <c r="D47" s="18" t="s">
        <v>11</v>
      </c>
      <c r="E47" s="28">
        <v>100</v>
      </c>
      <c r="F47" s="29">
        <f t="shared" si="1"/>
        <v>0</v>
      </c>
    </row>
    <row r="48" spans="1:6" x14ac:dyDescent="0.3">
      <c r="A48" s="17" t="s">
        <v>93</v>
      </c>
      <c r="B48" s="24" t="s">
        <v>91</v>
      </c>
      <c r="C48" s="27"/>
      <c r="D48" s="18" t="s">
        <v>11</v>
      </c>
      <c r="E48" s="28">
        <v>500</v>
      </c>
      <c r="F48" s="29">
        <f t="shared" si="1"/>
        <v>0</v>
      </c>
    </row>
    <row r="49" spans="1:6" x14ac:dyDescent="0.3">
      <c r="A49" s="17" t="s">
        <v>94</v>
      </c>
      <c r="B49" s="24" t="s">
        <v>91</v>
      </c>
      <c r="C49" s="27"/>
      <c r="D49" s="18" t="s">
        <v>11</v>
      </c>
      <c r="E49" s="28">
        <v>1000</v>
      </c>
      <c r="F49" s="29">
        <f t="shared" si="1"/>
        <v>0</v>
      </c>
    </row>
    <row r="50" spans="1:6" ht="13.8" thickBot="1" x14ac:dyDescent="0.35">
      <c r="A50" s="19" t="s">
        <v>95</v>
      </c>
      <c r="B50" s="20" t="s">
        <v>96</v>
      </c>
      <c r="C50" s="21"/>
      <c r="D50" s="21"/>
      <c r="E50" s="31"/>
      <c r="F50" s="21"/>
    </row>
    <row r="51" spans="1:6" x14ac:dyDescent="0.3">
      <c r="A51" s="17" t="s">
        <v>97</v>
      </c>
      <c r="B51" s="23" t="s">
        <v>98</v>
      </c>
      <c r="C51" s="32"/>
      <c r="D51" s="18" t="s">
        <v>12</v>
      </c>
      <c r="E51" s="28">
        <v>113</v>
      </c>
      <c r="F51" s="29">
        <f t="shared" ref="F51:F60" si="2">C51*E51</f>
        <v>0</v>
      </c>
    </row>
    <row r="52" spans="1:6" x14ac:dyDescent="0.3">
      <c r="A52" s="17" t="s">
        <v>99</v>
      </c>
      <c r="B52" s="24" t="s">
        <v>100</v>
      </c>
      <c r="C52" s="27"/>
      <c r="D52" s="26" t="s">
        <v>12</v>
      </c>
      <c r="E52" s="28">
        <v>2259</v>
      </c>
      <c r="F52" s="29">
        <f t="shared" si="2"/>
        <v>0</v>
      </c>
    </row>
    <row r="53" spans="1:6" x14ac:dyDescent="0.3">
      <c r="A53" s="17" t="s">
        <v>101</v>
      </c>
      <c r="B53" s="24" t="s">
        <v>102</v>
      </c>
      <c r="C53" s="27"/>
      <c r="D53" s="26" t="s">
        <v>12</v>
      </c>
      <c r="E53" s="28">
        <v>3677</v>
      </c>
      <c r="F53" s="29">
        <f t="shared" si="2"/>
        <v>0</v>
      </c>
    </row>
    <row r="54" spans="1:6" x14ac:dyDescent="0.3">
      <c r="A54" s="17" t="s">
        <v>103</v>
      </c>
      <c r="B54" s="24" t="s">
        <v>104</v>
      </c>
      <c r="C54" s="27"/>
      <c r="D54" s="26" t="s">
        <v>12</v>
      </c>
      <c r="E54" s="28">
        <v>5133</v>
      </c>
      <c r="F54" s="29">
        <f t="shared" si="2"/>
        <v>0</v>
      </c>
    </row>
    <row r="55" spans="1:6" x14ac:dyDescent="0.3">
      <c r="A55" s="17" t="s">
        <v>105</v>
      </c>
      <c r="B55" s="24" t="s">
        <v>106</v>
      </c>
      <c r="C55" s="27"/>
      <c r="D55" s="26" t="s">
        <v>11</v>
      </c>
      <c r="E55" s="28">
        <v>774</v>
      </c>
      <c r="F55" s="29">
        <f t="shared" si="2"/>
        <v>0</v>
      </c>
    </row>
    <row r="56" spans="1:6" x14ac:dyDescent="0.3">
      <c r="A56" s="17" t="s">
        <v>107</v>
      </c>
      <c r="B56" s="24" t="s">
        <v>108</v>
      </c>
      <c r="C56" s="27"/>
      <c r="D56" s="26" t="s">
        <v>11</v>
      </c>
      <c r="E56" s="28">
        <v>697</v>
      </c>
      <c r="F56" s="29">
        <f t="shared" si="2"/>
        <v>0</v>
      </c>
    </row>
    <row r="57" spans="1:6" x14ac:dyDescent="0.3">
      <c r="A57" s="17" t="s">
        <v>109</v>
      </c>
      <c r="B57" s="24" t="s">
        <v>110</v>
      </c>
      <c r="C57" s="27"/>
      <c r="D57" s="26" t="s">
        <v>11</v>
      </c>
      <c r="E57" s="28">
        <v>25</v>
      </c>
      <c r="F57" s="29">
        <f t="shared" si="2"/>
        <v>0</v>
      </c>
    </row>
    <row r="58" spans="1:6" x14ac:dyDescent="0.3">
      <c r="A58" s="17" t="s">
        <v>111</v>
      </c>
      <c r="B58" s="24" t="s">
        <v>110</v>
      </c>
      <c r="C58" s="27"/>
      <c r="D58" s="26" t="s">
        <v>11</v>
      </c>
      <c r="E58" s="28">
        <v>100</v>
      </c>
      <c r="F58" s="29">
        <f t="shared" si="2"/>
        <v>0</v>
      </c>
    </row>
    <row r="59" spans="1:6" x14ac:dyDescent="0.3">
      <c r="A59" s="17" t="s">
        <v>112</v>
      </c>
      <c r="B59" s="24" t="s">
        <v>110</v>
      </c>
      <c r="C59" s="27"/>
      <c r="D59" s="26" t="s">
        <v>11</v>
      </c>
      <c r="E59" s="28">
        <v>500</v>
      </c>
      <c r="F59" s="29">
        <f t="shared" si="2"/>
        <v>0</v>
      </c>
    </row>
    <row r="60" spans="1:6" x14ac:dyDescent="0.3">
      <c r="A60" s="17" t="s">
        <v>113</v>
      </c>
      <c r="B60" s="24" t="s">
        <v>110</v>
      </c>
      <c r="C60" s="27"/>
      <c r="D60" s="26" t="s">
        <v>11</v>
      </c>
      <c r="E60" s="28">
        <v>1000</v>
      </c>
      <c r="F60" s="29">
        <f t="shared" si="2"/>
        <v>0</v>
      </c>
    </row>
    <row r="61" spans="1:6" ht="13.8" thickBot="1" x14ac:dyDescent="0.35">
      <c r="A61" s="19" t="s">
        <v>114</v>
      </c>
      <c r="B61" s="20" t="s">
        <v>115</v>
      </c>
      <c r="C61" s="21"/>
      <c r="D61" s="21"/>
      <c r="E61" s="31"/>
      <c r="F61" s="21"/>
    </row>
    <row r="62" spans="1:6" x14ac:dyDescent="0.3">
      <c r="A62" s="17" t="s">
        <v>116</v>
      </c>
      <c r="B62" s="23" t="s">
        <v>117</v>
      </c>
      <c r="C62" s="27"/>
      <c r="D62" s="18" t="s">
        <v>12</v>
      </c>
      <c r="E62" s="28">
        <v>5557</v>
      </c>
      <c r="F62" s="29">
        <f t="shared" ref="F62:F71" si="3">C62*E62</f>
        <v>0</v>
      </c>
    </row>
    <row r="63" spans="1:6" x14ac:dyDescent="0.3">
      <c r="A63" s="17" t="s">
        <v>118</v>
      </c>
      <c r="B63" s="23" t="s">
        <v>119</v>
      </c>
      <c r="C63" s="27"/>
      <c r="D63" s="18" t="s">
        <v>12</v>
      </c>
      <c r="E63" s="28">
        <v>6433</v>
      </c>
      <c r="F63" s="29">
        <f t="shared" si="3"/>
        <v>0</v>
      </c>
    </row>
    <row r="64" spans="1:6" ht="12.75" customHeight="1" x14ac:dyDescent="0.3">
      <c r="A64" s="17" t="s">
        <v>120</v>
      </c>
      <c r="B64" s="23" t="s">
        <v>121</v>
      </c>
      <c r="C64" s="27"/>
      <c r="D64" s="18" t="s">
        <v>12</v>
      </c>
      <c r="E64" s="28">
        <v>2351</v>
      </c>
      <c r="F64" s="29">
        <f t="shared" si="3"/>
        <v>0</v>
      </c>
    </row>
    <row r="65" spans="1:242" x14ac:dyDescent="0.3">
      <c r="A65" s="17" t="s">
        <v>122</v>
      </c>
      <c r="B65" s="23" t="s">
        <v>123</v>
      </c>
      <c r="C65" s="27"/>
      <c r="D65" s="18" t="s">
        <v>12</v>
      </c>
      <c r="E65" s="28">
        <v>2941</v>
      </c>
      <c r="F65" s="29">
        <f t="shared" si="3"/>
        <v>0</v>
      </c>
    </row>
    <row r="66" spans="1:242" ht="26.4" x14ac:dyDescent="0.3">
      <c r="A66" s="17" t="s">
        <v>124</v>
      </c>
      <c r="B66" s="23" t="s">
        <v>125</v>
      </c>
      <c r="C66" s="27"/>
      <c r="D66" s="18" t="s">
        <v>12</v>
      </c>
      <c r="E66" s="28">
        <v>3936</v>
      </c>
      <c r="F66" s="29">
        <f t="shared" si="3"/>
        <v>0</v>
      </c>
    </row>
    <row r="67" spans="1:242" ht="26.4" x14ac:dyDescent="0.3">
      <c r="A67" s="17" t="s">
        <v>126</v>
      </c>
      <c r="B67" s="24" t="s">
        <v>127</v>
      </c>
      <c r="C67" s="27"/>
      <c r="D67" s="26" t="s">
        <v>12</v>
      </c>
      <c r="E67" s="28">
        <v>14266</v>
      </c>
      <c r="F67" s="29">
        <f t="shared" si="3"/>
        <v>0</v>
      </c>
    </row>
    <row r="68" spans="1:242" x14ac:dyDescent="0.3">
      <c r="A68" s="17" t="s">
        <v>128</v>
      </c>
      <c r="B68" s="24" t="s">
        <v>129</v>
      </c>
      <c r="C68" s="27"/>
      <c r="D68" s="26" t="s">
        <v>12</v>
      </c>
      <c r="E68" s="28">
        <v>3099</v>
      </c>
      <c r="F68" s="29">
        <f t="shared" si="3"/>
        <v>0</v>
      </c>
    </row>
    <row r="69" spans="1:242" ht="26.4" x14ac:dyDescent="0.3">
      <c r="A69" s="17" t="s">
        <v>130</v>
      </c>
      <c r="B69" s="24" t="s">
        <v>131</v>
      </c>
      <c r="C69" s="27"/>
      <c r="D69" s="26" t="s">
        <v>12</v>
      </c>
      <c r="E69" s="28">
        <v>4272</v>
      </c>
      <c r="F69" s="29">
        <f t="shared" si="3"/>
        <v>0</v>
      </c>
    </row>
    <row r="70" spans="1:242" ht="26.4" x14ac:dyDescent="0.3">
      <c r="A70" s="17" t="s">
        <v>132</v>
      </c>
      <c r="B70" s="24" t="s">
        <v>133</v>
      </c>
      <c r="C70" s="27"/>
      <c r="D70" s="26" t="s">
        <v>13</v>
      </c>
      <c r="E70" s="28">
        <v>3770</v>
      </c>
      <c r="F70" s="29">
        <f t="shared" si="3"/>
        <v>0</v>
      </c>
    </row>
    <row r="71" spans="1:242" ht="15" customHeight="1" x14ac:dyDescent="0.3">
      <c r="A71" s="17" t="s">
        <v>134</v>
      </c>
      <c r="B71" s="24" t="s">
        <v>135</v>
      </c>
      <c r="C71" s="27"/>
      <c r="D71" s="26" t="s">
        <v>12</v>
      </c>
      <c r="E71" s="28">
        <v>449</v>
      </c>
      <c r="F71" s="29">
        <f t="shared" si="3"/>
        <v>0</v>
      </c>
    </row>
    <row r="72" spans="1:242" ht="13.5" customHeight="1" thickBot="1" x14ac:dyDescent="0.35">
      <c r="A72" s="19" t="s">
        <v>136</v>
      </c>
      <c r="B72" s="20" t="s">
        <v>137</v>
      </c>
      <c r="C72" s="21"/>
      <c r="D72" s="21"/>
      <c r="E72" s="31"/>
      <c r="F72" s="21"/>
    </row>
    <row r="73" spans="1:242" ht="20.100000000000001" customHeight="1" x14ac:dyDescent="0.3">
      <c r="A73" s="17" t="s">
        <v>138</v>
      </c>
      <c r="B73" s="23" t="s">
        <v>139</v>
      </c>
      <c r="C73" s="27"/>
      <c r="D73" s="18" t="s">
        <v>11</v>
      </c>
      <c r="E73" s="28">
        <v>83</v>
      </c>
      <c r="F73" s="29">
        <f>C73*E74</f>
        <v>0</v>
      </c>
    </row>
    <row r="74" spans="1:242" s="30" customFormat="1" x14ac:dyDescent="0.3">
      <c r="A74" s="17"/>
      <c r="B74" s="23" t="s">
        <v>140</v>
      </c>
      <c r="C74" s="27"/>
      <c r="D74" s="18" t="s">
        <v>11</v>
      </c>
      <c r="E74" s="28">
        <v>250</v>
      </c>
      <c r="F74" s="29"/>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row>
    <row r="75" spans="1:242" ht="20.100000000000001" customHeight="1" x14ac:dyDescent="0.3">
      <c r="A75" s="17" t="s">
        <v>15</v>
      </c>
      <c r="B75" s="24" t="s">
        <v>141</v>
      </c>
      <c r="C75" s="27"/>
      <c r="D75" s="26" t="s">
        <v>13</v>
      </c>
      <c r="E75" s="28">
        <v>795</v>
      </c>
      <c r="F75" s="29">
        <f>C75*E75</f>
        <v>0</v>
      </c>
    </row>
    <row r="76" spans="1:242" ht="13.8" thickBot="1" x14ac:dyDescent="0.35">
      <c r="A76" s="19" t="s">
        <v>142</v>
      </c>
      <c r="B76" s="20" t="s">
        <v>143</v>
      </c>
      <c r="C76" s="21"/>
      <c r="D76" s="21"/>
      <c r="E76" s="31"/>
      <c r="F76" s="21"/>
    </row>
    <row r="77" spans="1:242" x14ac:dyDescent="0.3">
      <c r="A77" s="17" t="s">
        <v>144</v>
      </c>
      <c r="B77" s="23" t="s">
        <v>145</v>
      </c>
      <c r="C77" s="32"/>
      <c r="D77" s="18" t="s">
        <v>12</v>
      </c>
      <c r="E77" s="28">
        <v>1081</v>
      </c>
      <c r="F77" s="29">
        <f>C77*E77</f>
        <v>0</v>
      </c>
    </row>
    <row r="78" spans="1:242" x14ac:dyDescent="0.3">
      <c r="A78" s="17" t="s">
        <v>146</v>
      </c>
      <c r="B78" s="24" t="s">
        <v>147</v>
      </c>
      <c r="C78" s="32"/>
      <c r="D78" s="18" t="s">
        <v>11</v>
      </c>
      <c r="E78" s="28" t="s">
        <v>148</v>
      </c>
      <c r="F78" s="29"/>
    </row>
    <row r="79" spans="1:242" x14ac:dyDescent="0.3">
      <c r="A79" s="17" t="s">
        <v>149</v>
      </c>
      <c r="B79" s="24" t="s">
        <v>150</v>
      </c>
      <c r="C79" s="32"/>
      <c r="D79" s="18" t="s">
        <v>11</v>
      </c>
      <c r="E79" s="28" t="s">
        <v>148</v>
      </c>
      <c r="F79" s="29"/>
    </row>
    <row r="80" spans="1:242" x14ac:dyDescent="0.3">
      <c r="A80" s="17"/>
      <c r="B80" s="24" t="s">
        <v>151</v>
      </c>
      <c r="C80" s="32"/>
      <c r="D80" s="26" t="s">
        <v>11</v>
      </c>
      <c r="E80" s="28" t="s">
        <v>148</v>
      </c>
      <c r="F80" s="29"/>
    </row>
    <row r="81" spans="1:242" x14ac:dyDescent="0.3">
      <c r="A81" s="17"/>
      <c r="B81" s="24" t="s">
        <v>152</v>
      </c>
      <c r="C81" s="32"/>
      <c r="D81" s="26" t="s">
        <v>11</v>
      </c>
      <c r="E81" s="28" t="s">
        <v>148</v>
      </c>
      <c r="F81" s="29"/>
    </row>
    <row r="82" spans="1:242" x14ac:dyDescent="0.3">
      <c r="A82" s="17"/>
      <c r="B82" s="24" t="s">
        <v>153</v>
      </c>
      <c r="C82" s="32"/>
      <c r="D82" s="26" t="s">
        <v>11</v>
      </c>
      <c r="E82" s="28" t="s">
        <v>148</v>
      </c>
      <c r="F82" s="29"/>
    </row>
    <row r="83" spans="1:242" x14ac:dyDescent="0.3">
      <c r="A83" s="17"/>
      <c r="B83" s="24" t="s">
        <v>154</v>
      </c>
      <c r="C83" s="32"/>
      <c r="D83" s="26" t="s">
        <v>11</v>
      </c>
      <c r="E83" s="28" t="s">
        <v>148</v>
      </c>
      <c r="F83" s="29"/>
    </row>
    <row r="84" spans="1:242" s="30" customFormat="1" ht="20.100000000000001" customHeight="1" x14ac:dyDescent="0.3">
      <c r="A84" s="17" t="s">
        <v>155</v>
      </c>
      <c r="B84" s="24" t="s">
        <v>156</v>
      </c>
      <c r="C84" s="27"/>
      <c r="D84" s="26" t="s">
        <v>12</v>
      </c>
      <c r="E84" s="28">
        <v>858</v>
      </c>
      <c r="F84" s="29">
        <f t="shared" ref="F84:F89" si="4">C84*E84</f>
        <v>0</v>
      </c>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row>
    <row r="85" spans="1:242" x14ac:dyDescent="0.3">
      <c r="A85" s="25" t="s">
        <v>157</v>
      </c>
      <c r="B85" s="24" t="s">
        <v>158</v>
      </c>
      <c r="C85" s="27"/>
      <c r="D85" s="26" t="s">
        <v>12</v>
      </c>
      <c r="E85" s="28">
        <v>1342</v>
      </c>
      <c r="F85" s="29">
        <f t="shared" si="4"/>
        <v>0</v>
      </c>
    </row>
    <row r="86" spans="1:242" x14ac:dyDescent="0.3">
      <c r="A86" s="25" t="s">
        <v>159</v>
      </c>
      <c r="B86" s="24" t="s">
        <v>160</v>
      </c>
      <c r="C86" s="27"/>
      <c r="D86" s="26" t="s">
        <v>11</v>
      </c>
      <c r="E86" s="28">
        <v>25</v>
      </c>
      <c r="F86" s="29">
        <f t="shared" si="4"/>
        <v>0</v>
      </c>
    </row>
    <row r="87" spans="1:242" x14ac:dyDescent="0.3">
      <c r="A87" s="25" t="s">
        <v>161</v>
      </c>
      <c r="B87" s="24" t="s">
        <v>160</v>
      </c>
      <c r="C87" s="27"/>
      <c r="D87" s="26" t="s">
        <v>11</v>
      </c>
      <c r="E87" s="28">
        <v>100</v>
      </c>
      <c r="F87" s="29">
        <f t="shared" si="4"/>
        <v>0</v>
      </c>
    </row>
    <row r="88" spans="1:242" x14ac:dyDescent="0.3">
      <c r="A88" s="25" t="s">
        <v>162</v>
      </c>
      <c r="B88" s="24" t="s">
        <v>160</v>
      </c>
      <c r="C88" s="27"/>
      <c r="D88" s="26" t="s">
        <v>11</v>
      </c>
      <c r="E88" s="28">
        <v>500</v>
      </c>
      <c r="F88" s="29">
        <f t="shared" si="4"/>
        <v>0</v>
      </c>
    </row>
    <row r="89" spans="1:242" x14ac:dyDescent="0.3">
      <c r="A89" s="25" t="s">
        <v>163</v>
      </c>
      <c r="B89" s="24" t="s">
        <v>160</v>
      </c>
      <c r="C89" s="27"/>
      <c r="D89" s="26" t="s">
        <v>11</v>
      </c>
      <c r="E89" s="28">
        <v>1000</v>
      </c>
      <c r="F89" s="29">
        <f t="shared" si="4"/>
        <v>0</v>
      </c>
    </row>
    <row r="90" spans="1:242" ht="13.8" thickBot="1" x14ac:dyDescent="0.35">
      <c r="A90" s="19" t="s">
        <v>164</v>
      </c>
      <c r="B90" s="20" t="s">
        <v>165</v>
      </c>
      <c r="C90" s="21"/>
      <c r="D90" s="21"/>
      <c r="E90" s="31"/>
      <c r="F90" s="21"/>
    </row>
    <row r="91" spans="1:242" x14ac:dyDescent="0.3">
      <c r="A91" s="17" t="s">
        <v>166</v>
      </c>
      <c r="B91" s="24" t="s">
        <v>167</v>
      </c>
      <c r="C91" s="27"/>
      <c r="D91" s="18" t="s">
        <v>12</v>
      </c>
      <c r="E91" s="28" t="s">
        <v>148</v>
      </c>
      <c r="F91" s="29">
        <v>0</v>
      </c>
    </row>
    <row r="92" spans="1:242" x14ac:dyDescent="0.3">
      <c r="A92" s="17" t="s">
        <v>168</v>
      </c>
      <c r="B92" s="24" t="s">
        <v>169</v>
      </c>
      <c r="C92" s="27"/>
      <c r="D92" s="18" t="s">
        <v>12</v>
      </c>
      <c r="E92" s="28">
        <v>634</v>
      </c>
      <c r="F92" s="29">
        <f>C92*E92</f>
        <v>0</v>
      </c>
    </row>
    <row r="93" spans="1:242" ht="26.4" x14ac:dyDescent="0.3">
      <c r="A93" s="17" t="s">
        <v>170</v>
      </c>
      <c r="B93" s="24" t="s">
        <v>171</v>
      </c>
      <c r="C93" s="27"/>
      <c r="D93" s="18" t="s">
        <v>12</v>
      </c>
      <c r="E93" s="28" t="s">
        <v>148</v>
      </c>
      <c r="F93" s="29">
        <v>0</v>
      </c>
    </row>
    <row r="94" spans="1:242" ht="26.4" x14ac:dyDescent="0.3">
      <c r="A94" s="17" t="s">
        <v>32</v>
      </c>
      <c r="B94" s="24" t="s">
        <v>33</v>
      </c>
      <c r="C94" s="27"/>
      <c r="D94" s="18" t="s">
        <v>12</v>
      </c>
      <c r="E94" s="28">
        <v>989</v>
      </c>
      <c r="F94" s="29">
        <f>C94*E94</f>
        <v>0</v>
      </c>
    </row>
    <row r="95" spans="1:242" ht="26.4" x14ac:dyDescent="0.3">
      <c r="A95" s="17" t="s">
        <v>34</v>
      </c>
      <c r="B95" s="24" t="s">
        <v>35</v>
      </c>
      <c r="C95" s="27"/>
      <c r="D95" s="18" t="s">
        <v>12</v>
      </c>
      <c r="E95" s="28">
        <v>1224</v>
      </c>
      <c r="F95" s="29">
        <f>C95*E95</f>
        <v>0</v>
      </c>
    </row>
    <row r="96" spans="1:242" ht="13.8" thickBot="1" x14ac:dyDescent="0.35">
      <c r="A96" s="19" t="s">
        <v>172</v>
      </c>
      <c r="B96" s="20" t="s">
        <v>173</v>
      </c>
      <c r="C96" s="21"/>
      <c r="D96" s="21"/>
      <c r="E96" s="31"/>
      <c r="F96" s="21"/>
    </row>
    <row r="97" spans="1:6" ht="26.4" x14ac:dyDescent="0.3">
      <c r="A97" s="17" t="s">
        <v>174</v>
      </c>
      <c r="B97" s="23" t="s">
        <v>175</v>
      </c>
      <c r="C97" s="32"/>
      <c r="D97" s="18" t="s">
        <v>12</v>
      </c>
      <c r="E97" s="28">
        <v>11806</v>
      </c>
      <c r="F97" s="29">
        <f t="shared" ref="F97:F109" si="5">C97*E97</f>
        <v>0</v>
      </c>
    </row>
    <row r="98" spans="1:6" ht="26.4" x14ac:dyDescent="0.3">
      <c r="A98" s="17" t="s">
        <v>176</v>
      </c>
      <c r="B98" s="23" t="s">
        <v>177</v>
      </c>
      <c r="C98" s="32"/>
      <c r="D98" s="18" t="s">
        <v>12</v>
      </c>
      <c r="E98" s="28">
        <v>12399</v>
      </c>
      <c r="F98" s="29">
        <f t="shared" si="5"/>
        <v>0</v>
      </c>
    </row>
    <row r="99" spans="1:6" ht="39.6" x14ac:dyDescent="0.3">
      <c r="A99" s="17" t="s">
        <v>178</v>
      </c>
      <c r="B99" s="23" t="s">
        <v>179</v>
      </c>
      <c r="C99" s="32"/>
      <c r="D99" s="18" t="s">
        <v>12</v>
      </c>
      <c r="E99" s="28">
        <v>14721</v>
      </c>
      <c r="F99" s="29">
        <f t="shared" si="5"/>
        <v>0</v>
      </c>
    </row>
    <row r="100" spans="1:6" ht="26.4" x14ac:dyDescent="0.3">
      <c r="A100" s="17" t="s">
        <v>180</v>
      </c>
      <c r="B100" s="24" t="s">
        <v>181</v>
      </c>
      <c r="C100" s="32"/>
      <c r="D100" s="18" t="s">
        <v>12</v>
      </c>
      <c r="E100" s="28">
        <v>13863</v>
      </c>
      <c r="F100" s="29">
        <f t="shared" si="5"/>
        <v>0</v>
      </c>
    </row>
    <row r="101" spans="1:6" ht="26.4" x14ac:dyDescent="0.3">
      <c r="A101" s="17" t="s">
        <v>182</v>
      </c>
      <c r="B101" s="23" t="s">
        <v>183</v>
      </c>
      <c r="C101" s="32"/>
      <c r="D101" s="18" t="s">
        <v>12</v>
      </c>
      <c r="E101" s="28">
        <v>14456</v>
      </c>
      <c r="F101" s="29">
        <f t="shared" si="5"/>
        <v>0</v>
      </c>
    </row>
    <row r="102" spans="1:6" ht="39.6" x14ac:dyDescent="0.3">
      <c r="A102" s="17" t="s">
        <v>184</v>
      </c>
      <c r="B102" s="23" t="s">
        <v>185</v>
      </c>
      <c r="C102" s="32"/>
      <c r="D102" s="18" t="s">
        <v>12</v>
      </c>
      <c r="E102" s="28">
        <v>16778</v>
      </c>
      <c r="F102" s="29">
        <f t="shared" si="5"/>
        <v>0</v>
      </c>
    </row>
    <row r="103" spans="1:6" ht="12.75" customHeight="1" x14ac:dyDescent="0.3">
      <c r="A103" s="17" t="s">
        <v>186</v>
      </c>
      <c r="B103" s="24" t="s">
        <v>187</v>
      </c>
      <c r="C103" s="32"/>
      <c r="D103" s="18" t="s">
        <v>11</v>
      </c>
      <c r="E103" s="28">
        <v>1954</v>
      </c>
      <c r="F103" s="29">
        <f t="shared" si="5"/>
        <v>0</v>
      </c>
    </row>
    <row r="104" spans="1:6" ht="26.4" x14ac:dyDescent="0.3">
      <c r="A104" s="17" t="s">
        <v>188</v>
      </c>
      <c r="B104" s="24" t="s">
        <v>189</v>
      </c>
      <c r="C104" s="32"/>
      <c r="D104" s="18" t="s">
        <v>11</v>
      </c>
      <c r="E104" s="28">
        <v>3411</v>
      </c>
      <c r="F104" s="29">
        <f t="shared" si="5"/>
        <v>0</v>
      </c>
    </row>
    <row r="105" spans="1:6" ht="25.5" customHeight="1" x14ac:dyDescent="0.3">
      <c r="A105" s="17" t="s">
        <v>190</v>
      </c>
      <c r="B105" s="24" t="s">
        <v>191</v>
      </c>
      <c r="C105" s="32"/>
      <c r="D105" s="18" t="s">
        <v>11</v>
      </c>
      <c r="E105" s="28">
        <v>325</v>
      </c>
      <c r="F105" s="29">
        <f t="shared" si="5"/>
        <v>0</v>
      </c>
    </row>
    <row r="106" spans="1:6" x14ac:dyDescent="0.3">
      <c r="A106" s="17" t="s">
        <v>192</v>
      </c>
      <c r="B106" s="24" t="s">
        <v>193</v>
      </c>
      <c r="C106" s="32"/>
      <c r="D106" s="18" t="s">
        <v>11</v>
      </c>
      <c r="E106" s="28">
        <v>2092</v>
      </c>
      <c r="F106" s="29">
        <f t="shared" si="5"/>
        <v>0</v>
      </c>
    </row>
    <row r="107" spans="1:6" ht="26.4" x14ac:dyDescent="0.3">
      <c r="A107" s="17" t="s">
        <v>194</v>
      </c>
      <c r="B107" s="24" t="s">
        <v>195</v>
      </c>
      <c r="C107" s="32"/>
      <c r="D107" s="18" t="s">
        <v>11</v>
      </c>
      <c r="E107" s="28">
        <v>788</v>
      </c>
      <c r="F107" s="29">
        <f t="shared" si="5"/>
        <v>0</v>
      </c>
    </row>
    <row r="108" spans="1:6" ht="26.4" x14ac:dyDescent="0.3">
      <c r="A108" s="17" t="s">
        <v>196</v>
      </c>
      <c r="B108" s="24" t="s">
        <v>197</v>
      </c>
      <c r="C108" s="32"/>
      <c r="D108" s="18" t="s">
        <v>12</v>
      </c>
      <c r="E108" s="28">
        <v>6403</v>
      </c>
      <c r="F108" s="29">
        <f t="shared" si="5"/>
        <v>0</v>
      </c>
    </row>
    <row r="109" spans="1:6" ht="26.4" x14ac:dyDescent="0.3">
      <c r="A109" s="17" t="s">
        <v>198</v>
      </c>
      <c r="B109" s="24" t="s">
        <v>199</v>
      </c>
      <c r="C109" s="32"/>
      <c r="D109" s="18" t="s">
        <v>12</v>
      </c>
      <c r="E109" s="28">
        <v>8708</v>
      </c>
      <c r="F109" s="29">
        <f t="shared" si="5"/>
        <v>0</v>
      </c>
    </row>
    <row r="110" spans="1:6" ht="13.8" thickBot="1" x14ac:dyDescent="0.35">
      <c r="A110" s="19" t="s">
        <v>200</v>
      </c>
      <c r="B110" s="20" t="s">
        <v>201</v>
      </c>
      <c r="C110" s="21"/>
      <c r="D110" s="21"/>
      <c r="E110" s="31"/>
      <c r="F110" s="21"/>
    </row>
    <row r="111" spans="1:6" ht="26.4" x14ac:dyDescent="0.3">
      <c r="A111" s="17" t="s">
        <v>202</v>
      </c>
      <c r="B111" s="23" t="s">
        <v>203</v>
      </c>
      <c r="C111" s="32"/>
      <c r="D111" s="18" t="s">
        <v>12</v>
      </c>
      <c r="E111" s="28">
        <v>2970</v>
      </c>
      <c r="F111" s="29">
        <f t="shared" ref="F111:F130" si="6">C111*E111</f>
        <v>0</v>
      </c>
    </row>
    <row r="112" spans="1:6" x14ac:dyDescent="0.3">
      <c r="A112" s="34" t="s">
        <v>204</v>
      </c>
      <c r="B112" s="35" t="s">
        <v>205</v>
      </c>
      <c r="C112" s="32"/>
      <c r="D112" s="18" t="s">
        <v>12</v>
      </c>
      <c r="E112" s="28">
        <v>2024</v>
      </c>
      <c r="F112" s="29">
        <f t="shared" si="6"/>
        <v>0</v>
      </c>
    </row>
    <row r="113" spans="1:6" ht="28.8" x14ac:dyDescent="0.3">
      <c r="A113" s="17" t="s">
        <v>206</v>
      </c>
      <c r="B113" s="24" t="s">
        <v>207</v>
      </c>
      <c r="C113" s="27"/>
      <c r="D113" s="18" t="s">
        <v>13</v>
      </c>
      <c r="E113" s="28">
        <v>509</v>
      </c>
      <c r="F113" s="29">
        <f t="shared" si="6"/>
        <v>0</v>
      </c>
    </row>
    <row r="114" spans="1:6" ht="28.8" x14ac:dyDescent="0.3">
      <c r="A114" s="17" t="s">
        <v>208</v>
      </c>
      <c r="B114" s="24" t="s">
        <v>209</v>
      </c>
      <c r="C114" s="27"/>
      <c r="D114" s="18" t="s">
        <v>13</v>
      </c>
      <c r="E114" s="28">
        <v>880</v>
      </c>
      <c r="F114" s="29">
        <f t="shared" si="6"/>
        <v>0</v>
      </c>
    </row>
    <row r="115" spans="1:6" ht="28.8" x14ac:dyDescent="0.3">
      <c r="A115" s="17" t="s">
        <v>210</v>
      </c>
      <c r="B115" s="24" t="s">
        <v>211</v>
      </c>
      <c r="C115" s="27"/>
      <c r="D115" s="18" t="s">
        <v>12</v>
      </c>
      <c r="E115" s="28">
        <v>780</v>
      </c>
      <c r="F115" s="29">
        <f t="shared" si="6"/>
        <v>0</v>
      </c>
    </row>
    <row r="116" spans="1:6" ht="20.100000000000001" customHeight="1" x14ac:dyDescent="0.3">
      <c r="A116" s="17" t="s">
        <v>212</v>
      </c>
      <c r="B116" s="24" t="s">
        <v>213</v>
      </c>
      <c r="C116" s="27"/>
      <c r="D116" s="18" t="s">
        <v>12</v>
      </c>
      <c r="E116" s="28">
        <v>1758</v>
      </c>
      <c r="F116" s="29">
        <f t="shared" si="6"/>
        <v>0</v>
      </c>
    </row>
    <row r="117" spans="1:6" x14ac:dyDescent="0.3">
      <c r="A117" s="17" t="s">
        <v>214</v>
      </c>
      <c r="B117" s="24" t="s">
        <v>215</v>
      </c>
      <c r="C117" s="27"/>
      <c r="D117" s="18" t="s">
        <v>11</v>
      </c>
      <c r="E117" s="28">
        <v>128</v>
      </c>
      <c r="F117" s="29">
        <f t="shared" si="6"/>
        <v>0</v>
      </c>
    </row>
    <row r="118" spans="1:6" x14ac:dyDescent="0.3">
      <c r="A118" s="17" t="s">
        <v>216</v>
      </c>
      <c r="B118" s="24" t="s">
        <v>217</v>
      </c>
      <c r="C118" s="27"/>
      <c r="D118" s="18" t="s">
        <v>12</v>
      </c>
      <c r="E118" s="28">
        <v>140</v>
      </c>
      <c r="F118" s="29">
        <f t="shared" si="6"/>
        <v>0</v>
      </c>
    </row>
    <row r="119" spans="1:6" ht="26.4" x14ac:dyDescent="0.3">
      <c r="A119" s="17" t="s">
        <v>218</v>
      </c>
      <c r="B119" s="24" t="s">
        <v>219</v>
      </c>
      <c r="C119" s="32"/>
      <c r="D119" s="18" t="s">
        <v>11</v>
      </c>
      <c r="E119" s="28">
        <v>349</v>
      </c>
      <c r="F119" s="29">
        <f t="shared" si="6"/>
        <v>0</v>
      </c>
    </row>
    <row r="120" spans="1:6" s="30" customFormat="1" x14ac:dyDescent="0.3">
      <c r="A120" s="17" t="s">
        <v>220</v>
      </c>
      <c r="B120" s="24" t="s">
        <v>221</v>
      </c>
      <c r="C120" s="27"/>
      <c r="D120" s="18" t="s">
        <v>12</v>
      </c>
      <c r="E120" s="28">
        <v>1124</v>
      </c>
      <c r="F120" s="29">
        <f t="shared" si="6"/>
        <v>0</v>
      </c>
    </row>
    <row r="121" spans="1:6" x14ac:dyDescent="0.3">
      <c r="A121" s="17" t="s">
        <v>222</v>
      </c>
      <c r="B121" s="24" t="s">
        <v>223</v>
      </c>
      <c r="C121" s="27"/>
      <c r="D121" s="18" t="s">
        <v>12</v>
      </c>
      <c r="E121" s="28">
        <v>1756</v>
      </c>
      <c r="F121" s="29">
        <f t="shared" si="6"/>
        <v>0</v>
      </c>
    </row>
    <row r="122" spans="1:6" x14ac:dyDescent="0.3">
      <c r="A122" s="17" t="s">
        <v>224</v>
      </c>
      <c r="B122" s="24" t="s">
        <v>225</v>
      </c>
      <c r="C122" s="27"/>
      <c r="D122" s="18" t="s">
        <v>12</v>
      </c>
      <c r="E122" s="28">
        <v>485</v>
      </c>
      <c r="F122" s="29">
        <f t="shared" si="6"/>
        <v>0</v>
      </c>
    </row>
    <row r="123" spans="1:6" x14ac:dyDescent="0.3">
      <c r="A123" s="17" t="s">
        <v>226</v>
      </c>
      <c r="B123" s="24" t="s">
        <v>227</v>
      </c>
      <c r="C123" s="27"/>
      <c r="D123" s="18" t="s">
        <v>11</v>
      </c>
      <c r="E123" s="28">
        <v>15</v>
      </c>
      <c r="F123" s="29">
        <f t="shared" si="6"/>
        <v>0</v>
      </c>
    </row>
    <row r="124" spans="1:6" x14ac:dyDescent="0.3">
      <c r="A124" s="17" t="s">
        <v>228</v>
      </c>
      <c r="B124" s="24" t="s">
        <v>229</v>
      </c>
      <c r="C124" s="27"/>
      <c r="D124" s="18" t="s">
        <v>11</v>
      </c>
      <c r="E124" s="28">
        <v>455</v>
      </c>
      <c r="F124" s="29">
        <f t="shared" si="6"/>
        <v>0</v>
      </c>
    </row>
    <row r="125" spans="1:6" ht="26.4" x14ac:dyDescent="0.3">
      <c r="A125" s="17" t="s">
        <v>230</v>
      </c>
      <c r="B125" s="24" t="s">
        <v>231</v>
      </c>
      <c r="C125" s="27"/>
      <c r="D125" s="18" t="s">
        <v>11</v>
      </c>
      <c r="E125" s="28">
        <v>755</v>
      </c>
      <c r="F125" s="29">
        <f t="shared" si="6"/>
        <v>0</v>
      </c>
    </row>
    <row r="126" spans="1:6" ht="28.8" x14ac:dyDescent="0.3">
      <c r="A126" s="17" t="s">
        <v>230</v>
      </c>
      <c r="B126" s="24" t="s">
        <v>232</v>
      </c>
      <c r="C126" s="27"/>
      <c r="D126" s="18" t="s">
        <v>11</v>
      </c>
      <c r="E126" s="28">
        <v>872</v>
      </c>
      <c r="F126" s="29">
        <f t="shared" si="6"/>
        <v>0</v>
      </c>
    </row>
    <row r="127" spans="1:6" ht="20.100000000000001" customHeight="1" x14ac:dyDescent="0.3">
      <c r="A127" s="25" t="s">
        <v>233</v>
      </c>
      <c r="B127" s="24" t="s">
        <v>234</v>
      </c>
      <c r="C127" s="27"/>
      <c r="D127" s="18" t="s">
        <v>11</v>
      </c>
      <c r="E127" s="28">
        <v>25</v>
      </c>
      <c r="F127" s="29">
        <f t="shared" si="6"/>
        <v>0</v>
      </c>
    </row>
    <row r="128" spans="1:6" x14ac:dyDescent="0.3">
      <c r="A128" s="25" t="s">
        <v>235</v>
      </c>
      <c r="B128" s="24" t="s">
        <v>234</v>
      </c>
      <c r="C128" s="27"/>
      <c r="D128" s="18" t="s">
        <v>11</v>
      </c>
      <c r="E128" s="28">
        <v>100</v>
      </c>
      <c r="F128" s="29">
        <f t="shared" si="6"/>
        <v>0</v>
      </c>
    </row>
    <row r="129" spans="1:6" x14ac:dyDescent="0.3">
      <c r="A129" s="25" t="s">
        <v>236</v>
      </c>
      <c r="B129" s="24" t="s">
        <v>234</v>
      </c>
      <c r="C129" s="27"/>
      <c r="D129" s="18" t="s">
        <v>11</v>
      </c>
      <c r="E129" s="28">
        <v>500</v>
      </c>
      <c r="F129" s="29">
        <f t="shared" si="6"/>
        <v>0</v>
      </c>
    </row>
    <row r="130" spans="1:6" x14ac:dyDescent="0.3">
      <c r="A130" s="25" t="s">
        <v>237</v>
      </c>
      <c r="B130" s="24" t="s">
        <v>234</v>
      </c>
      <c r="C130" s="27"/>
      <c r="D130" s="18" t="s">
        <v>11</v>
      </c>
      <c r="E130" s="28">
        <v>1000</v>
      </c>
      <c r="F130" s="29">
        <f t="shared" si="6"/>
        <v>0</v>
      </c>
    </row>
    <row r="131" spans="1:6" ht="13.8" thickBot="1" x14ac:dyDescent="0.35">
      <c r="A131" s="19" t="s">
        <v>238</v>
      </c>
      <c r="B131" s="20" t="s">
        <v>239</v>
      </c>
      <c r="C131" s="21"/>
      <c r="D131" s="21"/>
      <c r="E131" s="31"/>
      <c r="F131" s="21"/>
    </row>
    <row r="132" spans="1:6" x14ac:dyDescent="0.3">
      <c r="A132" s="17" t="s">
        <v>240</v>
      </c>
      <c r="B132" s="23" t="s">
        <v>241</v>
      </c>
      <c r="C132" s="32"/>
      <c r="D132" s="18" t="s">
        <v>12</v>
      </c>
      <c r="E132" s="28">
        <v>400</v>
      </c>
      <c r="F132" s="29">
        <f>C132*E132</f>
        <v>0</v>
      </c>
    </row>
    <row r="133" spans="1:6" x14ac:dyDescent="0.3">
      <c r="A133" s="17" t="s">
        <v>242</v>
      </c>
      <c r="B133" s="24" t="s">
        <v>243</v>
      </c>
      <c r="C133" s="27"/>
      <c r="D133" s="26" t="s">
        <v>12</v>
      </c>
      <c r="E133" s="28">
        <v>444</v>
      </c>
      <c r="F133" s="29">
        <f>C133*E133</f>
        <v>0</v>
      </c>
    </row>
    <row r="134" spans="1:6" x14ac:dyDescent="0.3">
      <c r="A134" s="17" t="s">
        <v>244</v>
      </c>
      <c r="B134" s="24" t="s">
        <v>245</v>
      </c>
      <c r="C134" s="27"/>
      <c r="D134" s="26" t="s">
        <v>12</v>
      </c>
      <c r="E134" s="28">
        <v>413</v>
      </c>
      <c r="F134" s="29">
        <f>C134*E134</f>
        <v>0</v>
      </c>
    </row>
    <row r="135" spans="1:6" x14ac:dyDescent="0.3">
      <c r="A135" s="17" t="s">
        <v>246</v>
      </c>
      <c r="B135" s="24" t="s">
        <v>247</v>
      </c>
      <c r="C135" s="27"/>
      <c r="D135" s="26" t="s">
        <v>12</v>
      </c>
      <c r="E135" s="28">
        <v>1797</v>
      </c>
      <c r="F135" s="29">
        <f>C135*E135</f>
        <v>0</v>
      </c>
    </row>
    <row r="136" spans="1:6" x14ac:dyDescent="0.3">
      <c r="A136" s="25" t="s">
        <v>248</v>
      </c>
      <c r="B136" s="24" t="s">
        <v>249</v>
      </c>
      <c r="C136" s="27"/>
      <c r="D136" s="26" t="s">
        <v>11</v>
      </c>
      <c r="E136" s="28">
        <v>5844</v>
      </c>
      <c r="F136" s="29">
        <f>C136*E136</f>
        <v>0</v>
      </c>
    </row>
    <row r="137" spans="1:6" ht="13.8" thickBot="1" x14ac:dyDescent="0.35">
      <c r="A137" s="19" t="s">
        <v>250</v>
      </c>
      <c r="B137" s="20" t="s">
        <v>251</v>
      </c>
      <c r="C137" s="21"/>
      <c r="D137" s="21"/>
      <c r="E137" s="31"/>
      <c r="F137" s="21"/>
    </row>
    <row r="138" spans="1:6" ht="20.100000000000001" customHeight="1" x14ac:dyDescent="0.3">
      <c r="A138" s="25" t="s">
        <v>252</v>
      </c>
      <c r="B138" s="24" t="s">
        <v>253</v>
      </c>
      <c r="C138" s="27"/>
      <c r="D138" s="26" t="s">
        <v>12</v>
      </c>
      <c r="E138" s="28">
        <v>4513</v>
      </c>
      <c r="F138" s="29">
        <f>C138*E138</f>
        <v>0</v>
      </c>
    </row>
    <row r="139" spans="1:6" x14ac:dyDescent="0.3">
      <c r="A139" s="25" t="s">
        <v>254</v>
      </c>
      <c r="B139" s="24" t="s">
        <v>255</v>
      </c>
      <c r="C139" s="27"/>
      <c r="D139" s="26" t="s">
        <v>12</v>
      </c>
      <c r="E139" s="28">
        <v>7151</v>
      </c>
      <c r="F139" s="29">
        <f>C139*E139</f>
        <v>0</v>
      </c>
    </row>
    <row r="140" spans="1:6" ht="26.4" x14ac:dyDescent="0.3">
      <c r="A140" s="25" t="s">
        <v>256</v>
      </c>
      <c r="B140" s="24" t="s">
        <v>257</v>
      </c>
      <c r="C140" s="27"/>
      <c r="D140" s="26" t="s">
        <v>11</v>
      </c>
      <c r="E140" s="28">
        <v>252</v>
      </c>
      <c r="F140" s="29">
        <f>C140*E140</f>
        <v>0</v>
      </c>
    </row>
    <row r="141" spans="1:6" x14ac:dyDescent="0.3">
      <c r="A141" s="25" t="s">
        <v>258</v>
      </c>
      <c r="B141" s="24" t="s">
        <v>259</v>
      </c>
      <c r="C141" s="27"/>
      <c r="D141" s="26" t="s">
        <v>12</v>
      </c>
      <c r="E141" s="28">
        <v>917</v>
      </c>
      <c r="F141" s="29">
        <f>C141*E141</f>
        <v>0</v>
      </c>
    </row>
    <row r="142" spans="1:6" ht="20.100000000000001" customHeight="1" thickBot="1" x14ac:dyDescent="0.35">
      <c r="A142" s="19" t="s">
        <v>260</v>
      </c>
      <c r="B142" s="20" t="s">
        <v>261</v>
      </c>
      <c r="C142" s="20"/>
      <c r="D142" s="20"/>
      <c r="E142" s="36"/>
      <c r="F142" s="20"/>
    </row>
    <row r="143" spans="1:6" x14ac:dyDescent="0.3">
      <c r="A143" s="17" t="s">
        <v>262</v>
      </c>
      <c r="B143" s="23" t="s">
        <v>263</v>
      </c>
      <c r="C143" s="32"/>
      <c r="D143" s="18" t="s">
        <v>11</v>
      </c>
      <c r="E143" s="28">
        <v>999</v>
      </c>
      <c r="F143" s="29">
        <f>C143*E143</f>
        <v>0</v>
      </c>
    </row>
    <row r="144" spans="1:6" x14ac:dyDescent="0.3">
      <c r="A144" s="17" t="s">
        <v>264</v>
      </c>
      <c r="B144" s="24" t="s">
        <v>265</v>
      </c>
      <c r="C144" s="27"/>
      <c r="D144" s="18" t="s">
        <v>11</v>
      </c>
      <c r="E144" s="28">
        <v>4373</v>
      </c>
      <c r="F144" s="29">
        <f>C144*E144</f>
        <v>0</v>
      </c>
    </row>
    <row r="145" spans="1:6" x14ac:dyDescent="0.3">
      <c r="A145" s="17" t="s">
        <v>266</v>
      </c>
      <c r="B145" s="24" t="s">
        <v>267</v>
      </c>
      <c r="C145" s="27"/>
      <c r="D145" s="18" t="s">
        <v>11</v>
      </c>
      <c r="E145" s="28">
        <v>5062</v>
      </c>
      <c r="F145" s="29">
        <f>C145*E145</f>
        <v>0</v>
      </c>
    </row>
    <row r="146" spans="1:6" ht="13.8" thickBot="1" x14ac:dyDescent="0.35">
      <c r="A146" s="19" t="s">
        <v>268</v>
      </c>
      <c r="B146" s="20" t="s">
        <v>269</v>
      </c>
      <c r="C146" s="21"/>
      <c r="D146" s="21"/>
      <c r="E146" s="31"/>
      <c r="F146" s="21"/>
    </row>
    <row r="147" spans="1:6" x14ac:dyDescent="0.3">
      <c r="A147" s="17" t="s">
        <v>270</v>
      </c>
      <c r="B147" s="23" t="s">
        <v>271</v>
      </c>
      <c r="C147" s="32"/>
      <c r="D147" s="18" t="s">
        <v>11</v>
      </c>
      <c r="E147" s="28">
        <v>156</v>
      </c>
      <c r="F147" s="29">
        <f t="shared" ref="F147:F197" si="7">C147*E147</f>
        <v>0</v>
      </c>
    </row>
    <row r="148" spans="1:6" ht="26.4" x14ac:dyDescent="0.3">
      <c r="A148" s="17" t="s">
        <v>272</v>
      </c>
      <c r="B148" s="23" t="s">
        <v>273</v>
      </c>
      <c r="C148" s="32"/>
      <c r="D148" s="18" t="s">
        <v>11</v>
      </c>
      <c r="E148" s="28">
        <v>480</v>
      </c>
      <c r="F148" s="29">
        <f t="shared" si="7"/>
        <v>0</v>
      </c>
    </row>
    <row r="149" spans="1:6" ht="12.75" customHeight="1" x14ac:dyDescent="0.3">
      <c r="A149" s="17" t="s">
        <v>274</v>
      </c>
      <c r="B149" s="23" t="s">
        <v>275</v>
      </c>
      <c r="C149" s="32"/>
      <c r="D149" s="18" t="s">
        <v>11</v>
      </c>
      <c r="E149" s="28">
        <v>444</v>
      </c>
      <c r="F149" s="29">
        <f t="shared" si="7"/>
        <v>0</v>
      </c>
    </row>
    <row r="150" spans="1:6" x14ac:dyDescent="0.3">
      <c r="A150" s="17" t="s">
        <v>276</v>
      </c>
      <c r="B150" s="24" t="s">
        <v>277</v>
      </c>
      <c r="C150" s="27"/>
      <c r="D150" s="18" t="s">
        <v>13</v>
      </c>
      <c r="E150" s="28">
        <v>4799</v>
      </c>
      <c r="F150" s="29">
        <f t="shared" si="7"/>
        <v>0</v>
      </c>
    </row>
    <row r="151" spans="1:6" ht="26.4" x14ac:dyDescent="0.3">
      <c r="A151" s="17" t="s">
        <v>278</v>
      </c>
      <c r="B151" s="24" t="s">
        <v>279</v>
      </c>
      <c r="C151" s="27"/>
      <c r="D151" s="18" t="s">
        <v>13</v>
      </c>
      <c r="E151" s="28">
        <v>585</v>
      </c>
      <c r="F151" s="29">
        <f t="shared" si="7"/>
        <v>0</v>
      </c>
    </row>
    <row r="152" spans="1:6" x14ac:dyDescent="0.3">
      <c r="A152" s="17" t="s">
        <v>280</v>
      </c>
      <c r="B152" s="24" t="s">
        <v>281</v>
      </c>
      <c r="C152" s="27"/>
      <c r="D152" s="18" t="s">
        <v>13</v>
      </c>
      <c r="E152" s="28">
        <v>693</v>
      </c>
      <c r="F152" s="29">
        <f t="shared" si="7"/>
        <v>0</v>
      </c>
    </row>
    <row r="153" spans="1:6" x14ac:dyDescent="0.3">
      <c r="A153" s="17" t="s">
        <v>282</v>
      </c>
      <c r="B153" s="24" t="s">
        <v>283</v>
      </c>
      <c r="C153" s="27"/>
      <c r="D153" s="18" t="s">
        <v>11</v>
      </c>
      <c r="E153" s="28">
        <v>167</v>
      </c>
      <c r="F153" s="29">
        <f t="shared" si="7"/>
        <v>0</v>
      </c>
    </row>
    <row r="154" spans="1:6" x14ac:dyDescent="0.3">
      <c r="A154" s="25" t="s">
        <v>284</v>
      </c>
      <c r="B154" s="24" t="s">
        <v>285</v>
      </c>
      <c r="C154" s="27"/>
      <c r="D154" s="18" t="s">
        <v>11</v>
      </c>
      <c r="E154" s="28">
        <v>39</v>
      </c>
      <c r="F154" s="29">
        <f t="shared" si="7"/>
        <v>0</v>
      </c>
    </row>
    <row r="155" spans="1:6" x14ac:dyDescent="0.3">
      <c r="A155" s="25" t="s">
        <v>286</v>
      </c>
      <c r="B155" s="24" t="s">
        <v>287</v>
      </c>
      <c r="C155" s="27"/>
      <c r="D155" s="18" t="s">
        <v>11</v>
      </c>
      <c r="E155" s="28">
        <v>29</v>
      </c>
      <c r="F155" s="29">
        <f t="shared" si="7"/>
        <v>0</v>
      </c>
    </row>
    <row r="156" spans="1:6" ht="20.100000000000001" customHeight="1" x14ac:dyDescent="0.3">
      <c r="A156" s="25" t="s">
        <v>288</v>
      </c>
      <c r="B156" s="24" t="s">
        <v>289</v>
      </c>
      <c r="C156" s="27"/>
      <c r="D156" s="18" t="s">
        <v>11</v>
      </c>
      <c r="E156" s="28">
        <v>29</v>
      </c>
      <c r="F156" s="29">
        <f t="shared" si="7"/>
        <v>0</v>
      </c>
    </row>
    <row r="157" spans="1:6" x14ac:dyDescent="0.3">
      <c r="A157" s="25" t="s">
        <v>290</v>
      </c>
      <c r="B157" s="24" t="s">
        <v>291</v>
      </c>
      <c r="C157" s="27"/>
      <c r="D157" s="18" t="s">
        <v>11</v>
      </c>
      <c r="E157" s="28">
        <v>5733</v>
      </c>
      <c r="F157" s="29">
        <f t="shared" si="7"/>
        <v>0</v>
      </c>
    </row>
    <row r="158" spans="1:6" x14ac:dyDescent="0.3">
      <c r="A158" s="25" t="s">
        <v>292</v>
      </c>
      <c r="B158" s="24" t="s">
        <v>293</v>
      </c>
      <c r="C158" s="27"/>
      <c r="D158" s="18" t="s">
        <v>13</v>
      </c>
      <c r="E158" s="28">
        <v>403</v>
      </c>
      <c r="F158" s="29">
        <f t="shared" si="7"/>
        <v>0</v>
      </c>
    </row>
    <row r="159" spans="1:6" x14ac:dyDescent="0.3">
      <c r="A159" s="25" t="s">
        <v>294</v>
      </c>
      <c r="B159" s="24" t="s">
        <v>295</v>
      </c>
      <c r="C159" s="27"/>
      <c r="D159" s="18" t="s">
        <v>11</v>
      </c>
      <c r="E159" s="28">
        <v>241</v>
      </c>
      <c r="F159" s="29">
        <f t="shared" si="7"/>
        <v>0</v>
      </c>
    </row>
    <row r="160" spans="1:6" x14ac:dyDescent="0.3">
      <c r="A160" s="25" t="s">
        <v>296</v>
      </c>
      <c r="B160" s="24" t="s">
        <v>297</v>
      </c>
      <c r="C160" s="27"/>
      <c r="D160" s="18" t="s">
        <v>11</v>
      </c>
      <c r="E160" s="28">
        <v>133</v>
      </c>
      <c r="F160" s="29">
        <f t="shared" si="7"/>
        <v>0</v>
      </c>
    </row>
    <row r="161" spans="1:6" x14ac:dyDescent="0.3">
      <c r="A161" s="25" t="s">
        <v>298</v>
      </c>
      <c r="B161" s="24" t="s">
        <v>299</v>
      </c>
      <c r="C161" s="27"/>
      <c r="D161" s="18" t="s">
        <v>11</v>
      </c>
      <c r="E161" s="28">
        <v>133</v>
      </c>
      <c r="F161" s="29">
        <f t="shared" si="7"/>
        <v>0</v>
      </c>
    </row>
    <row r="162" spans="1:6" ht="20.100000000000001" customHeight="1" x14ac:dyDescent="0.3">
      <c r="A162" s="25" t="s">
        <v>300</v>
      </c>
      <c r="B162" s="24" t="s">
        <v>301</v>
      </c>
      <c r="C162" s="27"/>
      <c r="D162" s="18" t="s">
        <v>11</v>
      </c>
      <c r="E162" s="28">
        <v>131</v>
      </c>
      <c r="F162" s="29">
        <f t="shared" si="7"/>
        <v>0</v>
      </c>
    </row>
    <row r="163" spans="1:6" x14ac:dyDescent="0.3">
      <c r="A163" s="25" t="s">
        <v>302</v>
      </c>
      <c r="B163" s="24" t="s">
        <v>303</v>
      </c>
      <c r="C163" s="27"/>
      <c r="D163" s="18" t="s">
        <v>11</v>
      </c>
      <c r="E163" s="28">
        <v>142</v>
      </c>
      <c r="F163" s="29">
        <f t="shared" si="7"/>
        <v>0</v>
      </c>
    </row>
    <row r="164" spans="1:6" x14ac:dyDescent="0.3">
      <c r="A164" s="25" t="s">
        <v>304</v>
      </c>
      <c r="B164" s="24" t="s">
        <v>305</v>
      </c>
      <c r="C164" s="27"/>
      <c r="D164" s="18" t="s">
        <v>11</v>
      </c>
      <c r="E164" s="28">
        <v>172</v>
      </c>
      <c r="F164" s="29">
        <f t="shared" si="7"/>
        <v>0</v>
      </c>
    </row>
    <row r="165" spans="1:6" x14ac:dyDescent="0.3">
      <c r="A165" s="25" t="s">
        <v>306</v>
      </c>
      <c r="B165" s="24" t="s">
        <v>307</v>
      </c>
      <c r="C165" s="27"/>
      <c r="D165" s="18" t="s">
        <v>11</v>
      </c>
      <c r="E165" s="28">
        <v>172</v>
      </c>
      <c r="F165" s="29">
        <f t="shared" si="7"/>
        <v>0</v>
      </c>
    </row>
    <row r="166" spans="1:6" ht="25.5" customHeight="1" x14ac:dyDescent="0.3">
      <c r="A166" s="25" t="s">
        <v>308</v>
      </c>
      <c r="B166" s="24" t="s">
        <v>309</v>
      </c>
      <c r="C166" s="27"/>
      <c r="D166" s="18" t="s">
        <v>11</v>
      </c>
      <c r="E166" s="28">
        <v>123</v>
      </c>
      <c r="F166" s="29">
        <f t="shared" si="7"/>
        <v>0</v>
      </c>
    </row>
    <row r="167" spans="1:6" x14ac:dyDescent="0.3">
      <c r="A167" s="37" t="s">
        <v>310</v>
      </c>
      <c r="B167" s="24" t="s">
        <v>311</v>
      </c>
      <c r="C167" s="27"/>
      <c r="D167" s="18" t="s">
        <v>11</v>
      </c>
      <c r="E167" s="28">
        <v>129</v>
      </c>
      <c r="F167" s="29">
        <f t="shared" si="7"/>
        <v>0</v>
      </c>
    </row>
    <row r="168" spans="1:6" x14ac:dyDescent="0.3">
      <c r="A168" s="37" t="s">
        <v>312</v>
      </c>
      <c r="B168" s="24" t="s">
        <v>313</v>
      </c>
      <c r="C168" s="27"/>
      <c r="D168" s="18" t="s">
        <v>11</v>
      </c>
      <c r="E168" s="28">
        <v>194</v>
      </c>
      <c r="F168" s="29">
        <f t="shared" si="7"/>
        <v>0</v>
      </c>
    </row>
    <row r="169" spans="1:6" x14ac:dyDescent="0.3">
      <c r="A169" s="37" t="s">
        <v>314</v>
      </c>
      <c r="B169" s="24" t="s">
        <v>315</v>
      </c>
      <c r="C169" s="27"/>
      <c r="D169" s="18" t="s">
        <v>11</v>
      </c>
      <c r="E169" s="28">
        <v>286</v>
      </c>
      <c r="F169" s="29">
        <f t="shared" si="7"/>
        <v>0</v>
      </c>
    </row>
    <row r="170" spans="1:6" x14ac:dyDescent="0.3">
      <c r="A170" s="37" t="s">
        <v>316</v>
      </c>
      <c r="B170" s="24" t="s">
        <v>317</v>
      </c>
      <c r="C170" s="27"/>
      <c r="D170" s="18" t="s">
        <v>11</v>
      </c>
      <c r="E170" s="28">
        <v>354</v>
      </c>
      <c r="F170" s="29">
        <f t="shared" si="7"/>
        <v>0</v>
      </c>
    </row>
    <row r="171" spans="1:6" x14ac:dyDescent="0.3">
      <c r="A171" s="37" t="s">
        <v>318</v>
      </c>
      <c r="B171" s="24" t="s">
        <v>319</v>
      </c>
      <c r="C171" s="27"/>
      <c r="D171" s="18" t="s">
        <v>11</v>
      </c>
      <c r="E171" s="28">
        <v>45</v>
      </c>
      <c r="F171" s="29">
        <f t="shared" si="7"/>
        <v>0</v>
      </c>
    </row>
    <row r="172" spans="1:6" x14ac:dyDescent="0.3">
      <c r="A172" s="37" t="s">
        <v>320</v>
      </c>
      <c r="B172" s="24" t="s">
        <v>321</v>
      </c>
      <c r="C172" s="27"/>
      <c r="D172" s="18" t="s">
        <v>11</v>
      </c>
      <c r="E172" s="28">
        <v>78</v>
      </c>
      <c r="F172" s="29">
        <f t="shared" si="7"/>
        <v>0</v>
      </c>
    </row>
    <row r="173" spans="1:6" x14ac:dyDescent="0.3">
      <c r="A173" s="37" t="s">
        <v>322</v>
      </c>
      <c r="B173" s="24" t="s">
        <v>323</v>
      </c>
      <c r="C173" s="27"/>
      <c r="D173" s="18" t="s">
        <v>11</v>
      </c>
      <c r="E173" s="28">
        <v>217</v>
      </c>
      <c r="F173" s="29">
        <f t="shared" si="7"/>
        <v>0</v>
      </c>
    </row>
    <row r="174" spans="1:6" x14ac:dyDescent="0.3">
      <c r="A174" s="37" t="s">
        <v>324</v>
      </c>
      <c r="B174" s="24" t="s">
        <v>325</v>
      </c>
      <c r="C174" s="27"/>
      <c r="D174" s="18" t="s">
        <v>11</v>
      </c>
      <c r="E174" s="28">
        <v>307</v>
      </c>
      <c r="F174" s="29">
        <f t="shared" si="7"/>
        <v>0</v>
      </c>
    </row>
    <row r="175" spans="1:6" x14ac:dyDescent="0.3">
      <c r="A175" s="37" t="s">
        <v>326</v>
      </c>
      <c r="B175" s="24" t="s">
        <v>327</v>
      </c>
      <c r="C175" s="27"/>
      <c r="D175" s="18" t="s">
        <v>11</v>
      </c>
      <c r="E175" s="28">
        <v>374</v>
      </c>
      <c r="F175" s="29">
        <f t="shared" si="7"/>
        <v>0</v>
      </c>
    </row>
    <row r="176" spans="1:6" ht="20.100000000000001" customHeight="1" x14ac:dyDescent="0.3">
      <c r="A176" s="37" t="s">
        <v>328</v>
      </c>
      <c r="B176" s="24" t="s">
        <v>329</v>
      </c>
      <c r="C176" s="27"/>
      <c r="D176" s="18" t="s">
        <v>11</v>
      </c>
      <c r="E176" s="28">
        <v>342</v>
      </c>
      <c r="F176" s="29">
        <f t="shared" si="7"/>
        <v>0</v>
      </c>
    </row>
    <row r="177" spans="1:242" x14ac:dyDescent="0.3">
      <c r="A177" s="37" t="s">
        <v>330</v>
      </c>
      <c r="B177" s="24" t="s">
        <v>331</v>
      </c>
      <c r="C177" s="27"/>
      <c r="D177" s="18" t="s">
        <v>11</v>
      </c>
      <c r="E177" s="28">
        <v>191</v>
      </c>
      <c r="F177" s="29">
        <f t="shared" si="7"/>
        <v>0</v>
      </c>
    </row>
    <row r="178" spans="1:242" s="30" customFormat="1" x14ac:dyDescent="0.3">
      <c r="A178" s="37" t="s">
        <v>332</v>
      </c>
      <c r="B178" s="24" t="s">
        <v>333</v>
      </c>
      <c r="C178" s="27"/>
      <c r="D178" s="18" t="s">
        <v>11</v>
      </c>
      <c r="E178" s="28">
        <v>22</v>
      </c>
      <c r="F178" s="29">
        <f t="shared" si="7"/>
        <v>0</v>
      </c>
    </row>
    <row r="179" spans="1:242" ht="14.4" x14ac:dyDescent="0.3">
      <c r="A179" s="37" t="s">
        <v>334</v>
      </c>
      <c r="B179" s="24" t="s">
        <v>335</v>
      </c>
      <c r="C179" s="27"/>
      <c r="D179" s="18" t="s">
        <v>11</v>
      </c>
      <c r="E179" s="28">
        <v>449</v>
      </c>
      <c r="F179" s="29">
        <f t="shared" si="7"/>
        <v>0</v>
      </c>
    </row>
    <row r="180" spans="1:242" x14ac:dyDescent="0.3">
      <c r="A180" s="37" t="s">
        <v>336</v>
      </c>
      <c r="B180" s="24" t="s">
        <v>337</v>
      </c>
      <c r="C180" s="27"/>
      <c r="D180" s="18" t="s">
        <v>11</v>
      </c>
      <c r="E180" s="28">
        <v>508</v>
      </c>
      <c r="F180" s="29">
        <f t="shared" si="7"/>
        <v>0</v>
      </c>
    </row>
    <row r="181" spans="1:242" x14ac:dyDescent="0.3">
      <c r="A181" s="25" t="s">
        <v>338</v>
      </c>
      <c r="B181" s="24" t="s">
        <v>339</v>
      </c>
      <c r="C181" s="27"/>
      <c r="D181" s="18" t="s">
        <v>11</v>
      </c>
      <c r="E181" s="28">
        <v>70</v>
      </c>
      <c r="F181" s="29">
        <f t="shared" si="7"/>
        <v>0</v>
      </c>
    </row>
    <row r="182" spans="1:242" x14ac:dyDescent="0.3">
      <c r="A182" s="25" t="s">
        <v>340</v>
      </c>
      <c r="B182" s="24" t="s">
        <v>341</v>
      </c>
      <c r="C182" s="27"/>
      <c r="D182" s="18" t="s">
        <v>11</v>
      </c>
      <c r="E182" s="28">
        <v>169</v>
      </c>
      <c r="F182" s="29">
        <f t="shared" si="7"/>
        <v>0</v>
      </c>
    </row>
    <row r="183" spans="1:242" x14ac:dyDescent="0.3">
      <c r="A183" s="25" t="s">
        <v>342</v>
      </c>
      <c r="B183" s="24" t="s">
        <v>343</v>
      </c>
      <c r="C183" s="27"/>
      <c r="D183" s="18" t="s">
        <v>11</v>
      </c>
      <c r="E183" s="28">
        <v>106</v>
      </c>
      <c r="F183" s="29">
        <f t="shared" si="7"/>
        <v>0</v>
      </c>
    </row>
    <row r="184" spans="1:242" x14ac:dyDescent="0.3">
      <c r="A184" s="25" t="s">
        <v>344</v>
      </c>
      <c r="B184" s="24" t="s">
        <v>345</v>
      </c>
      <c r="C184" s="27"/>
      <c r="D184" s="18" t="s">
        <v>11</v>
      </c>
      <c r="E184" s="28">
        <v>197</v>
      </c>
      <c r="F184" s="29">
        <f t="shared" si="7"/>
        <v>0</v>
      </c>
    </row>
    <row r="185" spans="1:242" x14ac:dyDescent="0.3">
      <c r="A185" s="25" t="s">
        <v>346</v>
      </c>
      <c r="B185" s="24" t="s">
        <v>347</v>
      </c>
      <c r="C185" s="27"/>
      <c r="D185" s="18" t="s">
        <v>11</v>
      </c>
      <c r="E185" s="28">
        <v>106</v>
      </c>
      <c r="F185" s="29">
        <f t="shared" si="7"/>
        <v>0</v>
      </c>
    </row>
    <row r="186" spans="1:242" x14ac:dyDescent="0.3">
      <c r="A186" s="25" t="s">
        <v>348</v>
      </c>
      <c r="B186" s="24" t="s">
        <v>349</v>
      </c>
      <c r="C186" s="27"/>
      <c r="D186" s="18" t="s">
        <v>11</v>
      </c>
      <c r="E186" s="28">
        <v>174</v>
      </c>
      <c r="F186" s="29">
        <f t="shared" si="7"/>
        <v>0</v>
      </c>
    </row>
    <row r="187" spans="1:242" s="30" customFormat="1" x14ac:dyDescent="0.3">
      <c r="A187" s="25" t="s">
        <v>350</v>
      </c>
      <c r="B187" s="24" t="s">
        <v>351</v>
      </c>
      <c r="C187" s="27"/>
      <c r="D187" s="18" t="s">
        <v>11</v>
      </c>
      <c r="E187" s="28">
        <v>78</v>
      </c>
      <c r="F187" s="29">
        <f t="shared" si="7"/>
        <v>0</v>
      </c>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c r="FG187" s="1"/>
      <c r="FH187" s="1"/>
      <c r="FI187" s="1"/>
      <c r="FJ187" s="1"/>
      <c r="FK187" s="1"/>
      <c r="FL187" s="1"/>
      <c r="FM187" s="1"/>
      <c r="FN187" s="1"/>
      <c r="FO187" s="1"/>
      <c r="FP187" s="1"/>
      <c r="FQ187" s="1"/>
      <c r="FR187" s="1"/>
      <c r="FS187" s="1"/>
      <c r="FT187" s="1"/>
      <c r="FU187" s="1"/>
      <c r="FV187" s="1"/>
      <c r="FW187" s="1"/>
      <c r="FX187" s="1"/>
      <c r="FY187" s="1"/>
      <c r="FZ187" s="1"/>
      <c r="GA187" s="1"/>
      <c r="GB187" s="1"/>
      <c r="GC187" s="1"/>
      <c r="GD187" s="1"/>
      <c r="GE187" s="1"/>
      <c r="GF187" s="1"/>
      <c r="GG187" s="1"/>
      <c r="GH187" s="1"/>
      <c r="GI187" s="1"/>
      <c r="GJ187" s="1"/>
      <c r="GK187" s="1"/>
      <c r="GL187" s="1"/>
      <c r="GM187" s="1"/>
      <c r="GN187" s="1"/>
      <c r="GO187" s="1"/>
      <c r="GP187" s="1"/>
      <c r="GQ187" s="1"/>
      <c r="GR187" s="1"/>
      <c r="GS187" s="1"/>
      <c r="GT187" s="1"/>
      <c r="GU187" s="1"/>
      <c r="GV187" s="1"/>
      <c r="GW187" s="1"/>
      <c r="GX187" s="1"/>
      <c r="GY187" s="1"/>
      <c r="GZ187" s="1"/>
      <c r="HA187" s="1"/>
      <c r="HB187" s="1"/>
      <c r="HC187" s="1"/>
      <c r="HD187" s="1"/>
      <c r="HE187" s="1"/>
      <c r="HF187" s="1"/>
      <c r="HG187" s="1"/>
      <c r="HH187" s="1"/>
      <c r="HI187" s="1"/>
      <c r="HJ187" s="1"/>
      <c r="HK187" s="1"/>
      <c r="HL187" s="1"/>
      <c r="HM187" s="1"/>
      <c r="HN187" s="1"/>
      <c r="HO187" s="1"/>
      <c r="HP187" s="1"/>
      <c r="HQ187" s="1"/>
      <c r="HR187" s="1"/>
      <c r="HS187" s="1"/>
      <c r="HT187" s="1"/>
      <c r="HU187" s="1"/>
      <c r="HV187" s="1"/>
      <c r="HW187" s="1"/>
      <c r="HX187" s="1"/>
      <c r="HY187" s="1"/>
      <c r="HZ187" s="1"/>
      <c r="IA187" s="1"/>
      <c r="IB187" s="1"/>
      <c r="IC187" s="1"/>
      <c r="ID187" s="1"/>
      <c r="IE187" s="1"/>
      <c r="IF187" s="1"/>
      <c r="IG187" s="1"/>
      <c r="IH187" s="1"/>
    </row>
    <row r="188" spans="1:242" x14ac:dyDescent="0.3">
      <c r="A188" s="25" t="s">
        <v>352</v>
      </c>
      <c r="B188" s="24" t="s">
        <v>353</v>
      </c>
      <c r="C188" s="27"/>
      <c r="D188" s="18" t="s">
        <v>11</v>
      </c>
      <c r="E188" s="28">
        <v>133</v>
      </c>
      <c r="F188" s="29">
        <f t="shared" si="7"/>
        <v>0</v>
      </c>
    </row>
    <row r="189" spans="1:242" x14ac:dyDescent="0.3">
      <c r="A189" s="25" t="s">
        <v>354</v>
      </c>
      <c r="B189" s="24" t="s">
        <v>355</v>
      </c>
      <c r="C189" s="27"/>
      <c r="D189" s="18" t="s">
        <v>11</v>
      </c>
      <c r="E189" s="28">
        <v>248</v>
      </c>
      <c r="F189" s="29">
        <f t="shared" si="7"/>
        <v>0</v>
      </c>
    </row>
    <row r="190" spans="1:242" x14ac:dyDescent="0.3">
      <c r="A190" s="25" t="s">
        <v>356</v>
      </c>
      <c r="B190" s="24" t="s">
        <v>357</v>
      </c>
      <c r="C190" s="27"/>
      <c r="D190" s="18" t="s">
        <v>11</v>
      </c>
      <c r="E190" s="28">
        <v>1173</v>
      </c>
      <c r="F190" s="29">
        <f t="shared" si="7"/>
        <v>0</v>
      </c>
    </row>
    <row r="191" spans="1:242" x14ac:dyDescent="0.3">
      <c r="A191" s="25" t="s">
        <v>358</v>
      </c>
      <c r="B191" s="24" t="s">
        <v>359</v>
      </c>
      <c r="C191" s="27"/>
      <c r="D191" s="18" t="s">
        <v>11</v>
      </c>
      <c r="E191" s="28">
        <v>40</v>
      </c>
      <c r="F191" s="29">
        <f t="shared" si="7"/>
        <v>0</v>
      </c>
    </row>
    <row r="192" spans="1:242" x14ac:dyDescent="0.3">
      <c r="A192" s="25" t="s">
        <v>360</v>
      </c>
      <c r="B192" s="24" t="s">
        <v>361</v>
      </c>
      <c r="C192" s="27"/>
      <c r="D192" s="18" t="s">
        <v>11</v>
      </c>
      <c r="E192" s="28">
        <v>277</v>
      </c>
      <c r="F192" s="29">
        <f t="shared" si="7"/>
        <v>0</v>
      </c>
    </row>
    <row r="193" spans="1:6" x14ac:dyDescent="0.3">
      <c r="A193" s="25" t="s">
        <v>362</v>
      </c>
      <c r="B193" s="24" t="s">
        <v>363</v>
      </c>
      <c r="C193" s="27"/>
      <c r="D193" s="18" t="s">
        <v>13</v>
      </c>
      <c r="E193" s="28">
        <v>640</v>
      </c>
      <c r="F193" s="29">
        <f t="shared" si="7"/>
        <v>0</v>
      </c>
    </row>
    <row r="194" spans="1:6" x14ac:dyDescent="0.3">
      <c r="A194" s="25" t="s">
        <v>364</v>
      </c>
      <c r="B194" s="24" t="s">
        <v>365</v>
      </c>
      <c r="C194" s="27"/>
      <c r="D194" s="18" t="s">
        <v>13</v>
      </c>
      <c r="E194" s="28">
        <v>2224</v>
      </c>
      <c r="F194" s="29">
        <f t="shared" si="7"/>
        <v>0</v>
      </c>
    </row>
    <row r="195" spans="1:6" x14ac:dyDescent="0.3">
      <c r="A195" s="25" t="s">
        <v>366</v>
      </c>
      <c r="B195" s="24" t="s">
        <v>367</v>
      </c>
      <c r="C195" s="27"/>
      <c r="D195" s="18" t="s">
        <v>13</v>
      </c>
      <c r="E195" s="28">
        <v>96</v>
      </c>
      <c r="F195" s="29">
        <f t="shared" si="7"/>
        <v>0</v>
      </c>
    </row>
    <row r="196" spans="1:6" x14ac:dyDescent="0.3">
      <c r="A196" s="25" t="s">
        <v>368</v>
      </c>
      <c r="B196" s="24" t="s">
        <v>369</v>
      </c>
      <c r="C196" s="27"/>
      <c r="D196" s="18" t="s">
        <v>13</v>
      </c>
      <c r="E196" s="28">
        <v>384</v>
      </c>
      <c r="F196" s="29">
        <f t="shared" si="7"/>
        <v>0</v>
      </c>
    </row>
    <row r="197" spans="1:6" x14ac:dyDescent="0.3">
      <c r="A197" s="25" t="s">
        <v>370</v>
      </c>
      <c r="B197" s="24" t="s">
        <v>371</v>
      </c>
      <c r="C197" s="27"/>
      <c r="D197" s="18" t="s">
        <v>13</v>
      </c>
      <c r="E197" s="28">
        <v>451</v>
      </c>
      <c r="F197" s="29">
        <f t="shared" si="7"/>
        <v>0</v>
      </c>
    </row>
    <row r="198" spans="1:6" ht="13.8" thickBot="1" x14ac:dyDescent="0.35">
      <c r="A198" s="19" t="s">
        <v>372</v>
      </c>
      <c r="B198" s="20" t="s">
        <v>373</v>
      </c>
      <c r="C198" s="21"/>
      <c r="D198" s="21"/>
      <c r="E198" s="31"/>
      <c r="F198" s="21"/>
    </row>
    <row r="199" spans="1:6" ht="20.100000000000001" customHeight="1" x14ac:dyDescent="0.3">
      <c r="A199" s="38" t="s">
        <v>374</v>
      </c>
      <c r="B199" s="23" t="s">
        <v>375</v>
      </c>
      <c r="C199" s="32"/>
      <c r="D199" s="18" t="s">
        <v>11</v>
      </c>
      <c r="E199" s="28">
        <v>245</v>
      </c>
      <c r="F199" s="29">
        <f t="shared" ref="F199:F218" si="8">C199*E199</f>
        <v>0</v>
      </c>
    </row>
    <row r="200" spans="1:6" x14ac:dyDescent="0.3">
      <c r="A200" s="39" t="s">
        <v>376</v>
      </c>
      <c r="B200" s="24" t="s">
        <v>377</v>
      </c>
      <c r="C200" s="27"/>
      <c r="D200" s="18" t="s">
        <v>11</v>
      </c>
      <c r="E200" s="28">
        <v>349</v>
      </c>
      <c r="F200" s="29">
        <f t="shared" si="8"/>
        <v>0</v>
      </c>
    </row>
    <row r="201" spans="1:6" x14ac:dyDescent="0.3">
      <c r="A201" s="24" t="s">
        <v>378</v>
      </c>
      <c r="B201" s="24" t="s">
        <v>379</v>
      </c>
      <c r="C201" s="27"/>
      <c r="D201" s="18" t="s">
        <v>11</v>
      </c>
      <c r="E201" s="28">
        <v>301</v>
      </c>
      <c r="F201" s="29">
        <f t="shared" si="8"/>
        <v>0</v>
      </c>
    </row>
    <row r="202" spans="1:6" ht="26.4" x14ac:dyDescent="0.3">
      <c r="A202" s="39" t="s">
        <v>380</v>
      </c>
      <c r="B202" s="24" t="s">
        <v>381</v>
      </c>
      <c r="C202" s="27"/>
      <c r="D202" s="18" t="s">
        <v>11</v>
      </c>
      <c r="E202" s="28">
        <v>317</v>
      </c>
      <c r="F202" s="29">
        <f t="shared" si="8"/>
        <v>0</v>
      </c>
    </row>
    <row r="203" spans="1:6" x14ac:dyDescent="0.3">
      <c r="A203" s="39" t="s">
        <v>382</v>
      </c>
      <c r="B203" s="24" t="s">
        <v>383</v>
      </c>
      <c r="C203" s="27"/>
      <c r="D203" s="18" t="s">
        <v>11</v>
      </c>
      <c r="E203" s="28">
        <v>178</v>
      </c>
      <c r="F203" s="29">
        <f t="shared" si="8"/>
        <v>0</v>
      </c>
    </row>
    <row r="204" spans="1:6" x14ac:dyDescent="0.3">
      <c r="A204" s="24" t="s">
        <v>384</v>
      </c>
      <c r="B204" s="24" t="s">
        <v>385</v>
      </c>
      <c r="C204" s="27"/>
      <c r="D204" s="18" t="s">
        <v>11</v>
      </c>
      <c r="E204" s="28">
        <v>35</v>
      </c>
      <c r="F204" s="29">
        <f t="shared" si="8"/>
        <v>0</v>
      </c>
    </row>
    <row r="205" spans="1:6" ht="20.100000000000001" customHeight="1" x14ac:dyDescent="0.3">
      <c r="A205" s="40" t="s">
        <v>386</v>
      </c>
      <c r="B205" s="24" t="s">
        <v>387</v>
      </c>
      <c r="C205" s="27"/>
      <c r="D205" s="18" t="s">
        <v>11</v>
      </c>
      <c r="E205" s="28">
        <v>110</v>
      </c>
      <c r="F205" s="29">
        <f t="shared" si="8"/>
        <v>0</v>
      </c>
    </row>
    <row r="206" spans="1:6" x14ac:dyDescent="0.3">
      <c r="A206" s="24" t="s">
        <v>388</v>
      </c>
      <c r="B206" s="24" t="s">
        <v>389</v>
      </c>
      <c r="C206" s="27"/>
      <c r="D206" s="18" t="s">
        <v>11</v>
      </c>
      <c r="E206" s="28">
        <v>42</v>
      </c>
      <c r="F206" s="29">
        <f t="shared" si="8"/>
        <v>0</v>
      </c>
    </row>
    <row r="207" spans="1:6" x14ac:dyDescent="0.3">
      <c r="A207" s="24" t="s">
        <v>390</v>
      </c>
      <c r="B207" s="24" t="s">
        <v>391</v>
      </c>
      <c r="C207" s="27"/>
      <c r="D207" s="18" t="s">
        <v>11</v>
      </c>
      <c r="E207" s="28">
        <v>41</v>
      </c>
      <c r="F207" s="29">
        <f t="shared" si="8"/>
        <v>0</v>
      </c>
    </row>
    <row r="208" spans="1:6" x14ac:dyDescent="0.3">
      <c r="A208" s="39" t="s">
        <v>392</v>
      </c>
      <c r="B208" s="24" t="s">
        <v>393</v>
      </c>
      <c r="C208" s="27"/>
      <c r="D208" s="18" t="s">
        <v>11</v>
      </c>
      <c r="E208" s="28">
        <v>231</v>
      </c>
      <c r="F208" s="29">
        <f t="shared" si="8"/>
        <v>0</v>
      </c>
    </row>
    <row r="209" spans="1:241" x14ac:dyDescent="0.3">
      <c r="A209" s="39" t="s">
        <v>394</v>
      </c>
      <c r="B209" s="24" t="s">
        <v>395</v>
      </c>
      <c r="C209" s="27"/>
      <c r="D209" s="18" t="s">
        <v>11</v>
      </c>
      <c r="E209" s="28">
        <v>770</v>
      </c>
      <c r="F209" s="29">
        <f t="shared" si="8"/>
        <v>0</v>
      </c>
    </row>
    <row r="210" spans="1:241" ht="20.100000000000001" customHeight="1" x14ac:dyDescent="0.3">
      <c r="A210" s="39" t="s">
        <v>396</v>
      </c>
      <c r="B210" s="24" t="s">
        <v>397</v>
      </c>
      <c r="C210" s="27"/>
      <c r="D210" s="18" t="s">
        <v>11</v>
      </c>
      <c r="E210" s="28">
        <v>1276</v>
      </c>
      <c r="F210" s="29">
        <f t="shared" si="8"/>
        <v>0</v>
      </c>
    </row>
    <row r="211" spans="1:241" x14ac:dyDescent="0.3">
      <c r="A211" s="39" t="s">
        <v>398</v>
      </c>
      <c r="B211" s="24" t="s">
        <v>399</v>
      </c>
      <c r="C211" s="27"/>
      <c r="D211" s="18" t="s">
        <v>11</v>
      </c>
      <c r="E211" s="28">
        <v>1319</v>
      </c>
      <c r="F211" s="29">
        <f t="shared" si="8"/>
        <v>0</v>
      </c>
    </row>
    <row r="212" spans="1:241" x14ac:dyDescent="0.3">
      <c r="A212" s="39" t="s">
        <v>400</v>
      </c>
      <c r="B212" s="24" t="s">
        <v>401</v>
      </c>
      <c r="C212" s="27"/>
      <c r="D212" s="18" t="s">
        <v>11</v>
      </c>
      <c r="E212" s="28">
        <v>169</v>
      </c>
      <c r="F212" s="29">
        <f t="shared" si="8"/>
        <v>0</v>
      </c>
    </row>
    <row r="213" spans="1:241" x14ac:dyDescent="0.3">
      <c r="A213" s="39" t="s">
        <v>402</v>
      </c>
      <c r="B213" s="24" t="s">
        <v>403</v>
      </c>
      <c r="C213" s="27"/>
      <c r="D213" s="18" t="s">
        <v>11</v>
      </c>
      <c r="E213" s="28">
        <v>814</v>
      </c>
      <c r="F213" s="29">
        <f t="shared" si="8"/>
        <v>0</v>
      </c>
    </row>
    <row r="214" spans="1:241" ht="27" customHeight="1" x14ac:dyDescent="0.3">
      <c r="A214" s="39" t="s">
        <v>404</v>
      </c>
      <c r="B214" s="24" t="s">
        <v>405</v>
      </c>
      <c r="C214" s="27"/>
      <c r="D214" s="18" t="s">
        <v>11</v>
      </c>
      <c r="E214" s="28">
        <v>926</v>
      </c>
      <c r="F214" s="29">
        <f t="shared" si="8"/>
        <v>0</v>
      </c>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30"/>
      <c r="BN214" s="30"/>
      <c r="BO214" s="30"/>
      <c r="BP214" s="30"/>
      <c r="BQ214" s="30"/>
      <c r="BR214" s="30"/>
      <c r="BS214" s="30"/>
      <c r="BT214" s="30"/>
      <c r="BU214" s="30"/>
      <c r="BV214" s="30"/>
      <c r="BW214" s="30"/>
      <c r="BX214" s="30"/>
      <c r="BY214" s="30"/>
      <c r="BZ214" s="30"/>
      <c r="CA214" s="30"/>
      <c r="CB214" s="30"/>
      <c r="CC214" s="30"/>
      <c r="CD214" s="30"/>
      <c r="CE214" s="30"/>
      <c r="CF214" s="30"/>
      <c r="CG214" s="30"/>
      <c r="CH214" s="30"/>
      <c r="CI214" s="30"/>
      <c r="CJ214" s="30"/>
      <c r="CK214" s="30"/>
      <c r="CL214" s="30"/>
      <c r="CM214" s="30"/>
      <c r="CN214" s="30"/>
      <c r="CO214" s="30"/>
      <c r="CP214" s="30"/>
      <c r="CQ214" s="30"/>
      <c r="CR214" s="30"/>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c r="ER214" s="30"/>
      <c r="ES214" s="30"/>
      <c r="ET214" s="30"/>
      <c r="EU214" s="30"/>
      <c r="EV214" s="30"/>
      <c r="EW214" s="30"/>
      <c r="EX214" s="30"/>
      <c r="EY214" s="30"/>
      <c r="EZ214" s="30"/>
      <c r="FA214" s="30"/>
      <c r="FB214" s="30"/>
      <c r="FC214" s="30"/>
      <c r="FD214" s="30"/>
      <c r="FE214" s="30"/>
      <c r="FF214" s="30"/>
      <c r="FG214" s="30"/>
      <c r="FH214" s="30"/>
      <c r="FI214" s="30"/>
      <c r="FJ214" s="30"/>
      <c r="FK214" s="30"/>
      <c r="FL214" s="30"/>
      <c r="FM214" s="30"/>
      <c r="FN214" s="30"/>
      <c r="FO214" s="30"/>
      <c r="FP214" s="30"/>
      <c r="FQ214" s="30"/>
      <c r="FR214" s="30"/>
      <c r="FS214" s="30"/>
      <c r="FT214" s="30"/>
      <c r="FU214" s="30"/>
      <c r="FV214" s="30"/>
      <c r="FW214" s="30"/>
      <c r="FX214" s="30"/>
      <c r="FY214" s="30"/>
      <c r="FZ214" s="30"/>
      <c r="GA214" s="30"/>
      <c r="GB214" s="30"/>
      <c r="GC214" s="30"/>
      <c r="GD214" s="30"/>
      <c r="GE214" s="30"/>
      <c r="GF214" s="30"/>
      <c r="GG214" s="30"/>
      <c r="GH214" s="30"/>
      <c r="GI214" s="30"/>
      <c r="GJ214" s="30"/>
      <c r="GK214" s="30"/>
      <c r="GL214" s="30"/>
      <c r="GM214" s="30"/>
      <c r="GN214" s="30"/>
      <c r="GO214" s="30"/>
      <c r="GP214" s="30"/>
      <c r="GQ214" s="30"/>
      <c r="GR214" s="30"/>
      <c r="GS214" s="30"/>
      <c r="GT214" s="30"/>
      <c r="GU214" s="30"/>
      <c r="GV214" s="30"/>
      <c r="GW214" s="30"/>
      <c r="GX214" s="30"/>
      <c r="GY214" s="30"/>
      <c r="GZ214" s="30"/>
      <c r="HA214" s="30"/>
      <c r="HB214" s="30"/>
      <c r="HC214" s="30"/>
      <c r="HD214" s="30"/>
      <c r="HE214" s="30"/>
      <c r="HF214" s="30"/>
      <c r="HG214" s="30"/>
      <c r="HH214" s="30"/>
      <c r="HI214" s="30"/>
      <c r="HJ214" s="30"/>
      <c r="HK214" s="30"/>
      <c r="HL214" s="30"/>
      <c r="HM214" s="30"/>
      <c r="HN214" s="30"/>
      <c r="HO214" s="30"/>
      <c r="HP214" s="30"/>
      <c r="HQ214" s="30"/>
      <c r="HR214" s="30"/>
      <c r="HS214" s="30"/>
      <c r="HT214" s="30"/>
      <c r="HU214" s="30"/>
      <c r="HV214" s="30"/>
      <c r="HW214" s="30"/>
      <c r="HX214" s="30"/>
      <c r="HY214" s="30"/>
      <c r="HZ214" s="30"/>
      <c r="IA214" s="30"/>
      <c r="IB214" s="30"/>
      <c r="IC214" s="30"/>
      <c r="ID214" s="30"/>
      <c r="IE214" s="30"/>
      <c r="IF214" s="30"/>
      <c r="IG214" s="30"/>
    </row>
    <row r="215" spans="1:241" x14ac:dyDescent="0.3">
      <c r="A215" s="39" t="s">
        <v>406</v>
      </c>
      <c r="B215" s="24" t="s">
        <v>407</v>
      </c>
      <c r="C215" s="27"/>
      <c r="D215" s="18" t="s">
        <v>11</v>
      </c>
      <c r="E215" s="28">
        <v>651</v>
      </c>
      <c r="F215" s="29">
        <f t="shared" si="8"/>
        <v>0</v>
      </c>
    </row>
    <row r="216" spans="1:241" x14ac:dyDescent="0.3">
      <c r="A216" s="39" t="s">
        <v>408</v>
      </c>
      <c r="B216" s="24" t="s">
        <v>409</v>
      </c>
      <c r="C216" s="27"/>
      <c r="D216" s="18" t="s">
        <v>11</v>
      </c>
      <c r="E216" s="28">
        <v>365</v>
      </c>
      <c r="F216" s="29">
        <f t="shared" si="8"/>
        <v>0</v>
      </c>
    </row>
    <row r="217" spans="1:241" x14ac:dyDescent="0.3">
      <c r="A217" s="39" t="s">
        <v>410</v>
      </c>
      <c r="B217" s="24" t="s">
        <v>411</v>
      </c>
      <c r="C217" s="27"/>
      <c r="D217" s="18" t="s">
        <v>11</v>
      </c>
      <c r="E217" s="28">
        <v>508</v>
      </c>
      <c r="F217" s="29">
        <f t="shared" si="8"/>
        <v>0</v>
      </c>
    </row>
    <row r="218" spans="1:241" x14ac:dyDescent="0.3">
      <c r="A218" s="39" t="s">
        <v>412</v>
      </c>
      <c r="B218" s="24" t="s">
        <v>413</v>
      </c>
      <c r="C218" s="27"/>
      <c r="D218" s="18" t="s">
        <v>13</v>
      </c>
      <c r="E218" s="28">
        <v>3782</v>
      </c>
      <c r="F218" s="29">
        <f t="shared" si="8"/>
        <v>0</v>
      </c>
    </row>
    <row r="219" spans="1:241" ht="13.8" thickBot="1" x14ac:dyDescent="0.35">
      <c r="A219" s="19" t="s">
        <v>414</v>
      </c>
      <c r="B219" s="20" t="s">
        <v>415</v>
      </c>
      <c r="C219" s="41"/>
      <c r="D219" s="41"/>
      <c r="E219" s="42"/>
      <c r="F219" s="41"/>
    </row>
    <row r="220" spans="1:241" x14ac:dyDescent="0.3">
      <c r="A220" s="17" t="s">
        <v>416</v>
      </c>
      <c r="B220" s="43" t="s">
        <v>417</v>
      </c>
      <c r="C220" s="44"/>
      <c r="D220" s="45" t="s">
        <v>12</v>
      </c>
      <c r="E220" s="28">
        <v>642</v>
      </c>
      <c r="F220" s="29">
        <f>C220*E220</f>
        <v>0</v>
      </c>
    </row>
    <row r="221" spans="1:241" ht="13.8" thickBot="1" x14ac:dyDescent="0.35">
      <c r="A221" s="19" t="s">
        <v>418</v>
      </c>
      <c r="B221" s="20" t="s">
        <v>419</v>
      </c>
      <c r="C221" s="46"/>
      <c r="D221" s="46"/>
      <c r="E221" s="47"/>
      <c r="F221" s="46"/>
    </row>
    <row r="222" spans="1:241" x14ac:dyDescent="0.3">
      <c r="A222" s="17" t="s">
        <v>420</v>
      </c>
      <c r="B222" s="23" t="s">
        <v>421</v>
      </c>
      <c r="C222" s="32"/>
      <c r="D222" s="18" t="s">
        <v>12</v>
      </c>
      <c r="E222" s="28">
        <v>14087</v>
      </c>
      <c r="F222" s="29">
        <f>C222*E222</f>
        <v>0</v>
      </c>
    </row>
    <row r="223" spans="1:241" x14ac:dyDescent="0.3">
      <c r="A223" s="17" t="s">
        <v>422</v>
      </c>
      <c r="B223" s="24" t="s">
        <v>423</v>
      </c>
      <c r="C223" s="27"/>
      <c r="D223" s="18" t="s">
        <v>11</v>
      </c>
      <c r="E223" s="28">
        <v>185</v>
      </c>
      <c r="F223" s="29">
        <f>C223*E223</f>
        <v>0</v>
      </c>
    </row>
    <row r="224" spans="1:241" x14ac:dyDescent="0.3">
      <c r="A224" s="17" t="s">
        <v>424</v>
      </c>
      <c r="B224" s="24" t="s">
        <v>425</v>
      </c>
      <c r="C224" s="27"/>
      <c r="D224" s="18" t="s">
        <v>11</v>
      </c>
      <c r="E224" s="28">
        <v>295</v>
      </c>
      <c r="F224" s="29">
        <f>C224*E224</f>
        <v>0</v>
      </c>
    </row>
    <row r="225" spans="1:241" x14ac:dyDescent="0.3">
      <c r="A225" s="17"/>
      <c r="B225" s="24"/>
      <c r="C225" s="27"/>
      <c r="D225" s="18"/>
      <c r="E225" s="29"/>
      <c r="F225" s="29"/>
    </row>
    <row r="226" spans="1:241" x14ac:dyDescent="0.3">
      <c r="A226" s="17"/>
      <c r="B226" s="48" t="s">
        <v>426</v>
      </c>
      <c r="C226" s="27"/>
      <c r="D226" s="18"/>
      <c r="E226" s="29"/>
      <c r="F226" s="29"/>
    </row>
    <row r="227" spans="1:241" x14ac:dyDescent="0.3">
      <c r="A227" s="17" t="s">
        <v>427</v>
      </c>
      <c r="B227" s="24" t="s">
        <v>428</v>
      </c>
      <c r="C227" s="27"/>
      <c r="D227" s="18" t="s">
        <v>11</v>
      </c>
      <c r="E227" s="29" t="s">
        <v>148</v>
      </c>
      <c r="F227" s="29"/>
    </row>
    <row r="228" spans="1:241" x14ac:dyDescent="0.3">
      <c r="A228" s="17" t="s">
        <v>429</v>
      </c>
      <c r="B228" s="24" t="s">
        <v>430</v>
      </c>
      <c r="C228" s="27"/>
      <c r="D228" s="18" t="s">
        <v>11</v>
      </c>
      <c r="E228" s="29" t="s">
        <v>148</v>
      </c>
      <c r="F228" s="29"/>
    </row>
    <row r="229" spans="1:241" ht="12.75" customHeight="1" x14ac:dyDescent="0.3">
      <c r="A229" s="17" t="s">
        <v>431</v>
      </c>
      <c r="B229" s="24" t="s">
        <v>432</v>
      </c>
      <c r="C229" s="27"/>
      <c r="D229" s="18" t="s">
        <v>11</v>
      </c>
      <c r="E229" s="29" t="s">
        <v>148</v>
      </c>
      <c r="F229" s="29"/>
    </row>
    <row r="230" spans="1:241" x14ac:dyDescent="0.3">
      <c r="A230" s="17" t="s">
        <v>433</v>
      </c>
      <c r="B230" s="24" t="s">
        <v>434</v>
      </c>
      <c r="C230" s="27"/>
      <c r="D230" s="18" t="s">
        <v>11</v>
      </c>
      <c r="E230" s="29" t="s">
        <v>148</v>
      </c>
      <c r="F230" s="29"/>
    </row>
    <row r="231" spans="1:241" s="30" customFormat="1" x14ac:dyDescent="0.3">
      <c r="A231" s="17" t="s">
        <v>435</v>
      </c>
      <c r="B231" s="24" t="s">
        <v>436</v>
      </c>
      <c r="C231" s="27"/>
      <c r="D231" s="18" t="s">
        <v>11</v>
      </c>
      <c r="E231" s="29" t="s">
        <v>148</v>
      </c>
      <c r="F231" s="2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c r="FG231" s="1"/>
      <c r="FH231" s="1"/>
      <c r="FI231" s="1"/>
      <c r="FJ231" s="1"/>
      <c r="FK231" s="1"/>
      <c r="FL231" s="1"/>
      <c r="FM231" s="1"/>
      <c r="FN231" s="1"/>
      <c r="FO231" s="1"/>
      <c r="FP231" s="1"/>
      <c r="FQ231" s="1"/>
      <c r="FR231" s="1"/>
      <c r="FS231" s="1"/>
      <c r="FT231" s="1"/>
      <c r="FU231" s="1"/>
      <c r="FV231" s="1"/>
      <c r="FW231" s="1"/>
      <c r="FX231" s="1"/>
      <c r="FY231" s="1"/>
      <c r="FZ231" s="1"/>
      <c r="GA231" s="1"/>
      <c r="GB231" s="1"/>
      <c r="GC231" s="1"/>
      <c r="GD231" s="1"/>
      <c r="GE231" s="1"/>
      <c r="GF231" s="1"/>
      <c r="GG231" s="1"/>
      <c r="GH231" s="1"/>
      <c r="GI231" s="1"/>
      <c r="GJ231" s="1"/>
      <c r="GK231" s="1"/>
      <c r="GL231" s="1"/>
      <c r="GM231" s="1"/>
      <c r="GN231" s="1"/>
      <c r="GO231" s="1"/>
      <c r="GP231" s="1"/>
      <c r="GQ231" s="1"/>
      <c r="GR231" s="1"/>
      <c r="GS231" s="1"/>
      <c r="GT231" s="1"/>
      <c r="GU231" s="1"/>
      <c r="GV231" s="1"/>
      <c r="GW231" s="1"/>
      <c r="GX231" s="1"/>
      <c r="GY231" s="1"/>
      <c r="GZ231" s="1"/>
      <c r="HA231" s="1"/>
      <c r="HB231" s="1"/>
      <c r="HC231" s="1"/>
      <c r="HD231" s="1"/>
      <c r="HE231" s="1"/>
      <c r="HF231" s="1"/>
      <c r="HG231" s="1"/>
      <c r="HH231" s="1"/>
      <c r="HI231" s="1"/>
      <c r="HJ231" s="1"/>
      <c r="HK231" s="1"/>
      <c r="HL231" s="1"/>
      <c r="HM231" s="1"/>
      <c r="HN231" s="1"/>
      <c r="HO231" s="1"/>
      <c r="HP231" s="1"/>
      <c r="HQ231" s="1"/>
      <c r="HR231" s="1"/>
      <c r="HS231" s="1"/>
      <c r="HT231" s="1"/>
      <c r="HU231" s="1"/>
      <c r="HV231" s="1"/>
      <c r="HW231" s="1"/>
      <c r="HX231" s="1"/>
      <c r="HY231" s="1"/>
      <c r="HZ231" s="1"/>
      <c r="IA231" s="1"/>
      <c r="IB231" s="1"/>
      <c r="IC231" s="1"/>
      <c r="ID231" s="1"/>
      <c r="IE231" s="1"/>
      <c r="IF231" s="1"/>
      <c r="IG231" s="1"/>
    </row>
    <row r="232" spans="1:241" x14ac:dyDescent="0.3">
      <c r="A232" s="25" t="s">
        <v>437</v>
      </c>
      <c r="B232" s="24" t="s">
        <v>438</v>
      </c>
      <c r="C232" s="27"/>
      <c r="D232" s="18" t="s">
        <v>11</v>
      </c>
      <c r="E232" s="29" t="s">
        <v>148</v>
      </c>
      <c r="F232" s="29"/>
    </row>
    <row r="233" spans="1:241" ht="12.75" customHeight="1" x14ac:dyDescent="0.3">
      <c r="A233" s="25" t="s">
        <v>439</v>
      </c>
      <c r="B233" s="24" t="s">
        <v>440</v>
      </c>
      <c r="C233" s="27"/>
      <c r="D233" s="18" t="s">
        <v>11</v>
      </c>
      <c r="E233" s="29" t="s">
        <v>148</v>
      </c>
      <c r="F233" s="29"/>
      <c r="G233" s="30"/>
      <c r="H233" s="30"/>
      <c r="I233" s="30"/>
      <c r="J233" s="30"/>
      <c r="K233" s="30"/>
      <c r="L233" s="30"/>
      <c r="M233" s="30"/>
      <c r="N233" s="30"/>
      <c r="O233" s="30"/>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30"/>
      <c r="AX233" s="30"/>
      <c r="AY233" s="30"/>
      <c r="AZ233" s="30"/>
      <c r="BA233" s="30"/>
      <c r="BB233" s="30"/>
      <c r="BC233" s="30"/>
      <c r="BD233" s="30"/>
      <c r="BE233" s="30"/>
      <c r="BF233" s="30"/>
      <c r="BG233" s="30"/>
      <c r="BH233" s="30"/>
      <c r="BI233" s="30"/>
      <c r="BJ233" s="30"/>
      <c r="BK233" s="30"/>
      <c r="BL233" s="30"/>
      <c r="BM233" s="30"/>
      <c r="BN233" s="30"/>
      <c r="BO233" s="30"/>
      <c r="BP233" s="30"/>
      <c r="BQ233" s="30"/>
      <c r="BR233" s="30"/>
      <c r="BS233" s="30"/>
      <c r="BT233" s="30"/>
      <c r="BU233" s="30"/>
      <c r="BV233" s="30"/>
      <c r="BW233" s="30"/>
      <c r="BX233" s="30"/>
      <c r="BY233" s="30"/>
      <c r="BZ233" s="30"/>
      <c r="CA233" s="30"/>
      <c r="CB233" s="30"/>
      <c r="CC233" s="30"/>
      <c r="CD233" s="30"/>
      <c r="CE233" s="30"/>
      <c r="CF233" s="30"/>
      <c r="CG233" s="30"/>
      <c r="CH233" s="30"/>
      <c r="CI233" s="30"/>
      <c r="CJ233" s="30"/>
      <c r="CK233" s="30"/>
      <c r="CL233" s="30"/>
      <c r="CM233" s="30"/>
      <c r="CN233" s="30"/>
      <c r="CO233" s="30"/>
      <c r="CP233" s="30"/>
      <c r="CQ233" s="30"/>
      <c r="CR233" s="30"/>
      <c r="CS233" s="30"/>
      <c r="CT233" s="30"/>
      <c r="CU233" s="30"/>
      <c r="CV233" s="30"/>
      <c r="CW233" s="30"/>
      <c r="CX233" s="30"/>
      <c r="CY233" s="30"/>
      <c r="CZ233" s="30"/>
      <c r="DA233" s="30"/>
      <c r="DB233" s="30"/>
      <c r="DC233" s="30"/>
      <c r="DD233" s="30"/>
      <c r="DE233" s="30"/>
      <c r="DF233" s="30"/>
      <c r="DG233" s="30"/>
      <c r="DH233" s="30"/>
      <c r="DI233" s="30"/>
      <c r="DJ233" s="30"/>
      <c r="DK233" s="30"/>
      <c r="DL233" s="30"/>
      <c r="DM233" s="30"/>
      <c r="DN233" s="30"/>
      <c r="DO233" s="30"/>
      <c r="DP233" s="30"/>
      <c r="DQ233" s="30"/>
      <c r="DR233" s="30"/>
      <c r="DS233" s="30"/>
      <c r="DT233" s="30"/>
      <c r="DU233" s="30"/>
      <c r="DV233" s="30"/>
      <c r="DW233" s="30"/>
      <c r="DX233" s="30"/>
      <c r="DY233" s="30"/>
      <c r="DZ233" s="30"/>
      <c r="EA233" s="30"/>
      <c r="EB233" s="30"/>
      <c r="EC233" s="30"/>
      <c r="ED233" s="30"/>
      <c r="EE233" s="30"/>
      <c r="EF233" s="30"/>
      <c r="EG233" s="30"/>
      <c r="EH233" s="30"/>
      <c r="EI233" s="30"/>
      <c r="EJ233" s="30"/>
      <c r="EK233" s="30"/>
      <c r="EL233" s="30"/>
      <c r="EM233" s="30"/>
      <c r="EN233" s="30"/>
      <c r="EO233" s="30"/>
      <c r="EP233" s="30"/>
      <c r="EQ233" s="30"/>
      <c r="ER233" s="30"/>
      <c r="ES233" s="30"/>
      <c r="ET233" s="30"/>
      <c r="EU233" s="30"/>
      <c r="EV233" s="30"/>
      <c r="EW233" s="30"/>
      <c r="EX233" s="30"/>
      <c r="EY233" s="30"/>
      <c r="EZ233" s="30"/>
      <c r="FA233" s="30"/>
      <c r="FB233" s="30"/>
      <c r="FC233" s="30"/>
      <c r="FD233" s="30"/>
      <c r="FE233" s="30"/>
      <c r="FF233" s="30"/>
      <c r="FG233" s="30"/>
      <c r="FH233" s="30"/>
      <c r="FI233" s="30"/>
      <c r="FJ233" s="30"/>
      <c r="FK233" s="30"/>
      <c r="FL233" s="30"/>
      <c r="FM233" s="30"/>
      <c r="FN233" s="30"/>
      <c r="FO233" s="30"/>
      <c r="FP233" s="30"/>
      <c r="FQ233" s="30"/>
      <c r="FR233" s="30"/>
      <c r="FS233" s="30"/>
      <c r="FT233" s="30"/>
      <c r="FU233" s="30"/>
      <c r="FV233" s="30"/>
      <c r="FW233" s="30"/>
      <c r="FX233" s="30"/>
      <c r="FY233" s="30"/>
      <c r="FZ233" s="30"/>
      <c r="GA233" s="30"/>
      <c r="GB233" s="30"/>
      <c r="GC233" s="30"/>
      <c r="GD233" s="30"/>
      <c r="GE233" s="30"/>
      <c r="GF233" s="30"/>
      <c r="GG233" s="30"/>
      <c r="GH233" s="30"/>
      <c r="GI233" s="30"/>
      <c r="GJ233" s="30"/>
      <c r="GK233" s="30"/>
      <c r="GL233" s="30"/>
      <c r="GM233" s="30"/>
      <c r="GN233" s="30"/>
      <c r="GO233" s="30"/>
      <c r="GP233" s="30"/>
      <c r="GQ233" s="30"/>
      <c r="GR233" s="30"/>
      <c r="GS233" s="30"/>
      <c r="GT233" s="30"/>
      <c r="GU233" s="30"/>
      <c r="GV233" s="30"/>
      <c r="GW233" s="30"/>
      <c r="GX233" s="30"/>
      <c r="GY233" s="30"/>
      <c r="GZ233" s="30"/>
      <c r="HA233" s="30"/>
      <c r="HB233" s="30"/>
      <c r="HC233" s="30"/>
      <c r="HD233" s="30"/>
      <c r="HE233" s="30"/>
      <c r="HF233" s="30"/>
      <c r="HG233" s="30"/>
      <c r="HH233" s="30"/>
      <c r="HI233" s="30"/>
      <c r="HJ233" s="30"/>
      <c r="HK233" s="30"/>
      <c r="HL233" s="30"/>
      <c r="HM233" s="30"/>
      <c r="HN233" s="30"/>
      <c r="HO233" s="30"/>
      <c r="HP233" s="30"/>
      <c r="HQ233" s="30"/>
      <c r="HR233" s="30"/>
      <c r="HS233" s="30"/>
      <c r="HT233" s="30"/>
      <c r="HU233" s="30"/>
      <c r="HV233" s="30"/>
      <c r="HW233" s="30"/>
      <c r="HX233" s="30"/>
      <c r="HY233" s="30"/>
      <c r="HZ233" s="30"/>
      <c r="IA233" s="30"/>
      <c r="IB233" s="30"/>
      <c r="IC233" s="30"/>
      <c r="ID233" s="30"/>
      <c r="IE233" s="30"/>
      <c r="IF233" s="30"/>
      <c r="IG233" s="30"/>
    </row>
    <row r="234" spans="1:241" ht="12.75" customHeight="1" x14ac:dyDescent="0.3">
      <c r="A234" s="17"/>
      <c r="B234" s="24"/>
      <c r="C234" s="27"/>
      <c r="D234" s="18"/>
      <c r="E234" s="29"/>
      <c r="F234" s="29"/>
    </row>
    <row r="235" spans="1:241" s="30" customFormat="1" x14ac:dyDescent="0.3">
      <c r="A235" s="17"/>
      <c r="B235" s="48" t="s">
        <v>441</v>
      </c>
      <c r="C235" s="27"/>
      <c r="D235" s="18"/>
      <c r="E235" s="29"/>
      <c r="F235" s="2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c r="FG235" s="1"/>
      <c r="FH235" s="1"/>
      <c r="FI235" s="1"/>
      <c r="FJ235" s="1"/>
      <c r="FK235" s="1"/>
      <c r="FL235" s="1"/>
      <c r="FM235" s="1"/>
      <c r="FN235" s="1"/>
      <c r="FO235" s="1"/>
      <c r="FP235" s="1"/>
      <c r="FQ235" s="1"/>
      <c r="FR235" s="1"/>
      <c r="FS235" s="1"/>
      <c r="FT235" s="1"/>
      <c r="FU235" s="1"/>
      <c r="FV235" s="1"/>
      <c r="FW235" s="1"/>
      <c r="FX235" s="1"/>
      <c r="FY235" s="1"/>
      <c r="FZ235" s="1"/>
      <c r="GA235" s="1"/>
      <c r="GB235" s="1"/>
      <c r="GC235" s="1"/>
      <c r="GD235" s="1"/>
      <c r="GE235" s="1"/>
      <c r="GF235" s="1"/>
      <c r="GG235" s="1"/>
      <c r="GH235" s="1"/>
      <c r="GI235" s="1"/>
      <c r="GJ235" s="1"/>
      <c r="GK235" s="1"/>
      <c r="GL235" s="1"/>
      <c r="GM235" s="1"/>
      <c r="GN235" s="1"/>
      <c r="GO235" s="1"/>
      <c r="GP235" s="1"/>
      <c r="GQ235" s="1"/>
      <c r="GR235" s="1"/>
      <c r="GS235" s="1"/>
      <c r="GT235" s="1"/>
      <c r="GU235" s="1"/>
      <c r="GV235" s="1"/>
      <c r="GW235" s="1"/>
      <c r="GX235" s="1"/>
      <c r="GY235" s="1"/>
      <c r="GZ235" s="1"/>
      <c r="HA235" s="1"/>
      <c r="HB235" s="1"/>
      <c r="HC235" s="1"/>
      <c r="HD235" s="1"/>
      <c r="HE235" s="1"/>
      <c r="HF235" s="1"/>
      <c r="HG235" s="1"/>
      <c r="HH235" s="1"/>
      <c r="HI235" s="1"/>
      <c r="HJ235" s="1"/>
      <c r="HK235" s="1"/>
      <c r="HL235" s="1"/>
      <c r="HM235" s="1"/>
      <c r="HN235" s="1"/>
      <c r="HO235" s="1"/>
      <c r="HP235" s="1"/>
      <c r="HQ235" s="1"/>
      <c r="HR235" s="1"/>
      <c r="HS235" s="1"/>
      <c r="HT235" s="1"/>
      <c r="HU235" s="1"/>
      <c r="HV235" s="1"/>
      <c r="HW235" s="1"/>
      <c r="HX235" s="1"/>
      <c r="HY235" s="1"/>
      <c r="HZ235" s="1"/>
      <c r="IA235" s="1"/>
      <c r="IB235" s="1"/>
      <c r="IC235" s="1"/>
      <c r="ID235" s="1"/>
      <c r="IE235" s="1"/>
      <c r="IF235" s="1"/>
      <c r="IG235" s="1"/>
    </row>
    <row r="236" spans="1:241" x14ac:dyDescent="0.3">
      <c r="A236" s="17" t="s">
        <v>442</v>
      </c>
      <c r="B236" s="24" t="s">
        <v>443</v>
      </c>
      <c r="C236" s="27"/>
      <c r="D236" s="18" t="s">
        <v>11</v>
      </c>
      <c r="E236" s="29" t="s">
        <v>148</v>
      </c>
      <c r="F236" s="29"/>
    </row>
    <row r="237" spans="1:241" x14ac:dyDescent="0.3">
      <c r="A237" s="17" t="s">
        <v>444</v>
      </c>
      <c r="B237" s="24" t="s">
        <v>445</v>
      </c>
      <c r="C237" s="27"/>
      <c r="D237" s="18" t="s">
        <v>11</v>
      </c>
      <c r="E237" s="29" t="s">
        <v>148</v>
      </c>
      <c r="F237" s="29"/>
      <c r="G237" s="30"/>
      <c r="H237" s="30"/>
      <c r="I237" s="30"/>
      <c r="J237" s="30"/>
      <c r="K237" s="30"/>
      <c r="L237" s="30"/>
      <c r="M237" s="30"/>
      <c r="N237" s="30"/>
      <c r="O237" s="30"/>
      <c r="P237" s="30"/>
      <c r="Q237" s="30"/>
      <c r="R237" s="30"/>
      <c r="S237" s="30"/>
      <c r="T237" s="30"/>
      <c r="U237" s="30"/>
      <c r="V237" s="30"/>
      <c r="W237" s="30"/>
      <c r="X237" s="30"/>
      <c r="Y237" s="30"/>
      <c r="Z237" s="30"/>
      <c r="AA237" s="30"/>
      <c r="AB237" s="30"/>
      <c r="AC237" s="30"/>
      <c r="AD237" s="30"/>
      <c r="AE237" s="30"/>
      <c r="AF237" s="30"/>
      <c r="AG237" s="30"/>
      <c r="AH237" s="30"/>
      <c r="AI237" s="30"/>
      <c r="AJ237" s="30"/>
      <c r="AK237" s="30"/>
      <c r="AL237" s="30"/>
      <c r="AM237" s="30"/>
      <c r="AN237" s="30"/>
      <c r="AO237" s="30"/>
      <c r="AP237" s="30"/>
      <c r="AQ237" s="30"/>
      <c r="AR237" s="30"/>
      <c r="AS237" s="30"/>
      <c r="AT237" s="30"/>
      <c r="AU237" s="30"/>
      <c r="AV237" s="30"/>
      <c r="AW237" s="30"/>
      <c r="AX237" s="30"/>
      <c r="AY237" s="30"/>
      <c r="AZ237" s="30"/>
      <c r="BA237" s="30"/>
      <c r="BB237" s="30"/>
      <c r="BC237" s="30"/>
      <c r="BD237" s="30"/>
      <c r="BE237" s="30"/>
      <c r="BF237" s="30"/>
      <c r="BG237" s="30"/>
      <c r="BH237" s="30"/>
      <c r="BI237" s="30"/>
      <c r="BJ237" s="30"/>
      <c r="BK237" s="30"/>
      <c r="BL237" s="30"/>
      <c r="BM237" s="30"/>
      <c r="BN237" s="30"/>
      <c r="BO237" s="30"/>
      <c r="BP237" s="30"/>
      <c r="BQ237" s="30"/>
      <c r="BR237" s="30"/>
      <c r="BS237" s="30"/>
      <c r="BT237" s="30"/>
      <c r="BU237" s="30"/>
      <c r="BV237" s="30"/>
      <c r="BW237" s="30"/>
      <c r="BX237" s="30"/>
      <c r="BY237" s="30"/>
      <c r="BZ237" s="30"/>
      <c r="CA237" s="30"/>
      <c r="CB237" s="30"/>
      <c r="CC237" s="30"/>
      <c r="CD237" s="30"/>
      <c r="CE237" s="30"/>
      <c r="CF237" s="30"/>
      <c r="CG237" s="30"/>
      <c r="CH237" s="30"/>
      <c r="CI237" s="30"/>
      <c r="CJ237" s="30"/>
      <c r="CK237" s="30"/>
      <c r="CL237" s="30"/>
      <c r="CM237" s="30"/>
      <c r="CN237" s="30"/>
      <c r="CO237" s="30"/>
      <c r="CP237" s="30"/>
      <c r="CQ237" s="30"/>
      <c r="CR237" s="30"/>
      <c r="CS237" s="30"/>
      <c r="CT237" s="30"/>
      <c r="CU237" s="30"/>
      <c r="CV237" s="30"/>
      <c r="CW237" s="30"/>
      <c r="CX237" s="30"/>
      <c r="CY237" s="30"/>
      <c r="CZ237" s="30"/>
      <c r="DA237" s="30"/>
      <c r="DB237" s="30"/>
      <c r="DC237" s="30"/>
      <c r="DD237" s="30"/>
      <c r="DE237" s="30"/>
      <c r="DF237" s="30"/>
      <c r="DG237" s="30"/>
      <c r="DH237" s="30"/>
      <c r="DI237" s="30"/>
      <c r="DJ237" s="30"/>
      <c r="DK237" s="30"/>
      <c r="DL237" s="30"/>
      <c r="DM237" s="30"/>
      <c r="DN237" s="30"/>
      <c r="DO237" s="30"/>
      <c r="DP237" s="30"/>
      <c r="DQ237" s="30"/>
      <c r="DR237" s="30"/>
      <c r="DS237" s="30"/>
      <c r="DT237" s="30"/>
      <c r="DU237" s="30"/>
      <c r="DV237" s="30"/>
      <c r="DW237" s="30"/>
      <c r="DX237" s="30"/>
      <c r="DY237" s="30"/>
      <c r="DZ237" s="30"/>
      <c r="EA237" s="30"/>
      <c r="EB237" s="30"/>
      <c r="EC237" s="30"/>
      <c r="ED237" s="30"/>
      <c r="EE237" s="30"/>
      <c r="EF237" s="30"/>
      <c r="EG237" s="30"/>
      <c r="EH237" s="30"/>
      <c r="EI237" s="30"/>
      <c r="EJ237" s="30"/>
      <c r="EK237" s="30"/>
      <c r="EL237" s="30"/>
      <c r="EM237" s="30"/>
      <c r="EN237" s="30"/>
      <c r="EO237" s="30"/>
      <c r="EP237" s="30"/>
      <c r="EQ237" s="30"/>
      <c r="ER237" s="30"/>
      <c r="ES237" s="30"/>
      <c r="ET237" s="30"/>
      <c r="EU237" s="30"/>
      <c r="EV237" s="30"/>
      <c r="EW237" s="30"/>
      <c r="EX237" s="30"/>
      <c r="EY237" s="30"/>
      <c r="EZ237" s="30"/>
      <c r="FA237" s="30"/>
      <c r="FB237" s="30"/>
      <c r="FC237" s="30"/>
      <c r="FD237" s="30"/>
      <c r="FE237" s="30"/>
      <c r="FF237" s="30"/>
      <c r="FG237" s="30"/>
      <c r="FH237" s="30"/>
      <c r="FI237" s="30"/>
      <c r="FJ237" s="30"/>
      <c r="FK237" s="30"/>
      <c r="FL237" s="30"/>
      <c r="FM237" s="30"/>
      <c r="FN237" s="30"/>
      <c r="FO237" s="30"/>
      <c r="FP237" s="30"/>
      <c r="FQ237" s="30"/>
      <c r="FR237" s="30"/>
      <c r="FS237" s="30"/>
      <c r="FT237" s="30"/>
      <c r="FU237" s="30"/>
      <c r="FV237" s="30"/>
      <c r="FW237" s="30"/>
      <c r="FX237" s="30"/>
      <c r="FY237" s="30"/>
      <c r="FZ237" s="30"/>
      <c r="GA237" s="30"/>
      <c r="GB237" s="30"/>
      <c r="GC237" s="30"/>
      <c r="GD237" s="30"/>
      <c r="GE237" s="30"/>
      <c r="GF237" s="30"/>
      <c r="GG237" s="30"/>
      <c r="GH237" s="30"/>
      <c r="GI237" s="30"/>
      <c r="GJ237" s="30"/>
      <c r="GK237" s="30"/>
      <c r="GL237" s="30"/>
      <c r="GM237" s="30"/>
      <c r="GN237" s="30"/>
      <c r="GO237" s="30"/>
      <c r="GP237" s="30"/>
      <c r="GQ237" s="30"/>
      <c r="GR237" s="30"/>
      <c r="GS237" s="30"/>
      <c r="GT237" s="30"/>
      <c r="GU237" s="30"/>
      <c r="GV237" s="30"/>
      <c r="GW237" s="30"/>
      <c r="GX237" s="30"/>
      <c r="GY237" s="30"/>
      <c r="GZ237" s="30"/>
      <c r="HA237" s="30"/>
      <c r="HB237" s="30"/>
      <c r="HC237" s="30"/>
      <c r="HD237" s="30"/>
      <c r="HE237" s="30"/>
      <c r="HF237" s="30"/>
      <c r="HG237" s="30"/>
      <c r="HH237" s="30"/>
      <c r="HI237" s="30"/>
      <c r="HJ237" s="30"/>
      <c r="HK237" s="30"/>
      <c r="HL237" s="30"/>
      <c r="HM237" s="30"/>
      <c r="HN237" s="30"/>
      <c r="HO237" s="30"/>
      <c r="HP237" s="30"/>
      <c r="HQ237" s="30"/>
      <c r="HR237" s="30"/>
      <c r="HS237" s="30"/>
      <c r="HT237" s="30"/>
      <c r="HU237" s="30"/>
      <c r="HV237" s="30"/>
      <c r="HW237" s="30"/>
      <c r="HX237" s="30"/>
      <c r="HY237" s="30"/>
      <c r="HZ237" s="30"/>
      <c r="IA237" s="30"/>
      <c r="IB237" s="30"/>
      <c r="IC237" s="30"/>
      <c r="ID237" s="30"/>
      <c r="IE237" s="30"/>
      <c r="IF237" s="30"/>
      <c r="IG237" s="30"/>
    </row>
    <row r="238" spans="1:241" x14ac:dyDescent="0.3">
      <c r="A238" s="17" t="s">
        <v>446</v>
      </c>
      <c r="B238" s="24" t="s">
        <v>447</v>
      </c>
      <c r="C238" s="27"/>
      <c r="D238" s="18" t="s">
        <v>11</v>
      </c>
      <c r="E238" s="29" t="s">
        <v>148</v>
      </c>
      <c r="F238" s="29"/>
    </row>
    <row r="239" spans="1:241" x14ac:dyDescent="0.3">
      <c r="A239" s="17" t="s">
        <v>448</v>
      </c>
      <c r="B239" s="24" t="s">
        <v>449</v>
      </c>
      <c r="C239" s="27"/>
      <c r="D239" s="18" t="s">
        <v>11</v>
      </c>
      <c r="E239" s="29" t="s">
        <v>148</v>
      </c>
      <c r="F239" s="29"/>
    </row>
    <row r="240" spans="1:241" ht="26.4" x14ac:dyDescent="0.3">
      <c r="A240" s="17" t="s">
        <v>450</v>
      </c>
      <c r="B240" s="24" t="s">
        <v>451</v>
      </c>
      <c r="C240" s="27"/>
      <c r="D240" s="18" t="s">
        <v>11</v>
      </c>
      <c r="E240" s="29" t="s">
        <v>148</v>
      </c>
      <c r="F240" s="29"/>
    </row>
    <row r="241" spans="1:241" x14ac:dyDescent="0.3">
      <c r="A241" s="17" t="s">
        <v>452</v>
      </c>
      <c r="B241" s="24" t="s">
        <v>453</v>
      </c>
      <c r="C241" s="27"/>
      <c r="D241" s="18" t="s">
        <v>11</v>
      </c>
      <c r="E241" s="29" t="s">
        <v>148</v>
      </c>
      <c r="F241" s="29"/>
    </row>
    <row r="242" spans="1:241" x14ac:dyDescent="0.3">
      <c r="A242" s="17" t="s">
        <v>454</v>
      </c>
      <c r="B242" s="24" t="s">
        <v>455</v>
      </c>
      <c r="C242" s="27"/>
      <c r="D242" s="18" t="s">
        <v>11</v>
      </c>
      <c r="E242" s="29" t="s">
        <v>148</v>
      </c>
      <c r="F242" s="29"/>
    </row>
    <row r="243" spans="1:241" x14ac:dyDescent="0.3">
      <c r="A243" s="17" t="s">
        <v>456</v>
      </c>
      <c r="B243" s="24" t="s">
        <v>457</v>
      </c>
      <c r="C243" s="27"/>
      <c r="D243" s="18" t="s">
        <v>11</v>
      </c>
      <c r="E243" s="29" t="s">
        <v>148</v>
      </c>
      <c r="F243" s="29"/>
    </row>
    <row r="244" spans="1:241" x14ac:dyDescent="0.3">
      <c r="A244" s="25" t="s">
        <v>458</v>
      </c>
      <c r="B244" s="24" t="s">
        <v>459</v>
      </c>
      <c r="C244" s="27"/>
      <c r="D244" s="18" t="s">
        <v>11</v>
      </c>
      <c r="E244" s="29" t="s">
        <v>148</v>
      </c>
      <c r="F244" s="29"/>
    </row>
    <row r="245" spans="1:241" x14ac:dyDescent="0.3">
      <c r="A245" s="25" t="s">
        <v>460</v>
      </c>
      <c r="B245" s="24" t="s">
        <v>461</v>
      </c>
      <c r="C245" s="27"/>
      <c r="D245" s="18" t="s">
        <v>11</v>
      </c>
      <c r="E245" s="29" t="s">
        <v>148</v>
      </c>
      <c r="F245" s="29"/>
    </row>
    <row r="246" spans="1:241" ht="26.4" x14ac:dyDescent="0.3">
      <c r="A246" s="25" t="s">
        <v>462</v>
      </c>
      <c r="B246" s="24" t="s">
        <v>463</v>
      </c>
      <c r="C246" s="27"/>
      <c r="D246" s="18" t="s">
        <v>13</v>
      </c>
      <c r="E246" s="29" t="s">
        <v>148</v>
      </c>
      <c r="F246" s="29"/>
    </row>
    <row r="247" spans="1:241" ht="26.4" x14ac:dyDescent="0.3">
      <c r="A247" s="25" t="s">
        <v>464</v>
      </c>
      <c r="B247" s="24" t="s">
        <v>465</v>
      </c>
      <c r="C247" s="27"/>
      <c r="D247" s="18" t="s">
        <v>13</v>
      </c>
      <c r="E247" s="29" t="s">
        <v>148</v>
      </c>
      <c r="F247" s="29"/>
    </row>
    <row r="248" spans="1:241" ht="13.8" thickBot="1" x14ac:dyDescent="0.35">
      <c r="A248" s="19" t="s">
        <v>466</v>
      </c>
      <c r="B248" s="20" t="s">
        <v>467</v>
      </c>
      <c r="C248" s="20"/>
      <c r="D248" s="20"/>
      <c r="E248" s="49"/>
      <c r="F248" s="49"/>
    </row>
    <row r="249" spans="1:241" x14ac:dyDescent="0.3">
      <c r="A249" s="50"/>
      <c r="B249" s="51" t="s">
        <v>468</v>
      </c>
      <c r="C249" s="52"/>
      <c r="D249" s="52" t="s">
        <v>11</v>
      </c>
      <c r="E249" s="53"/>
      <c r="F249" s="53">
        <f t="shared" ref="F249:F253" si="9">C249*E249</f>
        <v>0</v>
      </c>
    </row>
    <row r="250" spans="1:241" x14ac:dyDescent="0.3">
      <c r="A250" s="50"/>
      <c r="B250" s="51" t="s">
        <v>469</v>
      </c>
      <c r="C250" s="52"/>
      <c r="D250" s="52" t="s">
        <v>11</v>
      </c>
      <c r="E250" s="53"/>
      <c r="F250" s="53">
        <f t="shared" si="9"/>
        <v>0</v>
      </c>
    </row>
    <row r="251" spans="1:241" x14ac:dyDescent="0.3">
      <c r="A251" s="50"/>
      <c r="B251" s="51" t="s">
        <v>470</v>
      </c>
      <c r="C251" s="52"/>
      <c r="D251" s="52" t="s">
        <v>11</v>
      </c>
      <c r="E251" s="53"/>
      <c r="F251" s="53">
        <f t="shared" si="9"/>
        <v>0</v>
      </c>
    </row>
    <row r="252" spans="1:241" x14ac:dyDescent="0.3">
      <c r="A252" s="50"/>
      <c r="B252" s="51" t="s">
        <v>471</v>
      </c>
      <c r="C252" s="52"/>
      <c r="D252" s="52" t="s">
        <v>11</v>
      </c>
      <c r="E252" s="53"/>
      <c r="F252" s="53">
        <f t="shared" si="9"/>
        <v>0</v>
      </c>
    </row>
    <row r="253" spans="1:241" x14ac:dyDescent="0.3">
      <c r="A253" s="54"/>
      <c r="B253" s="55"/>
      <c r="C253" s="56"/>
      <c r="D253" s="52" t="s">
        <v>11</v>
      </c>
      <c r="E253" s="57"/>
      <c r="F253" s="53">
        <f t="shared" si="9"/>
        <v>0</v>
      </c>
      <c r="G253" s="30"/>
      <c r="H253" s="30"/>
      <c r="I253" s="30"/>
      <c r="J253" s="30"/>
      <c r="K253" s="30"/>
      <c r="L253" s="30"/>
      <c r="M253" s="30"/>
      <c r="N253" s="30"/>
      <c r="O253" s="30"/>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AQ253" s="30"/>
      <c r="AR253" s="30"/>
      <c r="AS253" s="30"/>
      <c r="AT253" s="30"/>
      <c r="AU253" s="30"/>
      <c r="AV253" s="30"/>
      <c r="AW253" s="30"/>
      <c r="AX253" s="30"/>
      <c r="AY253" s="30"/>
      <c r="AZ253" s="30"/>
      <c r="BA253" s="30"/>
      <c r="BB253" s="30"/>
      <c r="BC253" s="30"/>
      <c r="BD253" s="30"/>
      <c r="BE253" s="30"/>
      <c r="BF253" s="30"/>
      <c r="BG253" s="30"/>
      <c r="BH253" s="30"/>
      <c r="BI253" s="30"/>
      <c r="BJ253" s="30"/>
      <c r="BK253" s="30"/>
      <c r="BL253" s="30"/>
      <c r="BM253" s="30"/>
      <c r="BN253" s="30"/>
      <c r="BO253" s="30"/>
      <c r="BP253" s="30"/>
      <c r="BQ253" s="30"/>
      <c r="BR253" s="30"/>
      <c r="BS253" s="30"/>
      <c r="BT253" s="30"/>
      <c r="BU253" s="30"/>
      <c r="BV253" s="30"/>
      <c r="BW253" s="30"/>
      <c r="BX253" s="30"/>
      <c r="BY253" s="30"/>
      <c r="BZ253" s="30"/>
      <c r="CA253" s="30"/>
      <c r="CB253" s="30"/>
      <c r="CC253" s="30"/>
      <c r="CD253" s="30"/>
      <c r="CE253" s="30"/>
      <c r="CF253" s="30"/>
      <c r="CG253" s="30"/>
      <c r="CH253" s="30"/>
      <c r="CI253" s="30"/>
      <c r="CJ253" s="30"/>
      <c r="CK253" s="30"/>
      <c r="CL253" s="30"/>
      <c r="CM253" s="30"/>
      <c r="CN253" s="30"/>
      <c r="CO253" s="30"/>
      <c r="CP253" s="30"/>
      <c r="CQ253" s="30"/>
      <c r="CR253" s="30"/>
      <c r="CS253" s="30"/>
      <c r="CT253" s="30"/>
      <c r="CU253" s="30"/>
      <c r="CV253" s="30"/>
      <c r="CW253" s="30"/>
      <c r="CX253" s="30"/>
      <c r="CY253" s="30"/>
      <c r="CZ253" s="30"/>
      <c r="DA253" s="30"/>
      <c r="DB253" s="30"/>
      <c r="DC253" s="30"/>
      <c r="DD253" s="30"/>
      <c r="DE253" s="30"/>
      <c r="DF253" s="30"/>
      <c r="DG253" s="30"/>
      <c r="DH253" s="30"/>
      <c r="DI253" s="30"/>
      <c r="DJ253" s="30"/>
      <c r="DK253" s="30"/>
      <c r="DL253" s="30"/>
      <c r="DM253" s="30"/>
      <c r="DN253" s="30"/>
      <c r="DO253" s="30"/>
      <c r="DP253" s="30"/>
      <c r="DQ253" s="30"/>
      <c r="DR253" s="30"/>
      <c r="DS253" s="30"/>
      <c r="DT253" s="30"/>
      <c r="DU253" s="30"/>
      <c r="DV253" s="30"/>
      <c r="DW253" s="30"/>
      <c r="DX253" s="30"/>
      <c r="DY253" s="30"/>
      <c r="DZ253" s="30"/>
      <c r="EA253" s="30"/>
      <c r="EB253" s="30"/>
      <c r="EC253" s="30"/>
      <c r="ED253" s="30"/>
      <c r="EE253" s="30"/>
      <c r="EF253" s="30"/>
      <c r="EG253" s="30"/>
      <c r="EH253" s="30"/>
      <c r="EI253" s="30"/>
      <c r="EJ253" s="30"/>
      <c r="EK253" s="30"/>
      <c r="EL253" s="30"/>
      <c r="EM253" s="30"/>
      <c r="EN253" s="30"/>
      <c r="EO253" s="30"/>
      <c r="EP253" s="30"/>
      <c r="EQ253" s="30"/>
      <c r="ER253" s="30"/>
      <c r="ES253" s="30"/>
      <c r="ET253" s="30"/>
      <c r="EU253" s="30"/>
      <c r="EV253" s="30"/>
      <c r="EW253" s="30"/>
      <c r="EX253" s="30"/>
      <c r="EY253" s="30"/>
      <c r="EZ253" s="30"/>
      <c r="FA253" s="30"/>
      <c r="FB253" s="30"/>
      <c r="FC253" s="30"/>
      <c r="FD253" s="30"/>
      <c r="FE253" s="30"/>
      <c r="FF253" s="30"/>
      <c r="FG253" s="30"/>
      <c r="FH253" s="30"/>
      <c r="FI253" s="30"/>
      <c r="FJ253" s="30"/>
      <c r="FK253" s="30"/>
      <c r="FL253" s="30"/>
      <c r="FM253" s="30"/>
      <c r="FN253" s="30"/>
      <c r="FO253" s="30"/>
      <c r="FP253" s="30"/>
      <c r="FQ253" s="30"/>
      <c r="FR253" s="30"/>
      <c r="FS253" s="30"/>
      <c r="FT253" s="30"/>
      <c r="FU253" s="30"/>
      <c r="FV253" s="30"/>
      <c r="FW253" s="30"/>
      <c r="FX253" s="30"/>
      <c r="FY253" s="30"/>
      <c r="FZ253" s="30"/>
      <c r="GA253" s="30"/>
      <c r="GB253" s="30"/>
      <c r="GC253" s="30"/>
      <c r="GD253" s="30"/>
      <c r="GE253" s="30"/>
      <c r="GF253" s="30"/>
      <c r="GG253" s="30"/>
      <c r="GH253" s="30"/>
      <c r="GI253" s="30"/>
      <c r="GJ253" s="30"/>
      <c r="GK253" s="30"/>
      <c r="GL253" s="30"/>
      <c r="GM253" s="30"/>
      <c r="GN253" s="30"/>
      <c r="GO253" s="30"/>
      <c r="GP253" s="30"/>
      <c r="GQ253" s="30"/>
      <c r="GR253" s="30"/>
      <c r="GS253" s="30"/>
      <c r="GT253" s="30"/>
      <c r="GU253" s="30"/>
      <c r="GV253" s="30"/>
      <c r="GW253" s="30"/>
      <c r="GX253" s="30"/>
      <c r="GY253" s="30"/>
      <c r="GZ253" s="30"/>
      <c r="HA253" s="30"/>
      <c r="HB253" s="30"/>
      <c r="HC253" s="30"/>
      <c r="HD253" s="30"/>
      <c r="HE253" s="30"/>
      <c r="HF253" s="30"/>
      <c r="HG253" s="30"/>
      <c r="HH253" s="30"/>
      <c r="HI253" s="30"/>
      <c r="HJ253" s="30"/>
      <c r="HK253" s="30"/>
      <c r="HL253" s="30"/>
      <c r="HM253" s="30"/>
      <c r="HN253" s="30"/>
      <c r="HO253" s="30"/>
      <c r="HP253" s="30"/>
      <c r="HQ253" s="30"/>
      <c r="HR253" s="30"/>
      <c r="HS253" s="30"/>
      <c r="HT253" s="30"/>
      <c r="HU253" s="30"/>
      <c r="HV253" s="30"/>
      <c r="HW253" s="30"/>
      <c r="HX253" s="30"/>
      <c r="HY253" s="30"/>
      <c r="HZ253" s="30"/>
      <c r="IA253" s="30"/>
      <c r="IB253" s="30"/>
      <c r="IC253" s="30"/>
      <c r="ID253" s="30"/>
      <c r="IE253" s="30"/>
      <c r="IF253" s="30"/>
      <c r="IG253" s="30"/>
    </row>
    <row r="254" spans="1:241" x14ac:dyDescent="0.3">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AQ254" s="30"/>
      <c r="AR254" s="30"/>
      <c r="AS254" s="30"/>
      <c r="AT254" s="30"/>
      <c r="AU254" s="30"/>
      <c r="AV254" s="30"/>
      <c r="AW254" s="30"/>
      <c r="AX254" s="30"/>
      <c r="AY254" s="30"/>
      <c r="AZ254" s="30"/>
      <c r="BA254" s="30"/>
      <c r="BB254" s="30"/>
      <c r="BC254" s="30"/>
      <c r="BD254" s="30"/>
      <c r="BE254" s="30"/>
      <c r="BF254" s="30"/>
      <c r="BG254" s="30"/>
      <c r="BH254" s="30"/>
      <c r="BI254" s="30"/>
      <c r="BJ254" s="30"/>
      <c r="BK254" s="30"/>
      <c r="BL254" s="30"/>
      <c r="BM254" s="30"/>
      <c r="BN254" s="30"/>
      <c r="BO254" s="30"/>
      <c r="BP254" s="30"/>
      <c r="BQ254" s="30"/>
      <c r="BR254" s="30"/>
      <c r="BS254" s="30"/>
      <c r="BT254" s="30"/>
      <c r="BU254" s="30"/>
      <c r="BV254" s="30"/>
      <c r="BW254" s="30"/>
      <c r="BX254" s="30"/>
      <c r="BY254" s="30"/>
      <c r="BZ254" s="30"/>
      <c r="CA254" s="30"/>
      <c r="CB254" s="30"/>
      <c r="CC254" s="30"/>
      <c r="CD254" s="30"/>
      <c r="CE254" s="30"/>
      <c r="CF254" s="30"/>
      <c r="CG254" s="30"/>
      <c r="CH254" s="30"/>
      <c r="CI254" s="30"/>
      <c r="CJ254" s="30"/>
      <c r="CK254" s="30"/>
      <c r="CL254" s="30"/>
      <c r="CM254" s="30"/>
      <c r="CN254" s="30"/>
      <c r="CO254" s="30"/>
      <c r="CP254" s="30"/>
      <c r="CQ254" s="30"/>
      <c r="CR254" s="30"/>
      <c r="CS254" s="30"/>
      <c r="CT254" s="30"/>
      <c r="CU254" s="30"/>
      <c r="CV254" s="30"/>
      <c r="CW254" s="30"/>
      <c r="CX254" s="30"/>
      <c r="CY254" s="30"/>
      <c r="CZ254" s="30"/>
      <c r="DA254" s="30"/>
      <c r="DB254" s="30"/>
      <c r="DC254" s="30"/>
      <c r="DD254" s="30"/>
      <c r="DE254" s="30"/>
      <c r="DF254" s="30"/>
      <c r="DG254" s="30"/>
      <c r="DH254" s="30"/>
      <c r="DI254" s="30"/>
      <c r="DJ254" s="30"/>
      <c r="DK254" s="30"/>
      <c r="DL254" s="30"/>
      <c r="DM254" s="30"/>
      <c r="DN254" s="30"/>
      <c r="DO254" s="30"/>
      <c r="DP254" s="30"/>
      <c r="DQ254" s="30"/>
      <c r="DR254" s="30"/>
      <c r="DS254" s="30"/>
      <c r="DT254" s="30"/>
      <c r="DU254" s="30"/>
      <c r="DV254" s="30"/>
      <c r="DW254" s="30"/>
      <c r="DX254" s="30"/>
      <c r="DY254" s="30"/>
      <c r="DZ254" s="30"/>
      <c r="EA254" s="30"/>
      <c r="EB254" s="30"/>
      <c r="EC254" s="30"/>
      <c r="ED254" s="30"/>
      <c r="EE254" s="30"/>
      <c r="EF254" s="30"/>
      <c r="EG254" s="30"/>
      <c r="EH254" s="30"/>
      <c r="EI254" s="30"/>
      <c r="EJ254" s="30"/>
      <c r="EK254" s="30"/>
      <c r="EL254" s="30"/>
      <c r="EM254" s="30"/>
      <c r="EN254" s="30"/>
      <c r="EO254" s="30"/>
      <c r="EP254" s="30"/>
      <c r="EQ254" s="30"/>
      <c r="ER254" s="30"/>
      <c r="ES254" s="30"/>
      <c r="ET254" s="30"/>
      <c r="EU254" s="30"/>
      <c r="EV254" s="30"/>
      <c r="EW254" s="30"/>
      <c r="EX254" s="30"/>
      <c r="EY254" s="30"/>
      <c r="EZ254" s="30"/>
      <c r="FA254" s="30"/>
      <c r="FB254" s="30"/>
      <c r="FC254" s="30"/>
      <c r="FD254" s="30"/>
      <c r="FE254" s="30"/>
      <c r="FF254" s="30"/>
      <c r="FG254" s="30"/>
      <c r="FH254" s="30"/>
      <c r="FI254" s="30"/>
      <c r="FJ254" s="30"/>
      <c r="FK254" s="30"/>
      <c r="FL254" s="30"/>
      <c r="FM254" s="30"/>
      <c r="FN254" s="30"/>
      <c r="FO254" s="30"/>
      <c r="FP254" s="30"/>
      <c r="FQ254" s="30"/>
      <c r="FR254" s="30"/>
      <c r="FS254" s="30"/>
      <c r="FT254" s="30"/>
      <c r="FU254" s="30"/>
      <c r="FV254" s="30"/>
      <c r="FW254" s="30"/>
      <c r="FX254" s="30"/>
      <c r="FY254" s="30"/>
      <c r="FZ254" s="30"/>
      <c r="GA254" s="30"/>
      <c r="GB254" s="30"/>
      <c r="GC254" s="30"/>
      <c r="GD254" s="30"/>
      <c r="GE254" s="30"/>
      <c r="GF254" s="30"/>
      <c r="GG254" s="30"/>
      <c r="GH254" s="30"/>
      <c r="GI254" s="30"/>
      <c r="GJ254" s="30"/>
      <c r="GK254" s="30"/>
      <c r="GL254" s="30"/>
      <c r="GM254" s="30"/>
      <c r="GN254" s="30"/>
      <c r="GO254" s="30"/>
      <c r="GP254" s="30"/>
      <c r="GQ254" s="30"/>
      <c r="GR254" s="30"/>
      <c r="GS254" s="30"/>
      <c r="GT254" s="30"/>
      <c r="GU254" s="30"/>
      <c r="GV254" s="30"/>
      <c r="GW254" s="30"/>
      <c r="GX254" s="30"/>
      <c r="GY254" s="30"/>
      <c r="GZ254" s="30"/>
      <c r="HA254" s="30"/>
      <c r="HB254" s="30"/>
      <c r="HC254" s="30"/>
      <c r="HD254" s="30"/>
      <c r="HE254" s="30"/>
      <c r="HF254" s="30"/>
      <c r="HG254" s="30"/>
      <c r="HH254" s="30"/>
      <c r="HI254" s="30"/>
      <c r="HJ254" s="30"/>
      <c r="HK254" s="30"/>
      <c r="HL254" s="30"/>
      <c r="HM254" s="30"/>
      <c r="HN254" s="30"/>
      <c r="HO254" s="30"/>
      <c r="HP254" s="30"/>
      <c r="HQ254" s="30"/>
      <c r="HR254" s="30"/>
      <c r="HS254" s="30"/>
      <c r="HT254" s="30"/>
      <c r="HU254" s="30"/>
      <c r="HV254" s="30"/>
      <c r="HW254" s="30"/>
      <c r="HX254" s="30"/>
      <c r="HY254" s="30"/>
      <c r="HZ254" s="30"/>
      <c r="IA254" s="30"/>
      <c r="IB254" s="30"/>
      <c r="IC254" s="30"/>
      <c r="ID254" s="30"/>
      <c r="IE254" s="30"/>
      <c r="IF254" s="30"/>
      <c r="IG254" s="30"/>
    </row>
    <row r="255" spans="1:241" ht="12.75" customHeight="1" x14ac:dyDescent="0.3"/>
    <row r="258" spans="1:242" ht="12.75" customHeight="1" x14ac:dyDescent="0.3"/>
    <row r="259" spans="1:242" ht="19.5" customHeight="1" x14ac:dyDescent="0.3"/>
    <row r="260" spans="1:242" ht="12.75" customHeight="1" x14ac:dyDescent="0.3"/>
    <row r="261" spans="1:242" ht="12.75" customHeight="1" x14ac:dyDescent="0.3"/>
    <row r="262" spans="1:242" ht="12.75" customHeight="1" x14ac:dyDescent="0.3"/>
    <row r="265" spans="1:242" ht="12.75" customHeight="1" x14ac:dyDescent="0.3"/>
    <row r="266" spans="1:242" s="30" customFormat="1" x14ac:dyDescent="0.3">
      <c r="A266" s="58"/>
      <c r="B266" s="1"/>
      <c r="C266" s="2"/>
      <c r="D266" s="2"/>
      <c r="E266" s="3"/>
      <c r="F266" s="3"/>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c r="FI266" s="1"/>
      <c r="FJ266" s="1"/>
      <c r="FK266" s="1"/>
      <c r="FL266" s="1"/>
      <c r="FM266" s="1"/>
      <c r="FN266" s="1"/>
      <c r="FO266" s="1"/>
      <c r="FP266" s="1"/>
      <c r="FQ266" s="1"/>
      <c r="FR266" s="1"/>
      <c r="FS266" s="1"/>
      <c r="FT266" s="1"/>
      <c r="FU266" s="1"/>
      <c r="FV266" s="1"/>
      <c r="FW266" s="1"/>
      <c r="FX266" s="1"/>
      <c r="FY266" s="1"/>
      <c r="FZ266" s="1"/>
      <c r="GA266" s="1"/>
      <c r="GB266" s="1"/>
      <c r="GC266" s="1"/>
      <c r="GD266" s="1"/>
      <c r="GE266" s="1"/>
      <c r="GF266" s="1"/>
      <c r="GG266" s="1"/>
      <c r="GH266" s="1"/>
      <c r="GI266" s="1"/>
      <c r="GJ266" s="1"/>
      <c r="GK266" s="1"/>
      <c r="GL266" s="1"/>
      <c r="GM266" s="1"/>
      <c r="GN266" s="1"/>
      <c r="GO266" s="1"/>
      <c r="GP266" s="1"/>
      <c r="GQ266" s="1"/>
      <c r="GR266" s="1"/>
      <c r="GS266" s="1"/>
      <c r="GT266" s="1"/>
      <c r="GU266" s="1"/>
      <c r="GV266" s="1"/>
      <c r="GW266" s="1"/>
      <c r="GX266" s="1"/>
      <c r="GY266" s="1"/>
      <c r="GZ266" s="1"/>
      <c r="HA266" s="1"/>
      <c r="HB266" s="1"/>
      <c r="HC266" s="1"/>
      <c r="HD266" s="1"/>
      <c r="HE266" s="1"/>
      <c r="HF266" s="1"/>
      <c r="HG266" s="1"/>
      <c r="HH266" s="1"/>
      <c r="HI266" s="1"/>
      <c r="HJ266" s="1"/>
      <c r="HK266" s="1"/>
      <c r="HL266" s="1"/>
      <c r="HM266" s="1"/>
      <c r="HN266" s="1"/>
      <c r="HO266" s="1"/>
      <c r="HP266" s="1"/>
      <c r="HQ266" s="1"/>
      <c r="HR266" s="1"/>
      <c r="HS266" s="1"/>
      <c r="HT266" s="1"/>
      <c r="HU266" s="1"/>
      <c r="HV266" s="1"/>
      <c r="HW266" s="1"/>
      <c r="HX266" s="1"/>
      <c r="HY266" s="1"/>
      <c r="HZ266" s="1"/>
      <c r="IA266" s="1"/>
      <c r="IB266" s="1"/>
      <c r="IC266" s="1"/>
      <c r="ID266" s="1"/>
      <c r="IE266" s="1"/>
      <c r="IF266" s="1"/>
      <c r="IG266" s="1"/>
      <c r="IH266" s="1"/>
    </row>
    <row r="267" spans="1:242" s="30" customFormat="1" x14ac:dyDescent="0.3">
      <c r="A267" s="58"/>
      <c r="B267" s="1"/>
      <c r="C267" s="2"/>
      <c r="D267" s="2"/>
      <c r="E267" s="3"/>
      <c r="F267" s="3"/>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c r="FI267" s="1"/>
      <c r="FJ267" s="1"/>
      <c r="FK267" s="1"/>
      <c r="FL267" s="1"/>
      <c r="FM267" s="1"/>
      <c r="FN267" s="1"/>
      <c r="FO267" s="1"/>
      <c r="FP267" s="1"/>
      <c r="FQ267" s="1"/>
      <c r="FR267" s="1"/>
      <c r="FS267" s="1"/>
      <c r="FT267" s="1"/>
      <c r="FU267" s="1"/>
      <c r="FV267" s="1"/>
      <c r="FW267" s="1"/>
      <c r="FX267" s="1"/>
      <c r="FY267" s="1"/>
      <c r="FZ267" s="1"/>
      <c r="GA267" s="1"/>
      <c r="GB267" s="1"/>
      <c r="GC267" s="1"/>
      <c r="GD267" s="1"/>
      <c r="GE267" s="1"/>
      <c r="GF267" s="1"/>
      <c r="GG267" s="1"/>
      <c r="GH267" s="1"/>
      <c r="GI267" s="1"/>
      <c r="GJ267" s="1"/>
      <c r="GK267" s="1"/>
      <c r="GL267" s="1"/>
      <c r="GM267" s="1"/>
      <c r="GN267" s="1"/>
      <c r="GO267" s="1"/>
      <c r="GP267" s="1"/>
      <c r="GQ267" s="1"/>
      <c r="GR267" s="1"/>
      <c r="GS267" s="1"/>
      <c r="GT267" s="1"/>
      <c r="GU267" s="1"/>
      <c r="GV267" s="1"/>
      <c r="GW267" s="1"/>
      <c r="GX267" s="1"/>
      <c r="GY267" s="1"/>
      <c r="GZ267" s="1"/>
      <c r="HA267" s="1"/>
      <c r="HB267" s="1"/>
      <c r="HC267" s="1"/>
      <c r="HD267" s="1"/>
      <c r="HE267" s="1"/>
      <c r="HF267" s="1"/>
      <c r="HG267" s="1"/>
      <c r="HH267" s="1"/>
      <c r="HI267" s="1"/>
      <c r="HJ267" s="1"/>
      <c r="HK267" s="1"/>
      <c r="HL267" s="1"/>
      <c r="HM267" s="1"/>
      <c r="HN267" s="1"/>
      <c r="HO267" s="1"/>
      <c r="HP267" s="1"/>
      <c r="HQ267" s="1"/>
      <c r="HR267" s="1"/>
      <c r="HS267" s="1"/>
      <c r="HT267" s="1"/>
      <c r="HU267" s="1"/>
      <c r="HV267" s="1"/>
      <c r="HW267" s="1"/>
      <c r="HX267" s="1"/>
      <c r="HY267" s="1"/>
      <c r="HZ267" s="1"/>
      <c r="IA267" s="1"/>
      <c r="IB267" s="1"/>
      <c r="IC267" s="1"/>
      <c r="ID267" s="1"/>
      <c r="IE267" s="1"/>
      <c r="IF267" s="1"/>
      <c r="IG267" s="1"/>
      <c r="IH267" s="1"/>
    </row>
    <row r="268" spans="1:242" s="30" customFormat="1" x14ac:dyDescent="0.3">
      <c r="A268" s="58"/>
      <c r="B268" s="1"/>
      <c r="C268" s="2"/>
      <c r="D268" s="2"/>
      <c r="E268" s="3"/>
      <c r="F268" s="3"/>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c r="FJ268" s="1"/>
      <c r="FK268" s="1"/>
      <c r="FL268" s="1"/>
      <c r="FM268" s="1"/>
      <c r="FN268" s="1"/>
      <c r="FO268" s="1"/>
      <c r="FP268" s="1"/>
      <c r="FQ268" s="1"/>
      <c r="FR268" s="1"/>
      <c r="FS268" s="1"/>
      <c r="FT268" s="1"/>
      <c r="FU268" s="1"/>
      <c r="FV268" s="1"/>
      <c r="FW268" s="1"/>
      <c r="FX268" s="1"/>
      <c r="FY268" s="1"/>
      <c r="FZ268" s="1"/>
      <c r="GA268" s="1"/>
      <c r="GB268" s="1"/>
      <c r="GC268" s="1"/>
      <c r="GD268" s="1"/>
      <c r="GE268" s="1"/>
      <c r="GF268" s="1"/>
      <c r="GG268" s="1"/>
      <c r="GH268" s="1"/>
      <c r="GI268" s="1"/>
      <c r="GJ268" s="1"/>
      <c r="GK268" s="1"/>
      <c r="GL268" s="1"/>
      <c r="GM268" s="1"/>
      <c r="GN268" s="1"/>
      <c r="GO268" s="1"/>
      <c r="GP268" s="1"/>
      <c r="GQ268" s="1"/>
      <c r="GR268" s="1"/>
      <c r="GS268" s="1"/>
      <c r="GT268" s="1"/>
      <c r="GU268" s="1"/>
      <c r="GV268" s="1"/>
      <c r="GW268" s="1"/>
      <c r="GX268" s="1"/>
      <c r="GY268" s="1"/>
      <c r="GZ268" s="1"/>
      <c r="HA268" s="1"/>
      <c r="HB268" s="1"/>
      <c r="HC268" s="1"/>
      <c r="HD268" s="1"/>
      <c r="HE268" s="1"/>
      <c r="HF268" s="1"/>
      <c r="HG268" s="1"/>
      <c r="HH268" s="1"/>
      <c r="HI268" s="1"/>
      <c r="HJ268" s="1"/>
      <c r="HK268" s="1"/>
      <c r="HL268" s="1"/>
      <c r="HM268" s="1"/>
      <c r="HN268" s="1"/>
      <c r="HO268" s="1"/>
      <c r="HP268" s="1"/>
      <c r="HQ268" s="1"/>
      <c r="HR268" s="1"/>
      <c r="HS268" s="1"/>
      <c r="HT268" s="1"/>
      <c r="HU268" s="1"/>
      <c r="HV268" s="1"/>
      <c r="HW268" s="1"/>
      <c r="HX268" s="1"/>
      <c r="HY268" s="1"/>
      <c r="HZ268" s="1"/>
      <c r="IA268" s="1"/>
      <c r="IB268" s="1"/>
      <c r="IC268" s="1"/>
      <c r="ID268" s="1"/>
      <c r="IE268" s="1"/>
      <c r="IF268" s="1"/>
      <c r="IG268" s="1"/>
    </row>
    <row r="269" spans="1:242" s="30" customFormat="1" x14ac:dyDescent="0.3">
      <c r="A269" s="58"/>
      <c r="B269" s="1"/>
      <c r="C269" s="2"/>
      <c r="D269" s="2"/>
      <c r="E269" s="3"/>
      <c r="F269" s="3"/>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c r="FC269" s="1"/>
      <c r="FD269" s="1"/>
      <c r="FE269" s="1"/>
      <c r="FF269" s="1"/>
      <c r="FG269" s="1"/>
      <c r="FH269" s="1"/>
      <c r="FI269" s="1"/>
      <c r="FJ269" s="1"/>
      <c r="FK269" s="1"/>
      <c r="FL269" s="1"/>
      <c r="FM269" s="1"/>
      <c r="FN269" s="1"/>
      <c r="FO269" s="1"/>
      <c r="FP269" s="1"/>
      <c r="FQ269" s="1"/>
      <c r="FR269" s="1"/>
      <c r="FS269" s="1"/>
      <c r="FT269" s="1"/>
      <c r="FU269" s="1"/>
      <c r="FV269" s="1"/>
      <c r="FW269" s="1"/>
      <c r="FX269" s="1"/>
      <c r="FY269" s="1"/>
      <c r="FZ269" s="1"/>
      <c r="GA269" s="1"/>
      <c r="GB269" s="1"/>
      <c r="GC269" s="1"/>
      <c r="GD269" s="1"/>
      <c r="GE269" s="1"/>
      <c r="GF269" s="1"/>
      <c r="GG269" s="1"/>
      <c r="GH269" s="1"/>
      <c r="GI269" s="1"/>
      <c r="GJ269" s="1"/>
      <c r="GK269" s="1"/>
      <c r="GL269" s="1"/>
      <c r="GM269" s="1"/>
      <c r="GN269" s="1"/>
      <c r="GO269" s="1"/>
      <c r="GP269" s="1"/>
      <c r="GQ269" s="1"/>
      <c r="GR269" s="1"/>
      <c r="GS269" s="1"/>
      <c r="GT269" s="1"/>
      <c r="GU269" s="1"/>
      <c r="GV269" s="1"/>
      <c r="GW269" s="1"/>
      <c r="GX269" s="1"/>
      <c r="GY269" s="1"/>
      <c r="GZ269" s="1"/>
      <c r="HA269" s="1"/>
      <c r="HB269" s="1"/>
      <c r="HC269" s="1"/>
      <c r="HD269" s="1"/>
      <c r="HE269" s="1"/>
      <c r="HF269" s="1"/>
      <c r="HG269" s="1"/>
      <c r="HH269" s="1"/>
      <c r="HI269" s="1"/>
      <c r="HJ269" s="1"/>
      <c r="HK269" s="1"/>
      <c r="HL269" s="1"/>
      <c r="HM269" s="1"/>
      <c r="HN269" s="1"/>
      <c r="HO269" s="1"/>
      <c r="HP269" s="1"/>
      <c r="HQ269" s="1"/>
      <c r="HR269" s="1"/>
      <c r="HS269" s="1"/>
      <c r="HT269" s="1"/>
      <c r="HU269" s="1"/>
      <c r="HV269" s="1"/>
      <c r="HW269" s="1"/>
      <c r="HX269" s="1"/>
      <c r="HY269" s="1"/>
      <c r="HZ269" s="1"/>
      <c r="IA269" s="1"/>
      <c r="IB269" s="1"/>
      <c r="IC269" s="1"/>
      <c r="ID269" s="1"/>
      <c r="IE269" s="1"/>
      <c r="IF269" s="1"/>
      <c r="IG269" s="1"/>
    </row>
    <row r="270" spans="1:242" x14ac:dyDescent="0.3">
      <c r="G270" s="30"/>
      <c r="H270" s="30"/>
      <c r="I270" s="30"/>
      <c r="J270" s="30"/>
      <c r="K270" s="30"/>
      <c r="L270" s="30"/>
      <c r="M270" s="30"/>
      <c r="N270" s="30"/>
      <c r="O270" s="30"/>
      <c r="P270" s="30"/>
      <c r="Q270" s="30"/>
      <c r="R270" s="30"/>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AQ270" s="30"/>
      <c r="AR270" s="30"/>
      <c r="AS270" s="30"/>
      <c r="AT270" s="30"/>
      <c r="AU270" s="30"/>
      <c r="AV270" s="30"/>
      <c r="AW270" s="30"/>
      <c r="AX270" s="30"/>
      <c r="AY270" s="30"/>
      <c r="AZ270" s="30"/>
      <c r="BA270" s="30"/>
      <c r="BB270" s="30"/>
      <c r="BC270" s="30"/>
      <c r="BD270" s="30"/>
      <c r="BE270" s="30"/>
      <c r="BF270" s="30"/>
      <c r="BG270" s="30"/>
      <c r="BH270" s="30"/>
      <c r="BI270" s="30"/>
      <c r="BJ270" s="30"/>
      <c r="BK270" s="30"/>
      <c r="BL270" s="30"/>
      <c r="BM270" s="30"/>
      <c r="BN270" s="30"/>
      <c r="BO270" s="30"/>
      <c r="BP270" s="30"/>
      <c r="BQ270" s="30"/>
      <c r="BR270" s="30"/>
      <c r="BS270" s="30"/>
      <c r="BT270" s="30"/>
      <c r="BU270" s="30"/>
      <c r="BV270" s="30"/>
      <c r="BW270" s="30"/>
      <c r="BX270" s="30"/>
      <c r="BY270" s="30"/>
      <c r="BZ270" s="30"/>
      <c r="CA270" s="30"/>
      <c r="CB270" s="30"/>
      <c r="CC270" s="30"/>
      <c r="CD270" s="30"/>
      <c r="CE270" s="30"/>
      <c r="CF270" s="30"/>
      <c r="CG270" s="30"/>
      <c r="CH270" s="30"/>
      <c r="CI270" s="30"/>
      <c r="CJ270" s="30"/>
      <c r="CK270" s="30"/>
      <c r="CL270" s="30"/>
      <c r="CM270" s="30"/>
      <c r="CN270" s="30"/>
      <c r="CO270" s="30"/>
      <c r="CP270" s="30"/>
      <c r="CQ270" s="30"/>
      <c r="CR270" s="30"/>
      <c r="CS270" s="30"/>
      <c r="CT270" s="30"/>
      <c r="CU270" s="30"/>
      <c r="CV270" s="30"/>
      <c r="CW270" s="30"/>
      <c r="CX270" s="30"/>
      <c r="CY270" s="30"/>
      <c r="CZ270" s="30"/>
      <c r="DA270" s="30"/>
      <c r="DB270" s="30"/>
      <c r="DC270" s="30"/>
      <c r="DD270" s="30"/>
      <c r="DE270" s="30"/>
      <c r="DF270" s="30"/>
      <c r="DG270" s="30"/>
      <c r="DH270" s="30"/>
      <c r="DI270" s="30"/>
      <c r="DJ270" s="30"/>
      <c r="DK270" s="30"/>
      <c r="DL270" s="30"/>
      <c r="DM270" s="30"/>
      <c r="DN270" s="30"/>
      <c r="DO270" s="30"/>
      <c r="DP270" s="30"/>
      <c r="DQ270" s="30"/>
      <c r="DR270" s="30"/>
      <c r="DS270" s="30"/>
      <c r="DT270" s="30"/>
      <c r="DU270" s="30"/>
      <c r="DV270" s="30"/>
      <c r="DW270" s="30"/>
      <c r="DX270" s="30"/>
      <c r="DY270" s="30"/>
      <c r="DZ270" s="30"/>
      <c r="EA270" s="30"/>
      <c r="EB270" s="30"/>
      <c r="EC270" s="30"/>
      <c r="ED270" s="30"/>
      <c r="EE270" s="30"/>
      <c r="EF270" s="30"/>
      <c r="EG270" s="30"/>
      <c r="EH270" s="30"/>
      <c r="EI270" s="30"/>
      <c r="EJ270" s="30"/>
      <c r="EK270" s="30"/>
      <c r="EL270" s="30"/>
      <c r="EM270" s="30"/>
      <c r="EN270" s="30"/>
      <c r="EO270" s="30"/>
      <c r="EP270" s="30"/>
      <c r="EQ270" s="30"/>
      <c r="ER270" s="30"/>
      <c r="ES270" s="30"/>
      <c r="ET270" s="30"/>
      <c r="EU270" s="30"/>
      <c r="EV270" s="30"/>
      <c r="EW270" s="30"/>
      <c r="EX270" s="30"/>
      <c r="EY270" s="30"/>
      <c r="EZ270" s="30"/>
      <c r="FA270" s="30"/>
      <c r="FB270" s="30"/>
      <c r="FC270" s="30"/>
      <c r="FD270" s="30"/>
      <c r="FE270" s="30"/>
      <c r="FF270" s="30"/>
      <c r="FG270" s="30"/>
      <c r="FH270" s="30"/>
      <c r="FI270" s="30"/>
      <c r="FJ270" s="30"/>
      <c r="FK270" s="30"/>
      <c r="FL270" s="30"/>
      <c r="FM270" s="30"/>
      <c r="FN270" s="30"/>
      <c r="FO270" s="30"/>
      <c r="FP270" s="30"/>
      <c r="FQ270" s="30"/>
      <c r="FR270" s="30"/>
      <c r="FS270" s="30"/>
      <c r="FT270" s="30"/>
      <c r="FU270" s="30"/>
      <c r="FV270" s="30"/>
      <c r="FW270" s="30"/>
      <c r="FX270" s="30"/>
      <c r="FY270" s="30"/>
      <c r="FZ270" s="30"/>
      <c r="GA270" s="30"/>
      <c r="GB270" s="30"/>
      <c r="GC270" s="30"/>
      <c r="GD270" s="30"/>
      <c r="GE270" s="30"/>
      <c r="GF270" s="30"/>
      <c r="GG270" s="30"/>
      <c r="GH270" s="30"/>
      <c r="GI270" s="30"/>
      <c r="GJ270" s="30"/>
      <c r="GK270" s="30"/>
      <c r="GL270" s="30"/>
      <c r="GM270" s="30"/>
      <c r="GN270" s="30"/>
      <c r="GO270" s="30"/>
      <c r="GP270" s="30"/>
      <c r="GQ270" s="30"/>
      <c r="GR270" s="30"/>
      <c r="GS270" s="30"/>
      <c r="GT270" s="30"/>
      <c r="GU270" s="30"/>
      <c r="GV270" s="30"/>
      <c r="GW270" s="30"/>
      <c r="GX270" s="30"/>
      <c r="GY270" s="30"/>
      <c r="GZ270" s="30"/>
      <c r="HA270" s="30"/>
      <c r="HB270" s="30"/>
      <c r="HC270" s="30"/>
      <c r="HD270" s="30"/>
      <c r="HE270" s="30"/>
      <c r="HF270" s="30"/>
      <c r="HG270" s="30"/>
      <c r="HH270" s="30"/>
      <c r="HI270" s="30"/>
      <c r="HJ270" s="30"/>
      <c r="HK270" s="30"/>
      <c r="HL270" s="30"/>
      <c r="HM270" s="30"/>
      <c r="HN270" s="30"/>
      <c r="HO270" s="30"/>
      <c r="HP270" s="30"/>
      <c r="HQ270" s="30"/>
      <c r="HR270" s="30"/>
      <c r="HS270" s="30"/>
      <c r="HT270" s="30"/>
      <c r="HU270" s="30"/>
      <c r="HV270" s="30"/>
      <c r="HW270" s="30"/>
      <c r="HX270" s="30"/>
      <c r="HY270" s="30"/>
      <c r="HZ270" s="30"/>
      <c r="IA270" s="30"/>
      <c r="IB270" s="30"/>
      <c r="IC270" s="30"/>
      <c r="ID270" s="30"/>
      <c r="IE270" s="30"/>
      <c r="IF270" s="30"/>
      <c r="IG270" s="30"/>
    </row>
    <row r="271" spans="1:242" x14ac:dyDescent="0.3">
      <c r="G271" s="30"/>
      <c r="H271" s="30"/>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AQ271" s="30"/>
      <c r="AR271" s="30"/>
      <c r="AS271" s="30"/>
      <c r="AT271" s="30"/>
      <c r="AU271" s="30"/>
      <c r="AV271" s="30"/>
      <c r="AW271" s="30"/>
      <c r="AX271" s="30"/>
      <c r="AY271" s="30"/>
      <c r="AZ271" s="30"/>
      <c r="BA271" s="30"/>
      <c r="BB271" s="30"/>
      <c r="BC271" s="30"/>
      <c r="BD271" s="30"/>
      <c r="BE271" s="30"/>
      <c r="BF271" s="30"/>
      <c r="BG271" s="30"/>
      <c r="BH271" s="30"/>
      <c r="BI271" s="30"/>
      <c r="BJ271" s="30"/>
      <c r="BK271" s="30"/>
      <c r="BL271" s="30"/>
      <c r="BM271" s="30"/>
      <c r="BN271" s="30"/>
      <c r="BO271" s="30"/>
      <c r="BP271" s="30"/>
      <c r="BQ271" s="30"/>
      <c r="BR271" s="30"/>
      <c r="BS271" s="30"/>
      <c r="BT271" s="30"/>
      <c r="BU271" s="30"/>
      <c r="BV271" s="30"/>
      <c r="BW271" s="30"/>
      <c r="BX271" s="30"/>
      <c r="BY271" s="30"/>
      <c r="BZ271" s="30"/>
      <c r="CA271" s="30"/>
      <c r="CB271" s="30"/>
      <c r="CC271" s="30"/>
      <c r="CD271" s="30"/>
      <c r="CE271" s="30"/>
      <c r="CF271" s="30"/>
      <c r="CG271" s="30"/>
      <c r="CH271" s="30"/>
      <c r="CI271" s="30"/>
      <c r="CJ271" s="30"/>
      <c r="CK271" s="30"/>
      <c r="CL271" s="30"/>
      <c r="CM271" s="30"/>
      <c r="CN271" s="30"/>
      <c r="CO271" s="30"/>
      <c r="CP271" s="30"/>
      <c r="CQ271" s="30"/>
      <c r="CR271" s="30"/>
      <c r="CS271" s="30"/>
      <c r="CT271" s="30"/>
      <c r="CU271" s="30"/>
      <c r="CV271" s="30"/>
      <c r="CW271" s="30"/>
      <c r="CX271" s="30"/>
      <c r="CY271" s="30"/>
      <c r="CZ271" s="30"/>
      <c r="DA271" s="30"/>
      <c r="DB271" s="30"/>
      <c r="DC271" s="30"/>
      <c r="DD271" s="30"/>
      <c r="DE271" s="30"/>
      <c r="DF271" s="30"/>
      <c r="DG271" s="30"/>
      <c r="DH271" s="30"/>
      <c r="DI271" s="30"/>
      <c r="DJ271" s="30"/>
      <c r="DK271" s="30"/>
      <c r="DL271" s="30"/>
      <c r="DM271" s="30"/>
      <c r="DN271" s="30"/>
      <c r="DO271" s="30"/>
      <c r="DP271" s="30"/>
      <c r="DQ271" s="30"/>
      <c r="DR271" s="30"/>
      <c r="DS271" s="30"/>
      <c r="DT271" s="30"/>
      <c r="DU271" s="30"/>
      <c r="DV271" s="30"/>
      <c r="DW271" s="30"/>
      <c r="DX271" s="30"/>
      <c r="DY271" s="30"/>
      <c r="DZ271" s="30"/>
      <c r="EA271" s="30"/>
      <c r="EB271" s="30"/>
      <c r="EC271" s="30"/>
      <c r="ED271" s="30"/>
      <c r="EE271" s="30"/>
      <c r="EF271" s="30"/>
      <c r="EG271" s="30"/>
      <c r="EH271" s="30"/>
      <c r="EI271" s="30"/>
      <c r="EJ271" s="30"/>
      <c r="EK271" s="30"/>
      <c r="EL271" s="30"/>
      <c r="EM271" s="30"/>
      <c r="EN271" s="30"/>
      <c r="EO271" s="30"/>
      <c r="EP271" s="30"/>
      <c r="EQ271" s="30"/>
      <c r="ER271" s="30"/>
      <c r="ES271" s="30"/>
      <c r="ET271" s="30"/>
      <c r="EU271" s="30"/>
      <c r="EV271" s="30"/>
      <c r="EW271" s="30"/>
      <c r="EX271" s="30"/>
      <c r="EY271" s="30"/>
      <c r="EZ271" s="30"/>
      <c r="FA271" s="30"/>
      <c r="FB271" s="30"/>
      <c r="FC271" s="30"/>
      <c r="FD271" s="30"/>
      <c r="FE271" s="30"/>
      <c r="FF271" s="30"/>
      <c r="FG271" s="30"/>
      <c r="FH271" s="30"/>
      <c r="FI271" s="30"/>
      <c r="FJ271" s="30"/>
      <c r="FK271" s="30"/>
      <c r="FL271" s="30"/>
      <c r="FM271" s="30"/>
      <c r="FN271" s="30"/>
      <c r="FO271" s="30"/>
      <c r="FP271" s="30"/>
      <c r="FQ271" s="30"/>
      <c r="FR271" s="30"/>
      <c r="FS271" s="30"/>
      <c r="FT271" s="30"/>
      <c r="FU271" s="30"/>
      <c r="FV271" s="30"/>
      <c r="FW271" s="30"/>
      <c r="FX271" s="30"/>
      <c r="FY271" s="30"/>
      <c r="FZ271" s="30"/>
      <c r="GA271" s="30"/>
      <c r="GB271" s="30"/>
      <c r="GC271" s="30"/>
      <c r="GD271" s="30"/>
      <c r="GE271" s="30"/>
      <c r="GF271" s="30"/>
      <c r="GG271" s="30"/>
      <c r="GH271" s="30"/>
      <c r="GI271" s="30"/>
      <c r="GJ271" s="30"/>
      <c r="GK271" s="30"/>
      <c r="GL271" s="30"/>
      <c r="GM271" s="30"/>
      <c r="GN271" s="30"/>
      <c r="GO271" s="30"/>
      <c r="GP271" s="30"/>
      <c r="GQ271" s="30"/>
      <c r="GR271" s="30"/>
      <c r="GS271" s="30"/>
      <c r="GT271" s="30"/>
      <c r="GU271" s="30"/>
      <c r="GV271" s="30"/>
      <c r="GW271" s="30"/>
      <c r="GX271" s="30"/>
      <c r="GY271" s="30"/>
      <c r="GZ271" s="30"/>
      <c r="HA271" s="30"/>
      <c r="HB271" s="30"/>
      <c r="HC271" s="30"/>
      <c r="HD271" s="30"/>
      <c r="HE271" s="30"/>
      <c r="HF271" s="30"/>
      <c r="HG271" s="30"/>
      <c r="HH271" s="30"/>
      <c r="HI271" s="30"/>
      <c r="HJ271" s="30"/>
      <c r="HK271" s="30"/>
      <c r="HL271" s="30"/>
      <c r="HM271" s="30"/>
      <c r="HN271" s="30"/>
      <c r="HO271" s="30"/>
      <c r="HP271" s="30"/>
      <c r="HQ271" s="30"/>
      <c r="HR271" s="30"/>
      <c r="HS271" s="30"/>
      <c r="HT271" s="30"/>
      <c r="HU271" s="30"/>
      <c r="HV271" s="30"/>
      <c r="HW271" s="30"/>
      <c r="HX271" s="30"/>
      <c r="HY271" s="30"/>
      <c r="HZ271" s="30"/>
      <c r="IA271" s="30"/>
      <c r="IB271" s="30"/>
      <c r="IC271" s="30"/>
      <c r="ID271" s="30"/>
      <c r="IE271" s="30"/>
      <c r="IF271" s="30"/>
      <c r="IG271" s="30"/>
    </row>
    <row r="273" ht="12.75" customHeight="1" x14ac:dyDescent="0.3"/>
    <row r="274" ht="19.5" customHeight="1" x14ac:dyDescent="0.3"/>
    <row r="275" ht="12.75" customHeight="1" x14ac:dyDescent="0.3"/>
    <row r="276" ht="19.5" customHeight="1" x14ac:dyDescent="0.3"/>
    <row r="303" ht="20.100000000000001" customHeight="1" x14ac:dyDescent="0.3"/>
    <row r="314" ht="20.100000000000001" customHeight="1" x14ac:dyDescent="0.3"/>
    <row r="315" ht="20.100000000000001" customHeight="1" x14ac:dyDescent="0.3"/>
    <row r="323" ht="20.100000000000001" customHeight="1" x14ac:dyDescent="0.3"/>
  </sheetData>
  <mergeCells count="2">
    <mergeCell ref="A1:B1"/>
    <mergeCell ref="A6:F6"/>
  </mergeCells>
  <printOptions horizontalCentered="1"/>
  <pageMargins left="0.375" right="0.375" top="0.5" bottom="0.5" header="0.25" footer="0.25"/>
  <pageSetup scale="89" orientation="portrait" r:id="rId1"/>
  <headerFooter differentFirst="1">
    <oddHeader>&amp;R&amp;8&amp;P of &amp;N</oddHeader>
    <oddFooter>&amp;L&amp;8&amp;Z&amp;F&amp;RInitial ______</oddFooter>
    <firstHeader>&amp;R&amp;9&amp;P of &amp;N</firstHead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BA0BD2-A6C2-424B-8235-A375B0973439}"/>
</file>

<file path=customXml/itemProps2.xml><?xml version="1.0" encoding="utf-8"?>
<ds:datastoreItem xmlns:ds="http://schemas.openxmlformats.org/officeDocument/2006/customXml" ds:itemID="{70FBEACA-D84F-4AEB-8289-51809E4B78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B-56</vt:lpstr>
      <vt:lpstr>'B-56'!Print_Area</vt:lpstr>
      <vt:lpstr>'B-56'!Print_Titles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Blanchat</dc:creator>
  <cp:lastModifiedBy>Witty, Neal</cp:lastModifiedBy>
  <dcterms:created xsi:type="dcterms:W3CDTF">2023-08-30T16:59:53Z</dcterms:created>
  <dcterms:modified xsi:type="dcterms:W3CDTF">2024-01-09T20:41:01Z</dcterms:modified>
</cp:coreProperties>
</file>