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witty\Desktop\"/>
    </mc:Choice>
  </mc:AlternateContent>
  <xr:revisionPtr revIDLastSave="0" documentId="8_{440EA789-E702-4EB4-BA9B-D323C8545A35}" xr6:coauthVersionLast="47" xr6:coauthVersionMax="47" xr10:uidLastSave="{00000000-0000-0000-0000-000000000000}"/>
  <bookViews>
    <workbookView xWindow="-108" yWindow="-108" windowWidth="30936" windowHeight="16896" xr2:uid="{3564DC8E-F7B0-4CC8-BB48-F4C44B3CE910}"/>
  </bookViews>
  <sheets>
    <sheet name="B-27" sheetId="1" r:id="rId1"/>
  </sheets>
  <definedNames>
    <definedName name="_xlnm.Print_Area" localSheetId="0">'B-27'!$A$1:$F$247</definedName>
    <definedName name="_xlnm.Print_Titles" localSheetId="0">'B-27'!$5:$5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F10" i="1"/>
  <c r="F11" i="1"/>
  <c r="F12" i="1"/>
  <c r="F13" i="1"/>
  <c r="F14" i="1"/>
  <c r="F15" i="1"/>
  <c r="F16" i="1"/>
  <c r="F17" i="1"/>
  <c r="F18" i="1"/>
  <c r="F20" i="1"/>
  <c r="F21" i="1"/>
  <c r="F22" i="1"/>
  <c r="F23" i="1"/>
  <c r="F24" i="1"/>
  <c r="F25" i="1"/>
  <c r="F26" i="1"/>
  <c r="F27" i="1"/>
  <c r="F28" i="1"/>
  <c r="F29" i="1"/>
  <c r="F30" i="1"/>
  <c r="F31" i="1"/>
  <c r="F32" i="1"/>
  <c r="F33" i="1"/>
  <c r="F34" i="1"/>
  <c r="F35" i="1"/>
  <c r="F36" i="1"/>
  <c r="F37" i="1"/>
  <c r="F38" i="1"/>
  <c r="F39" i="1"/>
  <c r="F40" i="1"/>
  <c r="F41" i="1"/>
  <c r="F42" i="1"/>
  <c r="F44" i="1"/>
  <c r="F45" i="1"/>
  <c r="F46" i="1"/>
  <c r="F47" i="1"/>
  <c r="F48" i="1"/>
  <c r="F49" i="1"/>
  <c r="F50" i="1"/>
  <c r="F51" i="1"/>
  <c r="F52" i="1"/>
  <c r="F53" i="1"/>
  <c r="F54" i="1"/>
  <c r="F55" i="1"/>
  <c r="F56" i="1"/>
  <c r="F58" i="1"/>
  <c r="F59" i="1"/>
  <c r="F60" i="1"/>
  <c r="F61" i="1"/>
  <c r="F62" i="1"/>
  <c r="F63" i="1"/>
  <c r="F64" i="1"/>
  <c r="F65" i="1"/>
  <c r="F66" i="1"/>
  <c r="F67" i="1"/>
  <c r="F68" i="1"/>
  <c r="F69" i="1"/>
  <c r="F71" i="1"/>
  <c r="F72" i="1"/>
  <c r="F73" i="1"/>
  <c r="F75" i="1"/>
  <c r="F78" i="1"/>
  <c r="F79" i="1"/>
  <c r="F80" i="1"/>
  <c r="F81" i="1"/>
  <c r="F82" i="1"/>
  <c r="F83" i="1"/>
  <c r="F84" i="1"/>
  <c r="F85" i="1"/>
  <c r="F86" i="1"/>
  <c r="F87" i="1"/>
  <c r="F89" i="1"/>
  <c r="F90" i="1"/>
  <c r="F91" i="1"/>
  <c r="F93" i="1"/>
  <c r="F95" i="1"/>
  <c r="F97" i="1"/>
  <c r="F98" i="1"/>
  <c r="F99" i="1"/>
  <c r="F101" i="1"/>
  <c r="F102" i="1"/>
  <c r="F103" i="1"/>
  <c r="F104" i="1"/>
  <c r="F105" i="1"/>
  <c r="F106" i="1"/>
  <c r="F107" i="1"/>
  <c r="F108" i="1"/>
  <c r="F109" i="1"/>
  <c r="F110" i="1"/>
  <c r="F111" i="1"/>
  <c r="F112" i="1"/>
  <c r="F113" i="1"/>
  <c r="F115" i="1"/>
  <c r="F116" i="1"/>
  <c r="F117" i="1"/>
  <c r="F118" i="1"/>
  <c r="F119" i="1"/>
  <c r="F120" i="1"/>
  <c r="F121" i="1"/>
  <c r="F122" i="1"/>
  <c r="F123" i="1"/>
  <c r="F124" i="1"/>
  <c r="F125" i="1"/>
  <c r="F126" i="1"/>
  <c r="F127" i="1"/>
  <c r="F128" i="1"/>
  <c r="F129" i="1"/>
  <c r="F130" i="1"/>
  <c r="F131" i="1"/>
  <c r="F132" i="1"/>
  <c r="F133" i="1"/>
  <c r="F135" i="1"/>
  <c r="F136" i="1"/>
  <c r="F137" i="1"/>
  <c r="F138" i="1"/>
  <c r="F139" i="1"/>
  <c r="F141" i="1"/>
  <c r="F142" i="1"/>
  <c r="F143" i="1"/>
  <c r="F144" i="1"/>
  <c r="F146" i="1"/>
  <c r="F147" i="1"/>
  <c r="F148"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2" i="1"/>
  <c r="F203" i="1"/>
  <c r="F204" i="1"/>
  <c r="F205" i="1"/>
  <c r="F206" i="1"/>
  <c r="F207" i="1"/>
  <c r="F208" i="1"/>
  <c r="F209" i="1"/>
  <c r="F210" i="1"/>
  <c r="F211" i="1"/>
  <c r="F212" i="1"/>
  <c r="F213" i="1"/>
  <c r="F214" i="1"/>
  <c r="F215" i="1"/>
  <c r="F216" i="1"/>
  <c r="F217" i="1"/>
  <c r="F218" i="1"/>
  <c r="F219" i="1"/>
  <c r="F220" i="1"/>
  <c r="F221" i="1"/>
  <c r="F223" i="1"/>
  <c r="F224" i="1"/>
  <c r="F225" i="1"/>
  <c r="F226" i="1"/>
  <c r="F227" i="1"/>
  <c r="F229" i="1"/>
  <c r="F230" i="1"/>
  <c r="F231" i="1"/>
  <c r="F234" i="1"/>
  <c r="F235" i="1"/>
  <c r="F236" i="1"/>
  <c r="F237" i="1"/>
  <c r="F238" i="1"/>
  <c r="F239" i="1"/>
  <c r="F240" i="1"/>
  <c r="F241" i="1"/>
  <c r="F243" i="1"/>
  <c r="F244" i="1"/>
  <c r="F245" i="1"/>
  <c r="F246" i="1"/>
  <c r="F247" i="1"/>
</calcChain>
</file>

<file path=xl/sharedStrings.xml><?xml version="1.0" encoding="utf-8"?>
<sst xmlns="http://schemas.openxmlformats.org/spreadsheetml/2006/main" count="705" uniqueCount="473">
  <si>
    <t>Fire Department:</t>
  </si>
  <si>
    <t>Instructions:</t>
  </si>
  <si>
    <t>Enter a numerical quantity into the gray shaded areas in the QTY column to total selected options.</t>
  </si>
  <si>
    <t>Notes:</t>
  </si>
  <si>
    <t>Prices are subject to change daily due to costs of production, i.e. steel, aluminum, wages, etc.</t>
  </si>
  <si>
    <t>PART NO. / SECT.</t>
  </si>
  <si>
    <t>DESCRIPTION</t>
  </si>
  <si>
    <t>QTY</t>
  </si>
  <si>
    <t>UOM</t>
  </si>
  <si>
    <t>PRICE PER</t>
  </si>
  <si>
    <t>EA</t>
  </si>
  <si>
    <t>PK</t>
  </si>
  <si>
    <t>ST</t>
  </si>
  <si>
    <t>911000</t>
  </si>
  <si>
    <t>Tourniquet, First Aid Medical Emergency Survival</t>
  </si>
  <si>
    <t>OPTIONS</t>
  </si>
  <si>
    <t>3.0</t>
  </si>
  <si>
    <t>Highly Recommended Options</t>
  </si>
  <si>
    <t>100107-BH</t>
  </si>
  <si>
    <t>Harness, Body, 4 Point - Second</t>
  </si>
  <si>
    <t>4.0</t>
  </si>
  <si>
    <t>NFPA 1906 Recommended Equipment</t>
  </si>
  <si>
    <t>900048</t>
  </si>
  <si>
    <r>
      <t>Wheel Chock, Solid Bottom, Mounted</t>
    </r>
    <r>
      <rPr>
        <b/>
        <sz val="10"/>
        <rFont val="Arial"/>
        <family val="2"/>
      </rPr>
      <t xml:space="preserve"> (set of 2)</t>
    </r>
  </si>
  <si>
    <t>900049</t>
  </si>
  <si>
    <t>Fire Extinguisher, 5 lb. Dry Chemical, with 40-B:C and mount bracket</t>
  </si>
  <si>
    <t>900050</t>
  </si>
  <si>
    <t>First Aid Kit</t>
  </si>
  <si>
    <t>900051</t>
  </si>
  <si>
    <t>Reflective Triangle Kit</t>
  </si>
  <si>
    <t>900060</t>
  </si>
  <si>
    <r>
      <t xml:space="preserve">NFPA 1906 compliant fire attack position package </t>
    </r>
    <r>
      <rPr>
        <b/>
        <sz val="10"/>
        <rFont val="Arial"/>
        <family val="2"/>
      </rPr>
      <t>(INCLUDES grille guard, exoskeleton w/mesh screens, 2nd harness, padded seat, and crosslay end covers)</t>
    </r>
  </si>
  <si>
    <t>900101</t>
  </si>
  <si>
    <r>
      <t xml:space="preserve">Electric Tire Monitoring System, with Chassis-mounted Display </t>
    </r>
    <r>
      <rPr>
        <b/>
        <sz val="10"/>
        <rFont val="Arial"/>
        <family val="2"/>
      </rPr>
      <t>(for 6 wheels)</t>
    </r>
  </si>
  <si>
    <t>900101-1</t>
  </si>
  <si>
    <r>
      <t xml:space="preserve">Electric Tire Monitoring System, with Chassis-mounted Display </t>
    </r>
    <r>
      <rPr>
        <b/>
        <sz val="10"/>
        <rFont val="Arial"/>
        <family val="2"/>
      </rPr>
      <t>(for 10 wheels, TANDEM)</t>
    </r>
  </si>
  <si>
    <t>BNFPA01</t>
  </si>
  <si>
    <t xml:space="preserve">NFPA Safety Stickers </t>
  </si>
  <si>
    <t>5.0</t>
  </si>
  <si>
    <t>Plumbing</t>
  </si>
  <si>
    <t>900010-1</t>
  </si>
  <si>
    <t>Pump UPGRADE, Hale HPX275 with Vanguard 35 hp engine</t>
  </si>
  <si>
    <t>900054</t>
  </si>
  <si>
    <t>Foam Injection System, FoamPro 1601 with Foam Exercising System, Foam Transfer Pump and Foam Flush System (foam to all discharge lines from pump panel)</t>
  </si>
  <si>
    <t>900055</t>
  </si>
  <si>
    <t>Foam Injection System, Around the Pump- not recommended (foam to all discharge lines)</t>
  </si>
  <si>
    <t>900056</t>
  </si>
  <si>
    <t>Foam Injection System Blanking, with foam tank</t>
  </si>
  <si>
    <t>900057</t>
  </si>
  <si>
    <t xml:space="preserve">Compressed Air Foam System (CAFS), Accelerator System with VMAC VR70 underhood air compressor, one (1) 1-1/2" crosslay discharge (requires Foam Injection option) </t>
  </si>
  <si>
    <t>900057-1</t>
  </si>
  <si>
    <t xml:space="preserve">Compressed Air Foam System (CAFS) UPGRADE, VMAC VR150 underhood air compressor, adds a 2nd 1-1/2" discharge and 2nd Accelerator controller </t>
  </si>
  <si>
    <t>900012-1</t>
  </si>
  <si>
    <t>Plumbing UPGRADE, Stainless Steel</t>
  </si>
  <si>
    <t>900009-1</t>
  </si>
  <si>
    <t>Water Level Indicator UPGRADE, Tankvision with Mini Slave</t>
  </si>
  <si>
    <t>900009-2</t>
  </si>
  <si>
    <t>Water Level Indicator, Four Light, One Location will include Mini Slave</t>
  </si>
  <si>
    <t>900009-3</t>
  </si>
  <si>
    <t>Water Level Indicator, Four Light, Additional Locations</t>
  </si>
  <si>
    <t>900014-1</t>
  </si>
  <si>
    <t>Discharge UPGRADE, Preconnected, for two (2) 1" Whiplines in crosswalk</t>
  </si>
  <si>
    <t>900014-2</t>
  </si>
  <si>
    <t>Discharge UPGRADE, Preconnected, for two (2) 1" Whiplines in crosswalk and 4 point Full Body Harness</t>
  </si>
  <si>
    <t>900064</t>
  </si>
  <si>
    <t>Tank Auto Fill, 2-1/2" Electric Valve</t>
  </si>
  <si>
    <t>900065</t>
  </si>
  <si>
    <t>Monitor, Blitzfire 2.5NH with 2-1/2" Preconnect, 2-1/2" Akron valve and 150' of 2-1/2" hose</t>
  </si>
  <si>
    <t>900066</t>
  </si>
  <si>
    <t>Discharge, Rear, 2-1/2" in Top Hose Bed</t>
  </si>
  <si>
    <t>900066-1</t>
  </si>
  <si>
    <r>
      <t xml:space="preserve">Discharge, Rear, 2-1/2" in Top Hose Bed w/Electric Valve-Throttle style </t>
    </r>
    <r>
      <rPr>
        <b/>
        <sz val="10"/>
        <rFont val="Arial"/>
        <family val="2"/>
      </rPr>
      <t>(if Generator is chosen)</t>
    </r>
  </si>
  <si>
    <t>900016-1</t>
  </si>
  <si>
    <t>Electric Valve for Tank to Pump (On/Off Butterfly)</t>
  </si>
  <si>
    <t>900067</t>
  </si>
  <si>
    <t>Tank Fill, Rear Preconnected, with 2-1/2" double-jacketed 25' hose and hose lock</t>
  </si>
  <si>
    <t>900011-1</t>
  </si>
  <si>
    <t>Pump Primer UPGRADE, Electric</t>
  </si>
  <si>
    <t>B00001</t>
  </si>
  <si>
    <t>Special Plumbing Modification</t>
  </si>
  <si>
    <t>B00002</t>
  </si>
  <si>
    <t>B00003</t>
  </si>
  <si>
    <t>B00004</t>
  </si>
  <si>
    <t>6.0</t>
  </si>
  <si>
    <t>Body Storage</t>
  </si>
  <si>
    <t>900069</t>
  </si>
  <si>
    <t>Compartment Storage, Pump Panel</t>
  </si>
  <si>
    <t>900070L</t>
  </si>
  <si>
    <r>
      <t>Lower Storage Box, Left Front</t>
    </r>
    <r>
      <rPr>
        <b/>
        <sz val="10"/>
        <rFont val="Arial"/>
        <family val="2"/>
      </rPr>
      <t xml:space="preserve"> (not available with generator)</t>
    </r>
  </si>
  <si>
    <t>900070R</t>
  </si>
  <si>
    <t>Lower Storage Box, Right Front</t>
  </si>
  <si>
    <t>900071</t>
  </si>
  <si>
    <r>
      <t xml:space="preserve">Lower Storage Boxes, Rear </t>
    </r>
    <r>
      <rPr>
        <b/>
        <sz val="10"/>
        <rFont val="Arial"/>
        <family val="2"/>
      </rPr>
      <t>(set of 2)</t>
    </r>
  </si>
  <si>
    <t>900072</t>
  </si>
  <si>
    <t>Compartment Storage, Covered Top Hose Bed</t>
  </si>
  <si>
    <t>900073</t>
  </si>
  <si>
    <r>
      <t xml:space="preserve">Upper Storage Boxes, Aluminum </t>
    </r>
    <r>
      <rPr>
        <b/>
        <sz val="10"/>
        <rFont val="Arial"/>
        <family val="2"/>
      </rPr>
      <t>(set of 2)</t>
    </r>
  </si>
  <si>
    <t>900074</t>
  </si>
  <si>
    <t>Compartment Storage, Rear Access, Backboard</t>
  </si>
  <si>
    <t>900075</t>
  </si>
  <si>
    <r>
      <t xml:space="preserve">End Covers, Crosslay </t>
    </r>
    <r>
      <rPr>
        <b/>
        <sz val="10"/>
        <rFont val="Arial"/>
        <family val="2"/>
      </rPr>
      <t>(set of 2)</t>
    </r>
  </si>
  <si>
    <t>900076</t>
  </si>
  <si>
    <t>Canvas Cover, Top Hose Bed</t>
  </si>
  <si>
    <t>B00005</t>
  </si>
  <si>
    <t>Special Compartment Modification</t>
  </si>
  <si>
    <t>B00006</t>
  </si>
  <si>
    <t>B00007</t>
  </si>
  <si>
    <t>B00008</t>
  </si>
  <si>
    <t>7.0</t>
  </si>
  <si>
    <t>Front Bumper</t>
  </si>
  <si>
    <t>900077</t>
  </si>
  <si>
    <t>Front Bumper Grille Guard (you keep OEM bumper)</t>
  </si>
  <si>
    <t>900077-1</t>
  </si>
  <si>
    <t>Front Bumper Grille Guard for BLESS</t>
  </si>
  <si>
    <t>Skid Plate, Front</t>
  </si>
  <si>
    <t>900079</t>
  </si>
  <si>
    <t>Winch, 8,000 lb. Ramsey, Mounted in Front Bumper</t>
  </si>
  <si>
    <t>900079-1</t>
  </si>
  <si>
    <t>Winch, 12,000 lb. Ramsey, Mounted in Front Bumper</t>
  </si>
  <si>
    <t>900085</t>
  </si>
  <si>
    <t>Winch, 9,000 lb. Portable Ramsey, Mounted with Front and Rear Dual Receiver Tubes</t>
  </si>
  <si>
    <t>900080-1</t>
  </si>
  <si>
    <t>BLESS System Pole Set</t>
  </si>
  <si>
    <t>900080-B27</t>
  </si>
  <si>
    <t>BLESS System Storage ONLY</t>
  </si>
  <si>
    <t>900080-B5</t>
  </si>
  <si>
    <t>BLESS - COMPLETE (includes grille guard for BLESS, 8,000 lb. winch, BLESS System and storage area for BLESS poles)</t>
  </si>
  <si>
    <t>900082</t>
  </si>
  <si>
    <t>Monitor, Remote Control, Akron Forestry with Flat Disperse nozzle</t>
  </si>
  <si>
    <t>900083</t>
  </si>
  <si>
    <t>Front Bumper Sweeps, Two (2) Corner Nozzles</t>
  </si>
  <si>
    <t>900083-1</t>
  </si>
  <si>
    <t>Front Bumper Sweeps, Two (2) Corner Nozzles and Two (2) Center Nozzles</t>
  </si>
  <si>
    <t>8.0</t>
  </si>
  <si>
    <t>Rear Bumper</t>
  </si>
  <si>
    <t>900088</t>
  </si>
  <si>
    <t>Tow Loop, Rear - Removable</t>
  </si>
  <si>
    <t>900088-1</t>
  </si>
  <si>
    <r>
      <t xml:space="preserve">Tow Loop, Rear - Fixed </t>
    </r>
    <r>
      <rPr>
        <b/>
        <sz val="10"/>
        <rFont val="Arial"/>
        <family val="2"/>
      </rPr>
      <t>(set of 2)</t>
    </r>
  </si>
  <si>
    <t>900089-1</t>
  </si>
  <si>
    <r>
      <t xml:space="preserve">Step, Manual Pull-Down &amp; Grab Handle </t>
    </r>
    <r>
      <rPr>
        <b/>
        <sz val="10"/>
        <rFont val="Arial"/>
        <family val="2"/>
      </rPr>
      <t>(set of 2 recommended for rear bumper)</t>
    </r>
  </si>
  <si>
    <t>9.0</t>
  </si>
  <si>
    <t>Decals</t>
  </si>
  <si>
    <t>900090</t>
  </si>
  <si>
    <r>
      <t>Lettering on Doors</t>
    </r>
    <r>
      <rPr>
        <b/>
        <sz val="10"/>
        <rFont val="Arial"/>
        <family val="2"/>
      </rPr>
      <t xml:space="preserve"> (doors only, 4-color graphics not covered)</t>
    </r>
  </si>
  <si>
    <t>900091</t>
  </si>
  <si>
    <r>
      <t xml:space="preserve">Reflective Striping </t>
    </r>
    <r>
      <rPr>
        <b/>
        <sz val="10"/>
        <rFont val="Arial"/>
        <family val="2"/>
      </rPr>
      <t>(other than the standard 4" and triple stripe)</t>
    </r>
  </si>
  <si>
    <t>Contact Us</t>
  </si>
  <si>
    <t>900092</t>
  </si>
  <si>
    <t>Decals other than Lettering on Doors</t>
  </si>
  <si>
    <t>900093-B27</t>
  </si>
  <si>
    <r>
      <t xml:space="preserve">Chevron Striping Rear Side Compartments, Bumper &amp; Bed Rail </t>
    </r>
    <r>
      <rPr>
        <b/>
        <sz val="10"/>
        <rFont val="Arial"/>
        <family val="2"/>
      </rPr>
      <t>(22SF required)</t>
    </r>
  </si>
  <si>
    <t>900093-B27-1</t>
  </si>
  <si>
    <r>
      <t xml:space="preserve">Chevron Striping Upper Rear Access Doors </t>
    </r>
    <r>
      <rPr>
        <b/>
        <sz val="10"/>
        <rFont val="Arial"/>
        <family val="2"/>
      </rPr>
      <t>(4SF required)</t>
    </r>
  </si>
  <si>
    <t>900093-B27-2</t>
  </si>
  <si>
    <r>
      <t xml:space="preserve">Chevron Striping Rear Warm Back </t>
    </r>
    <r>
      <rPr>
        <b/>
        <sz val="10"/>
        <rFont val="Arial"/>
        <family val="2"/>
      </rPr>
      <t>(11SF required)</t>
    </r>
  </si>
  <si>
    <t>900093-B27-3</t>
  </si>
  <si>
    <r>
      <t xml:space="preserve">Chevron Striping Rear Hose Bed Access Door </t>
    </r>
    <r>
      <rPr>
        <b/>
        <sz val="10"/>
        <rFont val="Arial"/>
        <family val="2"/>
      </rPr>
      <t>(5.5SF required)</t>
    </r>
  </si>
  <si>
    <t>900094</t>
  </si>
  <si>
    <t>Z Stripe, One (1) Stripe per side</t>
  </si>
  <si>
    <t>900094-1</t>
  </si>
  <si>
    <t>Z Stripe, Two (2) Stripes per side</t>
  </si>
  <si>
    <t>B00013</t>
  </si>
  <si>
    <t>Special Lettering or Striping</t>
  </si>
  <si>
    <t>B00014</t>
  </si>
  <si>
    <t>B00015</t>
  </si>
  <si>
    <t>B00016</t>
  </si>
  <si>
    <t>10.0</t>
  </si>
  <si>
    <t>Chassis</t>
  </si>
  <si>
    <t>900096</t>
  </si>
  <si>
    <r>
      <t xml:space="preserve">Stainless Steel Simulator Set </t>
    </r>
    <r>
      <rPr>
        <b/>
        <sz val="10"/>
        <rFont val="Arial"/>
        <family val="2"/>
      </rPr>
      <t>(for Ford chassis)</t>
    </r>
  </si>
  <si>
    <t>900097</t>
  </si>
  <si>
    <t>Nerf Bars</t>
  </si>
  <si>
    <t>900097-1</t>
  </si>
  <si>
    <t>Nerf Bars, with Fixed Front Mud Flaps</t>
  </si>
  <si>
    <t>900099</t>
  </si>
  <si>
    <t>Custom Paint</t>
  </si>
  <si>
    <t>900100</t>
  </si>
  <si>
    <t>Coating Package, Sharkhide, on exposed aluminum</t>
  </si>
  <si>
    <t>900177</t>
  </si>
  <si>
    <t>Black-out Package, Powder Coat (BLACK) Exposed Aluminum - (est. $800-$3000 depending on aluminum components)</t>
  </si>
  <si>
    <t>900103</t>
  </si>
  <si>
    <r>
      <t xml:space="preserve">Spare Tire &amp; Wheel (factory size) </t>
    </r>
    <r>
      <rPr>
        <b/>
        <sz val="10"/>
        <rFont val="Arial"/>
        <family val="2"/>
      </rPr>
      <t>(must check for availability)</t>
    </r>
  </si>
  <si>
    <t>11.0</t>
  </si>
  <si>
    <t>Off Road</t>
  </si>
  <si>
    <t>900207-5</t>
  </si>
  <si>
    <r>
      <t xml:space="preserve">Offroad Package, including dual rear  tires </t>
    </r>
    <r>
      <rPr>
        <b/>
        <sz val="10"/>
        <rFont val="Arial"/>
        <family val="2"/>
      </rPr>
      <t>(6 Continental HD3 245/70R 19.5)</t>
    </r>
    <r>
      <rPr>
        <sz val="10"/>
        <rFont val="Arial"/>
        <family val="2"/>
      </rPr>
      <t xml:space="preserve">,  lift kit, suspension modification, nerf bars with front mud flaps and Superliner coating on headache rack and front of body.  </t>
    </r>
    <r>
      <rPr>
        <b/>
        <sz val="10"/>
        <rFont val="Arial"/>
        <family val="2"/>
      </rPr>
      <t xml:space="preserve"> (Blanchat keeps take off tires &amp; wheels, less than 1000 miles)</t>
    </r>
  </si>
  <si>
    <t>900209</t>
  </si>
  <si>
    <t>Bottle Jack, 24" breakover wrench, 5" extension, 21mm deep 6-point socket</t>
  </si>
  <si>
    <t>900104</t>
  </si>
  <si>
    <t>Abrasive Road Protection Package, includes nerf bars, front mud flaps and Superliner coating on headache rack and front of body</t>
  </si>
  <si>
    <t>12.0</t>
  </si>
  <si>
    <t>Generator</t>
  </si>
  <si>
    <t>900105</t>
  </si>
  <si>
    <t>Generator Package, Onan 5.5, with two (2) FOCUS scene lights, breaker box and 4 plug outlet</t>
  </si>
  <si>
    <t>900105-1</t>
  </si>
  <si>
    <t>Generator Package, Onan 5.5, with two (2) Extenda-Lite OPTIMUM 240V Scene Lights, breaker box and 4 plug outlet</t>
  </si>
  <si>
    <t>900105-2</t>
  </si>
  <si>
    <t>Generator Package, Onan 5.5, with two LED Extenda-Lite PIONEER Plus 150 watt,120v AC  Scene Lights, breaker box and 4 plug outlet</t>
  </si>
  <si>
    <t>900106</t>
  </si>
  <si>
    <t>Generator Package, Onan 7.0, with two (2) FOCUS scene lights, breaker box and 4 plug outlet</t>
  </si>
  <si>
    <t>900106-1</t>
  </si>
  <si>
    <t>Generator Package, Onan 7.0, with two Extenda-Lite OPTIMUM 240V Scene Lights, breaker box and 4 plug outlet</t>
  </si>
  <si>
    <t>900106-2</t>
  </si>
  <si>
    <t>Generator Package, Onan 7.0, with two LED Extenda-Lite PIONEER Plus 150 watt,120v AC  Scene Lights, breaker box and 4 plug outlet</t>
  </si>
  <si>
    <t>900108</t>
  </si>
  <si>
    <r>
      <t>Flood Light, Telescoping Pole Tripod, Mounted</t>
    </r>
    <r>
      <rPr>
        <b/>
        <sz val="10"/>
        <rFont val="Arial"/>
        <family val="2"/>
      </rPr>
      <t xml:space="preserve"> (2 recommended per unit)</t>
    </r>
  </si>
  <si>
    <t>900108-2</t>
  </si>
  <si>
    <r>
      <t>Flood Light LED, Telescoping Pole Tripod, Mounted</t>
    </r>
    <r>
      <rPr>
        <b/>
        <sz val="10"/>
        <rFont val="Arial"/>
        <family val="2"/>
      </rPr>
      <t xml:space="preserve"> (2 recommended per unit)</t>
    </r>
  </si>
  <si>
    <t>900109</t>
  </si>
  <si>
    <r>
      <t>Additional Receptacle, 2 Plug (Passenger Side)</t>
    </r>
    <r>
      <rPr>
        <b/>
        <sz val="10"/>
        <rFont val="Arial"/>
        <family val="2"/>
      </rPr>
      <t>(must have generator or auto eject)</t>
    </r>
  </si>
  <si>
    <t>900110</t>
  </si>
  <si>
    <t>Electric Cord Reel, 30 Amp, 12-2 75’ Black</t>
  </si>
  <si>
    <t>900111</t>
  </si>
  <si>
    <t>Junction Box, Akron, with EJB-MT bracket &amp; Internally Backlit Faces</t>
  </si>
  <si>
    <t>900112</t>
  </si>
  <si>
    <t>Fixed / Portable Generator Package, Mi-To-M Gen-2000-IMMO, with two (2) 750 Telescoping Lights</t>
  </si>
  <si>
    <t>900112-1</t>
  </si>
  <si>
    <t>Fixed / Portable Generator Package, Mi-To-M Gen-2000-IMMO, with two (2) 110V LED Telescoping Scene Lights</t>
  </si>
  <si>
    <t>13.0</t>
  </si>
  <si>
    <t>Lighting</t>
  </si>
  <si>
    <t>900113-VR</t>
  </si>
  <si>
    <r>
      <t xml:space="preserve">Emergency, Light 500 V-Series 180 DEG~RED - OVAL - CLEAR LENS </t>
    </r>
    <r>
      <rPr>
        <b/>
        <sz val="10"/>
        <rFont val="Arial"/>
        <family val="2"/>
      </rPr>
      <t>(set of 10)</t>
    </r>
  </si>
  <si>
    <t>900113-RB</t>
  </si>
  <si>
    <t>Emergency Light upgrade 500 Series Red/Blue Split (Set of 10)</t>
  </si>
  <si>
    <t>900114</t>
  </si>
  <si>
    <r>
      <t xml:space="preserve">Wildland Fireline Light Package, two (2) </t>
    </r>
    <r>
      <rPr>
        <b/>
        <sz val="10"/>
        <rFont val="Arial"/>
        <family val="2"/>
      </rPr>
      <t>HALOGEN</t>
    </r>
    <r>
      <rPr>
        <sz val="10"/>
        <rFont val="Arial"/>
        <family val="2"/>
      </rPr>
      <t xml:space="preserve"> lights on light bar platform</t>
    </r>
  </si>
  <si>
    <t>900114-2</t>
  </si>
  <si>
    <r>
      <t xml:space="preserve">Wildland Fireline Light Package, two (2) </t>
    </r>
    <r>
      <rPr>
        <b/>
        <sz val="10"/>
        <rFont val="Arial"/>
        <family val="2"/>
      </rPr>
      <t>LED</t>
    </r>
    <r>
      <rPr>
        <sz val="10"/>
        <rFont val="Arial"/>
        <family val="2"/>
      </rPr>
      <t xml:space="preserve"> lights on light bar platform</t>
    </r>
  </si>
  <si>
    <t>900114-1</t>
  </si>
  <si>
    <r>
      <t xml:space="preserve">Wildland Fireline Light Package, two (2) </t>
    </r>
    <r>
      <rPr>
        <b/>
        <sz val="10"/>
        <rFont val="Arial"/>
        <family val="2"/>
      </rPr>
      <t>HALOGEN</t>
    </r>
    <r>
      <rPr>
        <sz val="10"/>
        <rFont val="Arial"/>
        <family val="2"/>
      </rPr>
      <t xml:space="preserve"> lights on light bar platform and two (2) </t>
    </r>
    <r>
      <rPr>
        <b/>
        <sz val="10"/>
        <rFont val="Arial"/>
        <family val="2"/>
      </rPr>
      <t>HALOGEN</t>
    </r>
    <r>
      <rPr>
        <sz val="10"/>
        <rFont val="Arial"/>
        <family val="2"/>
      </rPr>
      <t xml:space="preserve"> lights on rear</t>
    </r>
  </si>
  <si>
    <t>900114-3</t>
  </si>
  <si>
    <r>
      <t xml:space="preserve">Wildland Fireline Light Package, two (2) </t>
    </r>
    <r>
      <rPr>
        <b/>
        <sz val="10"/>
        <rFont val="Arial"/>
        <family val="2"/>
      </rPr>
      <t>LED</t>
    </r>
    <r>
      <rPr>
        <sz val="10"/>
        <rFont val="Arial"/>
        <family val="2"/>
      </rPr>
      <t xml:space="preserve"> lights on light bar platform and two (2) </t>
    </r>
    <r>
      <rPr>
        <b/>
        <sz val="10"/>
        <rFont val="Arial"/>
        <family val="2"/>
      </rPr>
      <t>LED</t>
    </r>
    <r>
      <rPr>
        <sz val="10"/>
        <rFont val="Arial"/>
        <family val="2"/>
      </rPr>
      <t xml:space="preserve"> lights on rear</t>
    </r>
  </si>
  <si>
    <t>900026-1</t>
  </si>
  <si>
    <r>
      <t>Light Bar UPGRADE, Whelen Justice LED</t>
    </r>
    <r>
      <rPr>
        <b/>
        <sz val="10"/>
        <rFont val="Arial"/>
        <family val="2"/>
      </rPr>
      <t xml:space="preserve"> (add 2 LED lights to front)</t>
    </r>
  </si>
  <si>
    <t>900033-1</t>
  </si>
  <si>
    <t>Siren UPGRADE, Howler/Rumbler</t>
  </si>
  <si>
    <t>900120</t>
  </si>
  <si>
    <t>Directional Light Bar, LED, Recessed</t>
  </si>
  <si>
    <t>900121</t>
  </si>
  <si>
    <t>Third Brake Light, Recessed</t>
  </si>
  <si>
    <t>900122</t>
  </si>
  <si>
    <r>
      <t xml:space="preserve">Flash Sequencing </t>
    </r>
    <r>
      <rPr>
        <b/>
        <sz val="10"/>
        <rFont val="Arial"/>
        <family val="2"/>
      </rPr>
      <t>(recommend 8 or 10 with front bumper)</t>
    </r>
  </si>
  <si>
    <t>900115</t>
  </si>
  <si>
    <r>
      <t xml:space="preserve">ROTA-BEAM 600 LED Flat Mounted Light </t>
    </r>
    <r>
      <rPr>
        <b/>
        <sz val="10"/>
        <rFont val="Arial"/>
        <family val="2"/>
      </rPr>
      <t>(set of 2)</t>
    </r>
  </si>
  <si>
    <t>900123</t>
  </si>
  <si>
    <t>GoLight Spot Light, Mounted, with Dash-Mounted Remote (NFPA)</t>
  </si>
  <si>
    <r>
      <t xml:space="preserve">GoLight Spot Light, </t>
    </r>
    <r>
      <rPr>
        <b/>
        <sz val="10"/>
        <rFont val="Arial"/>
        <family val="2"/>
      </rPr>
      <t xml:space="preserve">LED </t>
    </r>
    <r>
      <rPr>
        <sz val="10"/>
        <rFont val="Arial"/>
        <family val="2"/>
      </rPr>
      <t>Mounted, with Dash-Mounted Remote (NFPA)</t>
    </r>
  </si>
  <si>
    <t>100194-2-50</t>
  </si>
  <si>
    <t>Light, Brow 50-inch - Installed above Light Bar within Roll-Over Protection Structure, On-Off-High Beam Control Switch</t>
  </si>
  <si>
    <t>B00009</t>
  </si>
  <si>
    <t>Special Lighting Modification</t>
  </si>
  <si>
    <t>B00010</t>
  </si>
  <si>
    <t>B00011</t>
  </si>
  <si>
    <t>B00012</t>
  </si>
  <si>
    <t>14.0</t>
  </si>
  <si>
    <t>Electrical</t>
  </si>
  <si>
    <t>900125</t>
  </si>
  <si>
    <t>Reverse-Activated Rotators</t>
  </si>
  <si>
    <t>900035-2</t>
  </si>
  <si>
    <t>UPGRADE, Door Open Indicator, Audible Warning, Shock and Awe (additional compartment door)</t>
  </si>
  <si>
    <t>900127</t>
  </si>
  <si>
    <t>Automatic Work Lights</t>
  </si>
  <si>
    <t>900128</t>
  </si>
  <si>
    <t>Auto Eject &amp; Battery Maintainer</t>
  </si>
  <si>
    <t>900135</t>
  </si>
  <si>
    <t>In-Cab Pump Control with Center Console</t>
  </si>
  <si>
    <t>15.0</t>
  </si>
  <si>
    <t>Communication</t>
  </si>
  <si>
    <t>900129</t>
  </si>
  <si>
    <t>Intercom System, with two (2) Wireless Headsets</t>
  </si>
  <si>
    <t>900129-1</t>
  </si>
  <si>
    <t>Intercom System, with four (4) Wireless Headsets</t>
  </si>
  <si>
    <t>900132</t>
  </si>
  <si>
    <t>Customer-Supplied Radio Provisions, with power wire and slot location</t>
  </si>
  <si>
    <t>900133</t>
  </si>
  <si>
    <t>Back Up Camera, Wireless, with 7" LCD Monitor</t>
  </si>
  <si>
    <t>16.0</t>
  </si>
  <si>
    <t>Reels</t>
  </si>
  <si>
    <t>900134</t>
  </si>
  <si>
    <t>Air Hose Reel, 3/8" 50' Preconnected</t>
  </si>
  <si>
    <t>900251-B27</t>
  </si>
  <si>
    <t>Hose Reel, 1" 100' Recessed</t>
  </si>
  <si>
    <t>900251-B-27-35</t>
  </si>
  <si>
    <t>Hose Reel, 1" 100' Recessed, for 35 hp Pump</t>
  </si>
  <si>
    <t>17.0</t>
  </si>
  <si>
    <t>Tools</t>
  </si>
  <si>
    <t>900139</t>
  </si>
  <si>
    <t>SCBA Bracket, Mounted in Compartment</t>
  </si>
  <si>
    <t>900140</t>
  </si>
  <si>
    <t>Spare SCBA Bottle Storage, Mounted in Wheel Well</t>
  </si>
  <si>
    <t>900141</t>
  </si>
  <si>
    <r>
      <t xml:space="preserve">SCBA Bottle Rack, 4 Bottle Storage </t>
    </r>
    <r>
      <rPr>
        <b/>
        <sz val="10"/>
        <rFont val="Arial"/>
        <family val="2"/>
      </rPr>
      <t>(requires lower front storage box)</t>
    </r>
  </si>
  <si>
    <t>900142</t>
  </si>
  <si>
    <t>Adjustable Rescue Brace System, with Jacks, Mounted</t>
  </si>
  <si>
    <t>900143</t>
  </si>
  <si>
    <r>
      <t xml:space="preserve">Traffic Control Kit, Mounted </t>
    </r>
    <r>
      <rPr>
        <b/>
        <sz val="10"/>
        <rFont val="Arial"/>
        <family val="2"/>
      </rPr>
      <t>(includes 10 cones, 2 hand held signs and 2 reflective vests)</t>
    </r>
  </si>
  <si>
    <t>900144</t>
  </si>
  <si>
    <t>Rescue Chain &amp; J Hook Set</t>
  </si>
  <si>
    <t>100160-6</t>
  </si>
  <si>
    <r>
      <t xml:space="preserve">Step Chock Cribbing Blocks w/ Rope 
</t>
    </r>
    <r>
      <rPr>
        <b/>
        <sz val="10"/>
        <rFont val="Arial"/>
        <family val="2"/>
      </rPr>
      <t>(recommend qty 4)</t>
    </r>
  </si>
  <si>
    <t>100160-2</t>
  </si>
  <si>
    <r>
      <t xml:space="preserve">Pyramid Log Cribbing Blocks w/ Rope (4x4x18)
</t>
    </r>
    <r>
      <rPr>
        <b/>
        <sz val="10"/>
        <rFont val="Arial"/>
        <family val="2"/>
      </rPr>
      <t>(recommend qty 60)</t>
    </r>
  </si>
  <si>
    <t>100160-3</t>
  </si>
  <si>
    <r>
      <t xml:space="preserve">Wedge Cribbing Blocks w/ Rope (4x4x20)
</t>
    </r>
    <r>
      <rPr>
        <b/>
        <sz val="10"/>
        <rFont val="Arial"/>
        <family val="2"/>
      </rPr>
      <t>(recommend qty 6)</t>
    </r>
  </si>
  <si>
    <t>100160-5</t>
  </si>
  <si>
    <r>
      <t xml:space="preserve">Pyramid Cribbing Blocks (2x4x18)
</t>
    </r>
    <r>
      <rPr>
        <b/>
        <sz val="10"/>
        <rFont val="Arial"/>
        <family val="2"/>
      </rPr>
      <t>(recommend qty 10)</t>
    </r>
  </si>
  <si>
    <t>100381-1</t>
  </si>
  <si>
    <t>4 HP GX160 Positive Pressure Ventilation Fan</t>
  </si>
  <si>
    <t>900146</t>
  </si>
  <si>
    <t>Spanner Wrench Set, Mounted</t>
  </si>
  <si>
    <t>900147</t>
  </si>
  <si>
    <t>Pike Pole, Mounted</t>
  </si>
  <si>
    <t>900148</t>
  </si>
  <si>
    <t>Flathead Shovel with Composite Handle, Mounted</t>
  </si>
  <si>
    <t>900149</t>
  </si>
  <si>
    <t>Spade Head Shovel with Composite Handle, Mounted</t>
  </si>
  <si>
    <t>100287-4</t>
  </si>
  <si>
    <t>Pulaski Axe Fiberglass Handle, Mounted</t>
  </si>
  <si>
    <t>900150</t>
  </si>
  <si>
    <t>6 Foot Wrecking Bar, Mounted</t>
  </si>
  <si>
    <t>900151</t>
  </si>
  <si>
    <t>6 lb. Flat Head Axe with Composite Handle, Mounted</t>
  </si>
  <si>
    <t>900152</t>
  </si>
  <si>
    <t>6 lb. Pick Head Axe with Composite Handle, Mounted</t>
  </si>
  <si>
    <t>900206</t>
  </si>
  <si>
    <t>8 lb. Sledge Hammer Maul w/fiberglass handle</t>
  </si>
  <si>
    <t>100200-1-2</t>
  </si>
  <si>
    <t>McLeod Fire Tool with Wood Handle (not Mounted)</t>
  </si>
  <si>
    <t>900153</t>
  </si>
  <si>
    <t>McLeod Fire Tool with Wood Handle, Mounted</t>
  </si>
  <si>
    <t>900154</t>
  </si>
  <si>
    <t>KWIK KUT Glass Tool, Mounted</t>
  </si>
  <si>
    <t>900155</t>
  </si>
  <si>
    <t>Haligan Tool, Mounted</t>
  </si>
  <si>
    <t>900156</t>
  </si>
  <si>
    <t>Pry-Bar “Small”, Mounted</t>
  </si>
  <si>
    <t>900157</t>
  </si>
  <si>
    <t>20 in Pry-Bar, Mounted</t>
  </si>
  <si>
    <t>900158</t>
  </si>
  <si>
    <t>24 in Roof Tool, Mounted</t>
  </si>
  <si>
    <t>900159</t>
  </si>
  <si>
    <t>10 lb. Fire Extinguisher w/ Mounting Bracket</t>
  </si>
  <si>
    <t>900160</t>
  </si>
  <si>
    <t>20 lb. Fire Extinguisher w/ Mounting Bracket</t>
  </si>
  <si>
    <t>900161</t>
  </si>
  <si>
    <t>2-1/2 gal. Water Fire Extinguisher w/ Mounting Bracket</t>
  </si>
  <si>
    <t>900162</t>
  </si>
  <si>
    <t>3 ft. Drywall Hook (Mounted)</t>
  </si>
  <si>
    <t>900163</t>
  </si>
  <si>
    <t>Rubber Mallet, Mounted</t>
  </si>
  <si>
    <t>900164-1</t>
  </si>
  <si>
    <r>
      <t xml:space="preserve">Vulcan Flashlight, </t>
    </r>
    <r>
      <rPr>
        <b/>
        <sz val="10"/>
        <rFont val="Arial"/>
        <family val="2"/>
      </rPr>
      <t xml:space="preserve">LED </t>
    </r>
    <r>
      <rPr>
        <sz val="10"/>
        <rFont val="Arial"/>
        <family val="2"/>
      </rPr>
      <t>Mounted</t>
    </r>
  </si>
  <si>
    <t>900165</t>
  </si>
  <si>
    <t>Drip Torch, Mounted</t>
  </si>
  <si>
    <t>100055-12</t>
  </si>
  <si>
    <t>60 in Fire Rake with Wood Handle (not Mounted)</t>
  </si>
  <si>
    <t>900166</t>
  </si>
  <si>
    <t>60 in Fire Rake with Wood Handle, Mounted</t>
  </si>
  <si>
    <t>100055-1</t>
  </si>
  <si>
    <t>60 in Fire Rake with Heavy Fiberglass Handle (not Mounted)</t>
  </si>
  <si>
    <t>900167</t>
  </si>
  <si>
    <t>60 in Fire Rake with Heavy Fiberglass Handle, Mounted</t>
  </si>
  <si>
    <t>100289-15F</t>
  </si>
  <si>
    <t>Fire Swatter with 60" Heavy Fiberglass Handle (not Mounted)</t>
  </si>
  <si>
    <t>900168</t>
  </si>
  <si>
    <t>Fire Swatter with 60" Heavy Fiberglass Handle, Mounted</t>
  </si>
  <si>
    <t>100500-1</t>
  </si>
  <si>
    <t>Pitch Fork, Wood Handle (Not Mounted)</t>
  </si>
  <si>
    <t>900301</t>
  </si>
  <si>
    <t>Pitch Fork, Wood Handle (Mounted)</t>
  </si>
  <si>
    <t>900169</t>
  </si>
  <si>
    <t>6 ft. Trash Hook (Mounted)</t>
  </si>
  <si>
    <t>900170</t>
  </si>
  <si>
    <t>Extension Ladder, Mounted</t>
  </si>
  <si>
    <t>100056-4</t>
  </si>
  <si>
    <t>Res-Q-Rench</t>
  </si>
  <si>
    <t>100203-Y</t>
  </si>
  <si>
    <t>Backboad/Spineboard, Plastic</t>
  </si>
  <si>
    <t>900171</t>
  </si>
  <si>
    <t>Hand Tool Kit, Mounted</t>
  </si>
  <si>
    <t>900172</t>
  </si>
  <si>
    <r>
      <t>Air Rescue Tools, Mounted</t>
    </r>
    <r>
      <rPr>
        <b/>
        <sz val="10"/>
        <rFont val="Arial"/>
        <family val="2"/>
      </rPr>
      <t xml:space="preserve"> (only available with CAFS)</t>
    </r>
  </si>
  <si>
    <t>900173</t>
  </si>
  <si>
    <t>Hammer Kit, Mounted</t>
  </si>
  <si>
    <t>900174</t>
  </si>
  <si>
    <t>Rescue Cutter Kit, Mounted</t>
  </si>
  <si>
    <t>900175</t>
  </si>
  <si>
    <t>20V Reciprocating Saw Kit, Mounted</t>
  </si>
  <si>
    <t>18.0</t>
  </si>
  <si>
    <t>Hose &amp; Fittings</t>
  </si>
  <si>
    <t>H4-280512</t>
  </si>
  <si>
    <t>1-3/4” Double-jacketed 50 ft. Hose, with color</t>
  </si>
  <si>
    <t>H4-400212</t>
  </si>
  <si>
    <t>2-1/2" Double-jacketed 25 ft. Hose, with color</t>
  </si>
  <si>
    <t>H3-400116</t>
  </si>
  <si>
    <t>2-1/2” 10 ft. Clear Hard Suction (NFPA 1906)</t>
  </si>
  <si>
    <t>H3-400155</t>
  </si>
  <si>
    <t>2-1/2” 10 ft. Clear Hard Suction, with Specialty Ends</t>
  </si>
  <si>
    <t>100275-2.5</t>
  </si>
  <si>
    <t>2-1/2” Barrel Strainer for Hard Suction (NFPA 1906)</t>
  </si>
  <si>
    <t>100320-2.50 X 2.50 M</t>
  </si>
  <si>
    <t>2-1/2” Double Male Adapter</t>
  </si>
  <si>
    <t>100320-2.50 F X 2.50 F</t>
  </si>
  <si>
    <t>2-1/2” Double Female Adapter</t>
  </si>
  <si>
    <t>100308-5</t>
  </si>
  <si>
    <t>2-1/2” Male to 1-1/2” Female Adapter</t>
  </si>
  <si>
    <t>100308-4</t>
  </si>
  <si>
    <t>2-1/2” Female to 1-1/2” Male Adapter</t>
  </si>
  <si>
    <t>100007-1030-1</t>
  </si>
  <si>
    <t>1030 Akron Forestry Nozzle</t>
  </si>
  <si>
    <t>100007-1602</t>
  </si>
  <si>
    <t>1602 Akron ProVenger Nozzle with Pistol Grip</t>
  </si>
  <si>
    <t>100007-1702-1</t>
  </si>
  <si>
    <t>1702 Akron Turbojet Nozzle with Pistol Grip</t>
  </si>
  <si>
    <t>100007-1720-1.500</t>
  </si>
  <si>
    <t>1720 Akron Turbojet Nozzle with  Pistol Grip</t>
  </si>
  <si>
    <t>900176</t>
  </si>
  <si>
    <t>Nozzle Bracket for 1702 Nozzle</t>
  </si>
  <si>
    <t>900191</t>
  </si>
  <si>
    <t>2127 1-1/8 Straight Bore Nozzle w/1417 tip for CAFS</t>
  </si>
  <si>
    <t>100007-1714-1.500</t>
  </si>
  <si>
    <t>1714 Fog Nozzle Tip 30-60-90-125</t>
  </si>
  <si>
    <t>100007-2431-1.500</t>
  </si>
  <si>
    <t>2431 Saber Shutoff w/ Integral 1-1/8” Tip</t>
  </si>
  <si>
    <t>100277-755</t>
  </si>
  <si>
    <t>790 Foam Tube to fit 1702</t>
  </si>
  <si>
    <t>100277-766</t>
  </si>
  <si>
    <t>792 Foam Tube to fit 1720</t>
  </si>
  <si>
    <t>900086</t>
  </si>
  <si>
    <t>BEAST Kit, Mounted (External/Interior Attack System)</t>
  </si>
  <si>
    <t>19.0</t>
  </si>
  <si>
    <t>Cold Weather</t>
  </si>
  <si>
    <t>900178</t>
  </si>
  <si>
    <t>Warm Back</t>
  </si>
  <si>
    <t>900179</t>
  </si>
  <si>
    <t xml:space="preserve">Arctic Package, NO Foam (2 heaters~one in Pump Panel and one at rear to enclose pump)(removable panel on rear, warm back) (NO foam cell in tank) (Electric Valve for Tank to Pump-On/Off Butterfly) </t>
  </si>
  <si>
    <t>900179-1</t>
  </si>
  <si>
    <t>Arctic Package, with Foam (2 heaters~one in Pump Panel and one at rear for pump enclosure) (removable panel on rear, warm back) (foam cell in the tank with Tankvision) (Electric Valve for Tank to Pump- On/Off Butterfly) (water tank to 375 gallon)</t>
  </si>
  <si>
    <t>900179-2</t>
  </si>
  <si>
    <t>Arctic Package, with Foam &amp; CAFS (2 heaters~one in Pump Panel and one at rear for pump enclosure) (removable panel on rear, warm back) (foam cell in the tank with Tankvision) (Electric Valve for Tank to Pump - On/Off Butterfly) (water tank to 375 gallon) (includes air blow out)</t>
  </si>
  <si>
    <t>900182</t>
  </si>
  <si>
    <r>
      <t xml:space="preserve">Air Blow Out </t>
    </r>
    <r>
      <rPr>
        <b/>
        <sz val="10"/>
        <rFont val="Arial"/>
        <family val="2"/>
      </rPr>
      <t>(only available with CAFS)</t>
    </r>
  </si>
  <si>
    <t>20.0</t>
  </si>
  <si>
    <t>Hydraulic Tools</t>
  </si>
  <si>
    <t>900183</t>
  </si>
  <si>
    <t>Hydraulic Dual Hose Reel with 100’ hose, no couplers, Mounted</t>
  </si>
  <si>
    <t>900184</t>
  </si>
  <si>
    <t>Bracketing for Rescue Tools</t>
  </si>
  <si>
    <t>900190</t>
  </si>
  <si>
    <t>Rocker Panel Support</t>
  </si>
  <si>
    <t>TNT RESCUE TOOLS</t>
  </si>
  <si>
    <t>900185</t>
  </si>
  <si>
    <t>Power Unit, TNT BT6.HP TWIN, Mounted</t>
  </si>
  <si>
    <t>900186</t>
  </si>
  <si>
    <t>Cutter, TNT C-28 Cobra, Mounted</t>
  </si>
  <si>
    <t>900188</t>
  </si>
  <si>
    <t>Spreader, TNT S-100-28, Mounted</t>
  </si>
  <si>
    <t>900187</t>
  </si>
  <si>
    <t>Mini Cutter, TNT CSC40 NEX, Mounted</t>
  </si>
  <si>
    <t>900189</t>
  </si>
  <si>
    <t>Ram, TNT R-40 Telescoping, Mounted</t>
  </si>
  <si>
    <t>900243-RED</t>
  </si>
  <si>
    <t>Hose, TNT EXTH-50 Red 50’ with TNT couplers</t>
  </si>
  <si>
    <t>900243-BLUE</t>
  </si>
  <si>
    <t>Hose, TNT EXTH-50 Blue 50’ with TNT couplers</t>
  </si>
  <si>
    <t>21.0</t>
  </si>
  <si>
    <t>Special Features</t>
  </si>
  <si>
    <t>Special Threads:</t>
  </si>
  <si>
    <t>Special Gages:</t>
  </si>
  <si>
    <t>Special Labels:</t>
  </si>
  <si>
    <t>Special Hose and Knob Colors:</t>
  </si>
  <si>
    <r>
      <t xml:space="preserve">B-27 Minuteman Prices 2023
</t>
    </r>
    <r>
      <rPr>
        <b/>
        <sz val="9"/>
        <rFont val="Arial"/>
        <family val="2"/>
      </rPr>
      <t>Version: 08/28/2023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</si>
</sst>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Calibri"/>
      <family val="2"/>
      <scheme val="minor"/>
    </font>
    <font>
      <sz val="10"/>
      <name val="Arial"/>
      <family val="2"/>
    </font>
    <font>
      <b/>
      <sz val="12"/>
      <name val="Arial"/>
      <family val="2"/>
    </font>
    <font>
      <b/>
      <sz val="9"/>
      <name val="Arial"/>
      <family val="2"/>
    </font>
    <font>
      <b/>
      <sz val="10"/>
      <name val="Arial"/>
      <family val="2"/>
    </font>
    <font>
      <b/>
      <i/>
      <sz val="10"/>
      <name val="Arial"/>
      <family val="2"/>
    </font>
    <font>
      <i/>
      <sz val="10"/>
      <name val="Arial"/>
      <family val="2"/>
    </font>
    <font>
      <sz val="10"/>
      <color rgb="FF000000"/>
      <name val="Arial"/>
      <family val="2"/>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rgb="FFFBFED2"/>
        <bgColor indexed="64"/>
      </patternFill>
    </fill>
  </fills>
  <borders count="13">
    <border>
      <left/>
      <right/>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75">
    <xf numFmtId="0" fontId="0" fillId="0" borderId="0" xfId="0"/>
    <xf numFmtId="0" fontId="1" fillId="0" borderId="0" xfId="1" applyAlignment="1">
      <alignment vertical="center"/>
    </xf>
    <xf numFmtId="0" fontId="1" fillId="0" borderId="0" xfId="1" applyAlignment="1">
      <alignment horizontal="center" vertical="center"/>
    </xf>
    <xf numFmtId="44" fontId="0" fillId="0" borderId="0" xfId="2" applyFont="1" applyAlignment="1" applyProtection="1">
      <alignment horizontal="right" vertical="center"/>
    </xf>
    <xf numFmtId="0" fontId="4" fillId="0" borderId="0" xfId="1" applyFont="1" applyAlignment="1">
      <alignment vertical="center"/>
    </xf>
    <xf numFmtId="0" fontId="1" fillId="0" borderId="1" xfId="1" applyBorder="1" applyAlignment="1" applyProtection="1">
      <alignment vertical="center" wrapText="1"/>
      <protection locked="0"/>
    </xf>
    <xf numFmtId="44" fontId="1" fillId="0" borderId="0" xfId="2" applyFont="1" applyAlignment="1" applyProtection="1">
      <alignment horizontal="right" vertical="center"/>
    </xf>
    <xf numFmtId="14" fontId="4" fillId="0" borderId="0" xfId="1" applyNumberFormat="1" applyFont="1" applyAlignment="1">
      <alignment vertical="center"/>
    </xf>
    <xf numFmtId="0" fontId="1" fillId="0" borderId="0" xfId="1" applyAlignment="1">
      <alignment vertical="center" wrapText="1"/>
    </xf>
    <xf numFmtId="44" fontId="4" fillId="0" borderId="0" xfId="2" applyFont="1" applyBorder="1" applyAlignment="1" applyProtection="1">
      <alignment horizontal="right" vertical="center" wrapText="1"/>
    </xf>
    <xf numFmtId="14" fontId="4" fillId="0" borderId="0" xfId="2" applyNumberFormat="1" applyFont="1" applyBorder="1" applyAlignment="1" applyProtection="1">
      <alignment horizontal="right" vertical="center" wrapText="1"/>
      <protection locked="0"/>
    </xf>
    <xf numFmtId="14" fontId="5" fillId="0" borderId="0" xfId="1" applyNumberFormat="1" applyFont="1" applyAlignment="1">
      <alignment vertical="center"/>
    </xf>
    <xf numFmtId="0" fontId="6" fillId="0" borderId="0" xfId="1" applyFont="1" applyAlignment="1">
      <alignment vertical="center" wrapText="1"/>
    </xf>
    <xf numFmtId="0" fontId="1" fillId="0" borderId="0" xfId="1" applyAlignment="1">
      <alignment horizontal="left" vertical="center" wrapText="1"/>
    </xf>
    <xf numFmtId="49" fontId="4" fillId="0" borderId="2" xfId="1" applyNumberFormat="1" applyFont="1" applyBorder="1" applyAlignment="1">
      <alignment horizontal="left" vertical="center"/>
    </xf>
    <xf numFmtId="0" fontId="4" fillId="0" borderId="2" xfId="1" applyFont="1" applyBorder="1" applyAlignment="1">
      <alignment vertical="center"/>
    </xf>
    <xf numFmtId="0" fontId="4" fillId="0" borderId="2" xfId="1" applyFont="1" applyBorder="1" applyAlignment="1">
      <alignment horizontal="center" vertical="center"/>
    </xf>
    <xf numFmtId="44" fontId="4" fillId="0" borderId="2" xfId="2" applyFont="1" applyBorder="1" applyAlignment="1" applyProtection="1">
      <alignment horizontal="right" vertical="center"/>
    </xf>
    <xf numFmtId="49" fontId="1" fillId="0" borderId="3" xfId="1" applyNumberFormat="1" applyBorder="1" applyAlignment="1">
      <alignment vertical="center"/>
    </xf>
    <xf numFmtId="49" fontId="4" fillId="0" borderId="4" xfId="1" applyNumberFormat="1" applyFont="1" applyBorder="1" applyAlignment="1">
      <alignment horizontal="left" vertical="center"/>
    </xf>
    <xf numFmtId="0" fontId="4" fillId="0" borderId="5" xfId="1" applyFont="1" applyBorder="1" applyAlignment="1">
      <alignment vertical="center"/>
    </xf>
    <xf numFmtId="0" fontId="1" fillId="0" borderId="5" xfId="1" applyBorder="1" applyAlignment="1">
      <alignment vertical="center"/>
    </xf>
    <xf numFmtId="49" fontId="1" fillId="0" borderId="6" xfId="1" applyNumberFormat="1" applyBorder="1" applyAlignment="1">
      <alignment vertical="center"/>
    </xf>
    <xf numFmtId="0" fontId="1" fillId="0" borderId="6" xfId="1" applyBorder="1" applyAlignment="1">
      <alignment horizontal="center" vertical="center" wrapText="1"/>
    </xf>
    <xf numFmtId="0" fontId="1" fillId="0" borderId="3" xfId="1" applyBorder="1" applyAlignment="1">
      <alignment horizontal="center" vertical="center" wrapText="1"/>
    </xf>
    <xf numFmtId="0" fontId="1" fillId="0" borderId="3" xfId="1" applyBorder="1" applyAlignment="1">
      <alignment vertical="center" wrapText="1"/>
    </xf>
    <xf numFmtId="0" fontId="1" fillId="0" borderId="6" xfId="1" applyBorder="1" applyAlignment="1">
      <alignment vertical="center" wrapText="1"/>
    </xf>
    <xf numFmtId="0" fontId="1" fillId="2" borderId="0" xfId="1" applyFill="1" applyAlignment="1">
      <alignment vertical="center"/>
    </xf>
    <xf numFmtId="44" fontId="1" fillId="0" borderId="5" xfId="2" applyFont="1" applyFill="1" applyBorder="1" applyAlignment="1" applyProtection="1">
      <alignment horizontal="right" vertical="center"/>
    </xf>
    <xf numFmtId="0" fontId="1" fillId="3" borderId="6" xfId="1" applyFill="1" applyBorder="1" applyAlignment="1" applyProtection="1">
      <alignment horizontal="center" vertical="center" wrapText="1"/>
      <protection locked="0"/>
    </xf>
    <xf numFmtId="44" fontId="1" fillId="0" borderId="6" xfId="2" applyFont="1" applyBorder="1" applyAlignment="1" applyProtection="1">
      <alignment horizontal="right" vertical="center"/>
      <protection hidden="1"/>
    </xf>
    <xf numFmtId="44" fontId="1" fillId="0" borderId="6" xfId="2" applyFont="1" applyBorder="1" applyAlignment="1" applyProtection="1">
      <alignment horizontal="right" vertical="center"/>
    </xf>
    <xf numFmtId="0" fontId="1" fillId="0" borderId="5" xfId="1" applyBorder="1" applyAlignment="1" applyProtection="1">
      <alignment vertical="center"/>
      <protection hidden="1"/>
    </xf>
    <xf numFmtId="0" fontId="1" fillId="3" borderId="3" xfId="1" applyFill="1" applyBorder="1" applyAlignment="1" applyProtection="1">
      <alignment horizontal="center" vertical="center" wrapText="1"/>
      <protection locked="0"/>
    </xf>
    <xf numFmtId="0" fontId="1" fillId="3" borderId="6" xfId="1" applyFill="1" applyBorder="1" applyAlignment="1">
      <alignment horizontal="center" vertical="center" wrapText="1"/>
    </xf>
    <xf numFmtId="0" fontId="1" fillId="0" borderId="3" xfId="1" applyBorder="1" applyAlignment="1">
      <alignment horizontal="center" vertical="center"/>
    </xf>
    <xf numFmtId="49" fontId="1" fillId="0" borderId="3" xfId="1" applyNumberFormat="1" applyBorder="1" applyAlignment="1">
      <alignment vertical="center" wrapText="1"/>
    </xf>
    <xf numFmtId="0" fontId="1" fillId="0" borderId="10" xfId="1" applyBorder="1" applyAlignment="1">
      <alignment vertical="center"/>
    </xf>
    <xf numFmtId="0" fontId="1" fillId="0" borderId="10" xfId="1" applyBorder="1" applyAlignment="1" applyProtection="1">
      <alignment vertical="center"/>
      <protection hidden="1"/>
    </xf>
    <xf numFmtId="49" fontId="4" fillId="0" borderId="11" xfId="1" applyNumberFormat="1" applyFont="1" applyBorder="1" applyAlignment="1">
      <alignment vertical="center"/>
    </xf>
    <xf numFmtId="0" fontId="4" fillId="0" borderId="10" xfId="1" applyFont="1" applyBorder="1" applyAlignment="1">
      <alignment vertical="center" wrapText="1"/>
    </xf>
    <xf numFmtId="0" fontId="1" fillId="0" borderId="10" xfId="1" applyBorder="1" applyAlignment="1">
      <alignment vertical="center" wrapText="1"/>
    </xf>
    <xf numFmtId="0" fontId="1" fillId="0" borderId="10" xfId="1" applyBorder="1" applyAlignment="1" applyProtection="1">
      <alignment vertical="center" wrapText="1"/>
      <protection hidden="1"/>
    </xf>
    <xf numFmtId="0" fontId="1" fillId="0" borderId="6" xfId="1" applyBorder="1" applyAlignment="1">
      <alignment vertical="center"/>
    </xf>
    <xf numFmtId="0" fontId="4" fillId="0" borderId="5" xfId="1" applyFont="1" applyBorder="1" applyAlignment="1" applyProtection="1">
      <alignment vertical="center"/>
      <protection hidden="1"/>
    </xf>
    <xf numFmtId="49" fontId="1" fillId="0" borderId="6" xfId="1" applyNumberFormat="1" applyBorder="1" applyAlignment="1">
      <alignment horizontal="left" vertical="center"/>
    </xf>
    <xf numFmtId="49" fontId="1" fillId="0" borderId="12" xfId="1" applyNumberFormat="1" applyBorder="1" applyAlignment="1">
      <alignment vertical="center" wrapText="1"/>
    </xf>
    <xf numFmtId="49" fontId="1" fillId="0" borderId="6" xfId="1" applyNumberFormat="1" applyBorder="1" applyAlignment="1">
      <alignment vertical="center" wrapText="1"/>
    </xf>
    <xf numFmtId="0" fontId="7" fillId="0" borderId="6" xfId="1" applyFont="1" applyBorder="1" applyAlignment="1">
      <alignment vertical="center" wrapText="1"/>
    </xf>
    <xf numFmtId="0" fontId="1" fillId="0" borderId="5" xfId="1" applyBorder="1" applyAlignment="1">
      <alignment horizontal="center" vertical="center"/>
    </xf>
    <xf numFmtId="0" fontId="1" fillId="0" borderId="5" xfId="1" applyBorder="1" applyAlignment="1" applyProtection="1">
      <alignment horizontal="center" vertical="center"/>
      <protection hidden="1"/>
    </xf>
    <xf numFmtId="0" fontId="1" fillId="0" borderId="3" xfId="1" applyBorder="1" applyAlignment="1">
      <alignment vertical="center"/>
    </xf>
    <xf numFmtId="0" fontId="1" fillId="3" borderId="3" xfId="1" applyFill="1" applyBorder="1" applyAlignment="1" applyProtection="1">
      <alignment horizontal="center" vertical="center"/>
      <protection locked="0"/>
    </xf>
    <xf numFmtId="0" fontId="1" fillId="3" borderId="6" xfId="1" applyFill="1" applyBorder="1" applyAlignment="1" applyProtection="1">
      <alignment horizontal="center" vertical="center"/>
      <protection locked="0"/>
    </xf>
    <xf numFmtId="0" fontId="1" fillId="0" borderId="7" xfId="1" applyBorder="1" applyAlignment="1">
      <alignment horizontal="center" vertical="center"/>
    </xf>
    <xf numFmtId="0" fontId="4" fillId="0" borderId="5" xfId="1" applyFont="1" applyBorder="1" applyAlignment="1">
      <alignment horizontal="center" vertical="center"/>
    </xf>
    <xf numFmtId="0" fontId="4" fillId="0" borderId="10" xfId="1" applyFont="1" applyBorder="1" applyAlignment="1">
      <alignment horizontal="center" vertical="center"/>
    </xf>
    <xf numFmtId="0" fontId="4" fillId="0" borderId="10" xfId="1" applyFont="1" applyBorder="1" applyAlignment="1" applyProtection="1">
      <alignment horizontal="center" vertical="center"/>
      <protection hidden="1"/>
    </xf>
    <xf numFmtId="0" fontId="4" fillId="0" borderId="6" xfId="1" applyFont="1" applyBorder="1" applyAlignment="1">
      <alignment vertical="center" wrapText="1"/>
    </xf>
    <xf numFmtId="44" fontId="4" fillId="0" borderId="5" xfId="2" applyFont="1" applyFill="1" applyBorder="1" applyAlignment="1" applyProtection="1">
      <alignment horizontal="right" vertical="center"/>
    </xf>
    <xf numFmtId="49" fontId="1" fillId="4" borderId="3" xfId="1" applyNumberFormat="1" applyFill="1" applyBorder="1" applyAlignment="1">
      <alignment vertical="center"/>
    </xf>
    <xf numFmtId="0" fontId="1" fillId="4" borderId="3" xfId="1" applyFill="1" applyBorder="1" applyAlignment="1" applyProtection="1">
      <alignment vertical="center" wrapText="1"/>
      <protection locked="0"/>
    </xf>
    <xf numFmtId="0" fontId="1" fillId="4" borderId="3" xfId="1" applyFill="1" applyBorder="1" applyAlignment="1" applyProtection="1">
      <alignment horizontal="center" vertical="center"/>
      <protection locked="0"/>
    </xf>
    <xf numFmtId="44" fontId="1" fillId="4" borderId="3" xfId="2" applyFont="1" applyFill="1" applyBorder="1" applyAlignment="1" applyProtection="1">
      <alignment horizontal="right" vertical="center"/>
      <protection locked="0"/>
    </xf>
    <xf numFmtId="49" fontId="1" fillId="4" borderId="6" xfId="1" applyNumberFormat="1" applyFill="1" applyBorder="1" applyAlignment="1">
      <alignment vertical="center"/>
    </xf>
    <xf numFmtId="0" fontId="1" fillId="4" borderId="6" xfId="1" applyFill="1" applyBorder="1" applyAlignment="1" applyProtection="1">
      <alignment vertical="center" wrapText="1"/>
      <protection locked="0"/>
    </xf>
    <xf numFmtId="0" fontId="1" fillId="4" borderId="6" xfId="1" applyFill="1" applyBorder="1" applyAlignment="1" applyProtection="1">
      <alignment horizontal="center" vertical="center"/>
      <protection locked="0"/>
    </xf>
    <xf numFmtId="44" fontId="1" fillId="4" borderId="6" xfId="2" applyFont="1" applyFill="1" applyBorder="1" applyAlignment="1" applyProtection="1">
      <alignment horizontal="right" vertical="center"/>
      <protection locked="0"/>
    </xf>
    <xf numFmtId="49" fontId="1" fillId="0" borderId="0" xfId="1" applyNumberFormat="1" applyAlignment="1">
      <alignment vertical="center"/>
    </xf>
    <xf numFmtId="44" fontId="1" fillId="0" borderId="0" xfId="2" applyFont="1" applyFill="1" applyAlignment="1" applyProtection="1">
      <alignment horizontal="right" vertical="center"/>
    </xf>
    <xf numFmtId="0" fontId="2" fillId="0" borderId="0" xfId="1" applyFont="1" applyAlignment="1">
      <alignment vertical="center" wrapText="1"/>
    </xf>
    <xf numFmtId="0" fontId="1" fillId="0" borderId="0" xfId="1" applyAlignment="1">
      <alignment vertical="center"/>
    </xf>
    <xf numFmtId="0" fontId="4" fillId="0" borderId="0" xfId="1" applyFont="1" applyAlignment="1">
      <alignment horizontal="center" vertical="center" wrapText="1"/>
    </xf>
    <xf numFmtId="0" fontId="4" fillId="0" borderId="8" xfId="1" applyFont="1" applyBorder="1" applyAlignment="1">
      <alignment horizontal="center" vertical="center"/>
    </xf>
    <xf numFmtId="0" fontId="1" fillId="0" borderId="9" xfId="1" applyBorder="1" applyAlignment="1">
      <alignment horizontal="center" vertical="center"/>
    </xf>
  </cellXfs>
  <cellStyles count="3">
    <cellStyle name="Currency 2" xfId="2" xr:uid="{E6510CF7-020D-48B9-B1FE-FEFE8B4FBCB4}"/>
    <cellStyle name="Normal" xfId="0" builtinId="0"/>
    <cellStyle name="Normal 2" xfId="1" xr:uid="{A079F558-176E-4372-942B-33E0FC8D37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100012</xdr:colOff>
      <xdr:row>0</xdr:row>
      <xdr:rowOff>92075</xdr:rowOff>
    </xdr:from>
    <xdr:ext cx="2125663" cy="412750"/>
    <xdr:pic>
      <xdr:nvPicPr>
        <xdr:cNvPr id="2" name="Picture 1" descr="whiteback_logo">
          <a:extLst>
            <a:ext uri="{FF2B5EF4-FFF2-40B4-BE49-F238E27FC236}">
              <a16:creationId xmlns:a16="http://schemas.microsoft.com/office/drawing/2014/main" id="{1F06A998-5A4D-454A-AB53-9805F8E064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84762" y="92075"/>
          <a:ext cx="2125663" cy="412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B0A47D-F8F5-4BD8-8862-51B46D834FBB}">
  <dimension ref="A1:IH280"/>
  <sheetViews>
    <sheetView tabSelected="1" view="pageBreakPreview" topLeftCell="B2" zoomScaleNormal="100" zoomScaleSheetLayoutView="100" workbookViewId="0">
      <selection activeCell="I252" sqref="I252"/>
    </sheetView>
  </sheetViews>
  <sheetFormatPr defaultColWidth="9.109375" defaultRowHeight="14.4" x14ac:dyDescent="0.3"/>
  <cols>
    <col min="1" max="1" width="20.109375" style="68" customWidth="1"/>
    <col min="2" max="2" width="54.5546875" style="1" customWidth="1"/>
    <col min="3" max="3" width="4.88671875" style="2" bestFit="1" customWidth="1"/>
    <col min="4" max="4" width="5.5546875" style="2" customWidth="1"/>
    <col min="5" max="5" width="11.88671875" style="3" customWidth="1"/>
    <col min="6" max="6" width="13.5546875" style="3" customWidth="1"/>
    <col min="7" max="16384" width="9.109375" style="1"/>
  </cols>
  <sheetData>
    <row r="1" spans="1:6" ht="35.25" customHeight="1" x14ac:dyDescent="0.3">
      <c r="A1" s="70" t="s">
        <v>472</v>
      </c>
      <c r="B1" s="71"/>
    </row>
    <row r="2" spans="1:6" ht="24" customHeight="1" x14ac:dyDescent="0.3">
      <c r="A2" s="4" t="s">
        <v>0</v>
      </c>
      <c r="B2" s="5"/>
      <c r="E2" s="6"/>
      <c r="F2" s="6"/>
    </row>
    <row r="3" spans="1:6" ht="26.4" x14ac:dyDescent="0.3">
      <c r="A3" s="7" t="s">
        <v>1</v>
      </c>
      <c r="B3" s="8" t="s">
        <v>2</v>
      </c>
      <c r="C3" s="72"/>
      <c r="D3" s="72"/>
      <c r="E3" s="9"/>
      <c r="F3" s="10"/>
    </row>
    <row r="4" spans="1:6" ht="27" thickBot="1" x14ac:dyDescent="0.35">
      <c r="A4" s="11" t="s">
        <v>3</v>
      </c>
      <c r="B4" s="12" t="s">
        <v>4</v>
      </c>
      <c r="C4" s="13"/>
      <c r="D4" s="13"/>
      <c r="E4" s="9"/>
      <c r="F4" s="9"/>
    </row>
    <row r="5" spans="1:6" ht="13.8" thickBot="1" x14ac:dyDescent="0.35">
      <c r="A5" s="14" t="s">
        <v>5</v>
      </c>
      <c r="B5" s="15" t="s">
        <v>6</v>
      </c>
      <c r="C5" s="16" t="s">
        <v>7</v>
      </c>
      <c r="D5" s="16" t="s">
        <v>8</v>
      </c>
      <c r="E5" s="17" t="s">
        <v>9</v>
      </c>
      <c r="F5" s="17"/>
    </row>
    <row r="6" spans="1:6" ht="13.8" thickBot="1" x14ac:dyDescent="0.35">
      <c r="A6" s="73" t="s">
        <v>15</v>
      </c>
      <c r="B6" s="74"/>
      <c r="C6" s="74"/>
      <c r="D6" s="74"/>
      <c r="E6" s="74"/>
      <c r="F6" s="74"/>
    </row>
    <row r="7" spans="1:6" ht="13.8" thickBot="1" x14ac:dyDescent="0.35">
      <c r="A7" s="19" t="s">
        <v>16</v>
      </c>
      <c r="B7" s="20" t="s">
        <v>17</v>
      </c>
      <c r="C7" s="21"/>
      <c r="D7" s="21"/>
      <c r="E7" s="28"/>
      <c r="F7" s="28"/>
    </row>
    <row r="8" spans="1:6" ht="13.2" x14ac:dyDescent="0.3">
      <c r="A8" s="18" t="s">
        <v>18</v>
      </c>
      <c r="B8" s="25" t="s">
        <v>19</v>
      </c>
      <c r="C8" s="29"/>
      <c r="D8" s="23" t="s">
        <v>10</v>
      </c>
      <c r="E8" s="30">
        <v>452</v>
      </c>
      <c r="F8" s="31">
        <f>C8*E8</f>
        <v>0</v>
      </c>
    </row>
    <row r="9" spans="1:6" ht="13.8" thickBot="1" x14ac:dyDescent="0.35">
      <c r="A9" s="19" t="s">
        <v>20</v>
      </c>
      <c r="B9" s="20" t="s">
        <v>21</v>
      </c>
      <c r="C9" s="21"/>
      <c r="D9" s="21"/>
      <c r="E9" s="32"/>
      <c r="F9" s="21"/>
    </row>
    <row r="10" spans="1:6" ht="13.2" x14ac:dyDescent="0.3">
      <c r="A10" s="18" t="s">
        <v>22</v>
      </c>
      <c r="B10" s="25" t="s">
        <v>23</v>
      </c>
      <c r="C10" s="33"/>
      <c r="D10" s="24" t="s">
        <v>12</v>
      </c>
      <c r="E10" s="30">
        <v>571</v>
      </c>
      <c r="F10" s="31">
        <f t="shared" ref="F10:F18" si="0">C10*E10</f>
        <v>0</v>
      </c>
    </row>
    <row r="11" spans="1:6" ht="26.4" x14ac:dyDescent="0.3">
      <c r="A11" s="18" t="s">
        <v>24</v>
      </c>
      <c r="B11" s="26" t="s">
        <v>25</v>
      </c>
      <c r="C11" s="29"/>
      <c r="D11" s="24" t="s">
        <v>10</v>
      </c>
      <c r="E11" s="30">
        <v>208</v>
      </c>
      <c r="F11" s="31">
        <f t="shared" si="0"/>
        <v>0</v>
      </c>
    </row>
    <row r="12" spans="1:6" ht="13.2" x14ac:dyDescent="0.3">
      <c r="A12" s="18" t="s">
        <v>26</v>
      </c>
      <c r="B12" s="26" t="s">
        <v>27</v>
      </c>
      <c r="C12" s="29"/>
      <c r="D12" s="24" t="s">
        <v>12</v>
      </c>
      <c r="E12" s="30">
        <v>165</v>
      </c>
      <c r="F12" s="31">
        <f t="shared" si="0"/>
        <v>0</v>
      </c>
    </row>
    <row r="13" spans="1:6" ht="13.2" x14ac:dyDescent="0.3">
      <c r="A13" s="22" t="s">
        <v>13</v>
      </c>
      <c r="B13" s="26" t="s">
        <v>14</v>
      </c>
      <c r="C13" s="34"/>
      <c r="D13" s="23" t="s">
        <v>10</v>
      </c>
      <c r="E13" s="30">
        <v>30</v>
      </c>
      <c r="F13" s="31">
        <f t="shared" si="0"/>
        <v>0</v>
      </c>
    </row>
    <row r="14" spans="1:6" ht="13.2" x14ac:dyDescent="0.3">
      <c r="A14" s="18" t="s">
        <v>28</v>
      </c>
      <c r="B14" s="26" t="s">
        <v>29</v>
      </c>
      <c r="C14" s="29"/>
      <c r="D14" s="24" t="s">
        <v>12</v>
      </c>
      <c r="E14" s="30">
        <v>75</v>
      </c>
      <c r="F14" s="31">
        <f t="shared" si="0"/>
        <v>0</v>
      </c>
    </row>
    <row r="15" spans="1:6" ht="39.6" x14ac:dyDescent="0.3">
      <c r="A15" s="22" t="s">
        <v>30</v>
      </c>
      <c r="B15" s="26" t="s">
        <v>31</v>
      </c>
      <c r="C15" s="29"/>
      <c r="D15" s="23" t="s">
        <v>11</v>
      </c>
      <c r="E15" s="30">
        <v>11435</v>
      </c>
      <c r="F15" s="31">
        <f t="shared" si="0"/>
        <v>0</v>
      </c>
    </row>
    <row r="16" spans="1:6" ht="26.4" x14ac:dyDescent="0.3">
      <c r="A16" s="18" t="s">
        <v>32</v>
      </c>
      <c r="B16" s="26" t="s">
        <v>33</v>
      </c>
      <c r="C16" s="29"/>
      <c r="D16" s="24" t="s">
        <v>11</v>
      </c>
      <c r="E16" s="30">
        <v>989</v>
      </c>
      <c r="F16" s="31">
        <f t="shared" si="0"/>
        <v>0</v>
      </c>
    </row>
    <row r="17" spans="1:6" ht="26.4" x14ac:dyDescent="0.3">
      <c r="A17" s="18" t="s">
        <v>34</v>
      </c>
      <c r="B17" s="26" t="s">
        <v>35</v>
      </c>
      <c r="C17" s="29"/>
      <c r="D17" s="24" t="s">
        <v>11</v>
      </c>
      <c r="E17" s="30">
        <v>1224</v>
      </c>
      <c r="F17" s="31">
        <f>C17*E17</f>
        <v>0</v>
      </c>
    </row>
    <row r="18" spans="1:6" ht="13.2" x14ac:dyDescent="0.3">
      <c r="A18" s="22" t="s">
        <v>36</v>
      </c>
      <c r="B18" s="26" t="s">
        <v>37</v>
      </c>
      <c r="C18" s="29"/>
      <c r="D18" s="23" t="s">
        <v>10</v>
      </c>
      <c r="E18" s="30">
        <v>345</v>
      </c>
      <c r="F18" s="31">
        <f t="shared" si="0"/>
        <v>0</v>
      </c>
    </row>
    <row r="19" spans="1:6" ht="13.8" thickBot="1" x14ac:dyDescent="0.35">
      <c r="A19" s="19" t="s">
        <v>38</v>
      </c>
      <c r="B19" s="20" t="s">
        <v>39</v>
      </c>
      <c r="C19" s="21"/>
      <c r="D19" s="21"/>
      <c r="E19" s="32"/>
      <c r="F19" s="21"/>
    </row>
    <row r="20" spans="1:6" ht="13.2" x14ac:dyDescent="0.3">
      <c r="A20" s="18" t="s">
        <v>40</v>
      </c>
      <c r="B20" s="26" t="s">
        <v>41</v>
      </c>
      <c r="C20" s="29"/>
      <c r="D20" s="24" t="s">
        <v>11</v>
      </c>
      <c r="E20" s="30">
        <v>8852</v>
      </c>
      <c r="F20" s="31">
        <f t="shared" ref="F20:F42" si="1">C20*E20</f>
        <v>0</v>
      </c>
    </row>
    <row r="21" spans="1:6" ht="39.6" x14ac:dyDescent="0.3">
      <c r="A21" s="18" t="s">
        <v>42</v>
      </c>
      <c r="B21" s="26" t="s">
        <v>43</v>
      </c>
      <c r="C21" s="29"/>
      <c r="D21" s="24" t="s">
        <v>11</v>
      </c>
      <c r="E21" s="30">
        <v>12018</v>
      </c>
      <c r="F21" s="31">
        <f t="shared" si="1"/>
        <v>0</v>
      </c>
    </row>
    <row r="22" spans="1:6" ht="26.4" x14ac:dyDescent="0.3">
      <c r="A22" s="18" t="s">
        <v>44</v>
      </c>
      <c r="B22" s="26" t="s">
        <v>45</v>
      </c>
      <c r="C22" s="29"/>
      <c r="D22" s="24" t="s">
        <v>11</v>
      </c>
      <c r="E22" s="30">
        <v>2048</v>
      </c>
      <c r="F22" s="31">
        <f t="shared" si="1"/>
        <v>0</v>
      </c>
    </row>
    <row r="23" spans="1:6" ht="13.2" x14ac:dyDescent="0.3">
      <c r="A23" s="18" t="s">
        <v>46</v>
      </c>
      <c r="B23" s="26" t="s">
        <v>47</v>
      </c>
      <c r="C23" s="29"/>
      <c r="D23" s="24" t="s">
        <v>11</v>
      </c>
      <c r="E23" s="30">
        <v>2933</v>
      </c>
      <c r="F23" s="31">
        <f t="shared" si="1"/>
        <v>0</v>
      </c>
    </row>
    <row r="24" spans="1:6" ht="39.6" x14ac:dyDescent="0.3">
      <c r="A24" s="18" t="s">
        <v>48</v>
      </c>
      <c r="B24" s="26" t="s">
        <v>49</v>
      </c>
      <c r="C24" s="29"/>
      <c r="D24" s="24" t="s">
        <v>11</v>
      </c>
      <c r="E24" s="30">
        <v>39994</v>
      </c>
      <c r="F24" s="31">
        <f t="shared" si="1"/>
        <v>0</v>
      </c>
    </row>
    <row r="25" spans="1:6" ht="39.6" x14ac:dyDescent="0.3">
      <c r="A25" s="18" t="s">
        <v>50</v>
      </c>
      <c r="B25" s="26" t="s">
        <v>51</v>
      </c>
      <c r="C25" s="29"/>
      <c r="D25" s="24" t="s">
        <v>11</v>
      </c>
      <c r="E25" s="30">
        <v>23139</v>
      </c>
      <c r="F25" s="31">
        <f t="shared" si="1"/>
        <v>0</v>
      </c>
    </row>
    <row r="26" spans="1:6" ht="13.2" x14ac:dyDescent="0.3">
      <c r="A26" s="18" t="s">
        <v>52</v>
      </c>
      <c r="B26" s="26" t="s">
        <v>53</v>
      </c>
      <c r="C26" s="29"/>
      <c r="D26" s="24" t="s">
        <v>11</v>
      </c>
      <c r="E26" s="30">
        <v>3223</v>
      </c>
      <c r="F26" s="31">
        <f t="shared" si="1"/>
        <v>0</v>
      </c>
    </row>
    <row r="27" spans="1:6" ht="13.2" x14ac:dyDescent="0.3">
      <c r="A27" s="18" t="s">
        <v>54</v>
      </c>
      <c r="B27" s="25" t="s">
        <v>55</v>
      </c>
      <c r="C27" s="29"/>
      <c r="D27" s="24" t="s">
        <v>10</v>
      </c>
      <c r="E27" s="30">
        <v>781</v>
      </c>
      <c r="F27" s="31">
        <f t="shared" si="1"/>
        <v>0</v>
      </c>
    </row>
    <row r="28" spans="1:6" ht="26.4" x14ac:dyDescent="0.3">
      <c r="A28" s="18" t="s">
        <v>56</v>
      </c>
      <c r="B28" s="26" t="s">
        <v>57</v>
      </c>
      <c r="C28" s="29"/>
      <c r="D28" s="24" t="s">
        <v>10</v>
      </c>
      <c r="E28" s="30">
        <v>917</v>
      </c>
      <c r="F28" s="31">
        <f t="shared" si="1"/>
        <v>0</v>
      </c>
    </row>
    <row r="29" spans="1:6" ht="13.2" x14ac:dyDescent="0.3">
      <c r="A29" s="18" t="s">
        <v>58</v>
      </c>
      <c r="B29" s="26" t="s">
        <v>59</v>
      </c>
      <c r="C29" s="29"/>
      <c r="D29" s="24" t="s">
        <v>10</v>
      </c>
      <c r="E29" s="30">
        <v>290</v>
      </c>
      <c r="F29" s="31">
        <f t="shared" si="1"/>
        <v>0</v>
      </c>
    </row>
    <row r="30" spans="1:6" ht="26.4" x14ac:dyDescent="0.3">
      <c r="A30" s="18" t="s">
        <v>60</v>
      </c>
      <c r="B30" s="26" t="s">
        <v>61</v>
      </c>
      <c r="C30" s="29"/>
      <c r="D30" s="24" t="s">
        <v>10</v>
      </c>
      <c r="E30" s="30">
        <v>652</v>
      </c>
      <c r="F30" s="31">
        <f t="shared" si="1"/>
        <v>0</v>
      </c>
    </row>
    <row r="31" spans="1:6" ht="26.4" x14ac:dyDescent="0.3">
      <c r="A31" s="18" t="s">
        <v>62</v>
      </c>
      <c r="B31" s="26" t="s">
        <v>63</v>
      </c>
      <c r="C31" s="29"/>
      <c r="D31" s="24" t="s">
        <v>10</v>
      </c>
      <c r="E31" s="30">
        <v>1090</v>
      </c>
      <c r="F31" s="31">
        <f t="shared" si="1"/>
        <v>0</v>
      </c>
    </row>
    <row r="32" spans="1:6" ht="13.2" x14ac:dyDescent="0.3">
      <c r="A32" s="18" t="s">
        <v>64</v>
      </c>
      <c r="B32" s="26" t="s">
        <v>65</v>
      </c>
      <c r="C32" s="29"/>
      <c r="D32" s="24" t="s">
        <v>11</v>
      </c>
      <c r="E32" s="30">
        <v>8362</v>
      </c>
      <c r="F32" s="31">
        <f t="shared" si="1"/>
        <v>0</v>
      </c>
    </row>
    <row r="33" spans="1:6" ht="26.4" x14ac:dyDescent="0.3">
      <c r="A33" s="18" t="s">
        <v>66</v>
      </c>
      <c r="B33" s="26" t="s">
        <v>67</v>
      </c>
      <c r="C33" s="29"/>
      <c r="D33" s="24" t="s">
        <v>11</v>
      </c>
      <c r="E33" s="30">
        <v>8069</v>
      </c>
      <c r="F33" s="31">
        <f t="shared" si="1"/>
        <v>0</v>
      </c>
    </row>
    <row r="34" spans="1:6" ht="13.2" x14ac:dyDescent="0.3">
      <c r="A34" s="18" t="s">
        <v>68</v>
      </c>
      <c r="B34" s="26" t="s">
        <v>69</v>
      </c>
      <c r="C34" s="29"/>
      <c r="D34" s="24" t="s">
        <v>10</v>
      </c>
      <c r="E34" s="30">
        <v>2545</v>
      </c>
      <c r="F34" s="31">
        <f t="shared" si="1"/>
        <v>0</v>
      </c>
    </row>
    <row r="35" spans="1:6" ht="26.4" x14ac:dyDescent="0.3">
      <c r="A35" s="18" t="s">
        <v>70</v>
      </c>
      <c r="B35" s="26" t="s">
        <v>71</v>
      </c>
      <c r="C35" s="29"/>
      <c r="D35" s="24" t="s">
        <v>10</v>
      </c>
      <c r="E35" s="30">
        <v>5114</v>
      </c>
      <c r="F35" s="31">
        <f t="shared" si="1"/>
        <v>0</v>
      </c>
    </row>
    <row r="36" spans="1:6" ht="13.2" x14ac:dyDescent="0.3">
      <c r="A36" s="18" t="s">
        <v>72</v>
      </c>
      <c r="B36" s="26" t="s">
        <v>73</v>
      </c>
      <c r="C36" s="29"/>
      <c r="D36" s="35" t="s">
        <v>10</v>
      </c>
      <c r="E36" s="30">
        <v>1901</v>
      </c>
      <c r="F36" s="31">
        <f t="shared" si="1"/>
        <v>0</v>
      </c>
    </row>
    <row r="37" spans="1:6" ht="26.4" x14ac:dyDescent="0.3">
      <c r="A37" s="18" t="s">
        <v>74</v>
      </c>
      <c r="B37" s="26" t="s">
        <v>75</v>
      </c>
      <c r="C37" s="29"/>
      <c r="D37" s="24" t="s">
        <v>10</v>
      </c>
      <c r="E37" s="30">
        <v>411</v>
      </c>
      <c r="F37" s="31">
        <f t="shared" si="1"/>
        <v>0</v>
      </c>
    </row>
    <row r="38" spans="1:6" ht="13.2" x14ac:dyDescent="0.3">
      <c r="A38" s="18" t="s">
        <v>76</v>
      </c>
      <c r="B38" s="26" t="s">
        <v>77</v>
      </c>
      <c r="C38" s="29"/>
      <c r="D38" s="24" t="s">
        <v>10</v>
      </c>
      <c r="E38" s="30">
        <v>1718</v>
      </c>
      <c r="F38" s="31">
        <f t="shared" si="1"/>
        <v>0</v>
      </c>
    </row>
    <row r="39" spans="1:6" ht="13.2" x14ac:dyDescent="0.3">
      <c r="A39" s="18" t="s">
        <v>78</v>
      </c>
      <c r="B39" s="26" t="s">
        <v>79</v>
      </c>
      <c r="C39" s="29"/>
      <c r="D39" s="24" t="s">
        <v>10</v>
      </c>
      <c r="E39" s="30">
        <v>25</v>
      </c>
      <c r="F39" s="31">
        <f t="shared" si="1"/>
        <v>0</v>
      </c>
    </row>
    <row r="40" spans="1:6" ht="13.2" x14ac:dyDescent="0.3">
      <c r="A40" s="18" t="s">
        <v>80</v>
      </c>
      <c r="B40" s="26" t="s">
        <v>79</v>
      </c>
      <c r="C40" s="29"/>
      <c r="D40" s="24" t="s">
        <v>10</v>
      </c>
      <c r="E40" s="30">
        <v>100</v>
      </c>
      <c r="F40" s="31">
        <f t="shared" si="1"/>
        <v>0</v>
      </c>
    </row>
    <row r="41" spans="1:6" ht="13.2" x14ac:dyDescent="0.3">
      <c r="A41" s="18" t="s">
        <v>81</v>
      </c>
      <c r="B41" s="26" t="s">
        <v>79</v>
      </c>
      <c r="C41" s="29"/>
      <c r="D41" s="24" t="s">
        <v>10</v>
      </c>
      <c r="E41" s="30">
        <v>500</v>
      </c>
      <c r="F41" s="31">
        <f t="shared" si="1"/>
        <v>0</v>
      </c>
    </row>
    <row r="42" spans="1:6" ht="13.2" x14ac:dyDescent="0.3">
      <c r="A42" s="18" t="s">
        <v>82</v>
      </c>
      <c r="B42" s="26" t="s">
        <v>79</v>
      </c>
      <c r="C42" s="29"/>
      <c r="D42" s="24" t="s">
        <v>10</v>
      </c>
      <c r="E42" s="30">
        <v>1000</v>
      </c>
      <c r="F42" s="31">
        <f t="shared" si="1"/>
        <v>0</v>
      </c>
    </row>
    <row r="43" spans="1:6" ht="13.8" thickBot="1" x14ac:dyDescent="0.35">
      <c r="A43" s="19" t="s">
        <v>83</v>
      </c>
      <c r="B43" s="20" t="s">
        <v>84</v>
      </c>
      <c r="C43" s="21"/>
      <c r="D43" s="21"/>
      <c r="E43" s="32"/>
      <c r="F43" s="21"/>
    </row>
    <row r="44" spans="1:6" ht="13.2" x14ac:dyDescent="0.3">
      <c r="A44" s="18" t="s">
        <v>85</v>
      </c>
      <c r="B44" s="25" t="s">
        <v>86</v>
      </c>
      <c r="C44" s="33"/>
      <c r="D44" s="24" t="s">
        <v>11</v>
      </c>
      <c r="E44" s="30">
        <v>113</v>
      </c>
      <c r="F44" s="31">
        <f t="shared" ref="F44:F56" si="2">C44*E44</f>
        <v>0</v>
      </c>
    </row>
    <row r="45" spans="1:6" ht="13.2" x14ac:dyDescent="0.3">
      <c r="A45" s="18" t="s">
        <v>87</v>
      </c>
      <c r="B45" s="26" t="s">
        <v>88</v>
      </c>
      <c r="C45" s="29"/>
      <c r="D45" s="23" t="s">
        <v>11</v>
      </c>
      <c r="E45" s="30">
        <v>1161</v>
      </c>
      <c r="F45" s="31">
        <f t="shared" si="2"/>
        <v>0</v>
      </c>
    </row>
    <row r="46" spans="1:6" ht="13.2" x14ac:dyDescent="0.3">
      <c r="A46" s="18" t="s">
        <v>89</v>
      </c>
      <c r="B46" s="26" t="s">
        <v>90</v>
      </c>
      <c r="C46" s="29"/>
      <c r="D46" s="23" t="s">
        <v>11</v>
      </c>
      <c r="E46" s="30">
        <v>1161</v>
      </c>
      <c r="F46" s="31">
        <f t="shared" si="2"/>
        <v>0</v>
      </c>
    </row>
    <row r="47" spans="1:6" ht="13.2" x14ac:dyDescent="0.3">
      <c r="A47" s="18" t="s">
        <v>91</v>
      </c>
      <c r="B47" s="26" t="s">
        <v>92</v>
      </c>
      <c r="C47" s="29"/>
      <c r="D47" s="23" t="s">
        <v>11</v>
      </c>
      <c r="E47" s="30">
        <v>2259</v>
      </c>
      <c r="F47" s="31">
        <f t="shared" si="2"/>
        <v>0</v>
      </c>
    </row>
    <row r="48" spans="1:6" ht="13.2" x14ac:dyDescent="0.3">
      <c r="A48" s="18" t="s">
        <v>93</v>
      </c>
      <c r="B48" s="26" t="s">
        <v>94</v>
      </c>
      <c r="C48" s="29"/>
      <c r="D48" s="23" t="s">
        <v>11</v>
      </c>
      <c r="E48" s="30">
        <v>3677</v>
      </c>
      <c r="F48" s="31">
        <f t="shared" si="2"/>
        <v>0</v>
      </c>
    </row>
    <row r="49" spans="1:6" ht="13.2" x14ac:dyDescent="0.3">
      <c r="A49" s="18" t="s">
        <v>95</v>
      </c>
      <c r="B49" s="26" t="s">
        <v>96</v>
      </c>
      <c r="C49" s="29"/>
      <c r="D49" s="23" t="s">
        <v>11</v>
      </c>
      <c r="E49" s="30">
        <v>3677</v>
      </c>
      <c r="F49" s="31">
        <f t="shared" si="2"/>
        <v>0</v>
      </c>
    </row>
    <row r="50" spans="1:6" ht="13.2" x14ac:dyDescent="0.3">
      <c r="A50" s="18" t="s">
        <v>97</v>
      </c>
      <c r="B50" s="26" t="s">
        <v>98</v>
      </c>
      <c r="C50" s="29"/>
      <c r="D50" s="23" t="s">
        <v>10</v>
      </c>
      <c r="E50" s="30">
        <v>774</v>
      </c>
      <c r="F50" s="31">
        <f t="shared" si="2"/>
        <v>0</v>
      </c>
    </row>
    <row r="51" spans="1:6" ht="13.2" x14ac:dyDescent="0.3">
      <c r="A51" s="18" t="s">
        <v>99</v>
      </c>
      <c r="B51" s="26" t="s">
        <v>100</v>
      </c>
      <c r="C51" s="29"/>
      <c r="D51" s="23" t="s">
        <v>12</v>
      </c>
      <c r="E51" s="30">
        <v>230</v>
      </c>
      <c r="F51" s="31">
        <f t="shared" si="2"/>
        <v>0</v>
      </c>
    </row>
    <row r="52" spans="1:6" ht="13.2" x14ac:dyDescent="0.3">
      <c r="A52" s="18" t="s">
        <v>101</v>
      </c>
      <c r="B52" s="26" t="s">
        <v>102</v>
      </c>
      <c r="C52" s="29"/>
      <c r="D52" s="23" t="s">
        <v>10</v>
      </c>
      <c r="E52" s="30">
        <v>697</v>
      </c>
      <c r="F52" s="31">
        <f t="shared" si="2"/>
        <v>0</v>
      </c>
    </row>
    <row r="53" spans="1:6" ht="13.2" x14ac:dyDescent="0.3">
      <c r="A53" s="18" t="s">
        <v>103</v>
      </c>
      <c r="B53" s="26" t="s">
        <v>104</v>
      </c>
      <c r="C53" s="29"/>
      <c r="D53" s="23" t="s">
        <v>10</v>
      </c>
      <c r="E53" s="30">
        <v>25</v>
      </c>
      <c r="F53" s="31">
        <f t="shared" si="2"/>
        <v>0</v>
      </c>
    </row>
    <row r="54" spans="1:6" ht="13.2" x14ac:dyDescent="0.3">
      <c r="A54" s="18" t="s">
        <v>105</v>
      </c>
      <c r="B54" s="26" t="s">
        <v>104</v>
      </c>
      <c r="C54" s="29"/>
      <c r="D54" s="23" t="s">
        <v>10</v>
      </c>
      <c r="E54" s="30">
        <v>100</v>
      </c>
      <c r="F54" s="31">
        <f t="shared" si="2"/>
        <v>0</v>
      </c>
    </row>
    <row r="55" spans="1:6" ht="13.2" x14ac:dyDescent="0.3">
      <c r="A55" s="18" t="s">
        <v>106</v>
      </c>
      <c r="B55" s="26" t="s">
        <v>104</v>
      </c>
      <c r="C55" s="29"/>
      <c r="D55" s="23" t="s">
        <v>10</v>
      </c>
      <c r="E55" s="30">
        <v>500</v>
      </c>
      <c r="F55" s="31">
        <f t="shared" si="2"/>
        <v>0</v>
      </c>
    </row>
    <row r="56" spans="1:6" ht="13.2" x14ac:dyDescent="0.3">
      <c r="A56" s="18" t="s">
        <v>107</v>
      </c>
      <c r="B56" s="26" t="s">
        <v>104</v>
      </c>
      <c r="C56" s="29"/>
      <c r="D56" s="23" t="s">
        <v>10</v>
      </c>
      <c r="E56" s="30">
        <v>1000</v>
      </c>
      <c r="F56" s="31">
        <f t="shared" si="2"/>
        <v>0</v>
      </c>
    </row>
    <row r="57" spans="1:6" ht="13.8" thickBot="1" x14ac:dyDescent="0.35">
      <c r="A57" s="19" t="s">
        <v>108</v>
      </c>
      <c r="B57" s="20" t="s">
        <v>109</v>
      </c>
      <c r="C57" s="21"/>
      <c r="D57" s="21"/>
      <c r="E57" s="32"/>
      <c r="F57" s="21"/>
    </row>
    <row r="58" spans="1:6" ht="13.2" x14ac:dyDescent="0.3">
      <c r="A58" s="18" t="s">
        <v>110</v>
      </c>
      <c r="B58" s="25" t="s">
        <v>111</v>
      </c>
      <c r="C58" s="29"/>
      <c r="D58" s="24" t="s">
        <v>11</v>
      </c>
      <c r="E58" s="30">
        <v>4522</v>
      </c>
      <c r="F58" s="31">
        <f t="shared" ref="F58:F69" si="3">C58*E58</f>
        <v>0</v>
      </c>
    </row>
    <row r="59" spans="1:6" ht="13.2" x14ac:dyDescent="0.3">
      <c r="A59" s="18" t="s">
        <v>112</v>
      </c>
      <c r="B59" s="25" t="s">
        <v>113</v>
      </c>
      <c r="C59" s="29"/>
      <c r="D59" s="24" t="s">
        <v>11</v>
      </c>
      <c r="E59" s="30">
        <v>5151</v>
      </c>
      <c r="F59" s="31">
        <f t="shared" si="3"/>
        <v>0</v>
      </c>
    </row>
    <row r="60" spans="1:6" ht="13.2" x14ac:dyDescent="0.3">
      <c r="A60" s="18"/>
      <c r="B60" s="25" t="s">
        <v>114</v>
      </c>
      <c r="C60" s="29"/>
      <c r="D60" s="24" t="s">
        <v>10</v>
      </c>
      <c r="E60" s="30">
        <v>985</v>
      </c>
      <c r="F60" s="31">
        <f t="shared" si="3"/>
        <v>0</v>
      </c>
    </row>
    <row r="61" spans="1:6" ht="13.2" x14ac:dyDescent="0.3">
      <c r="A61" s="18" t="s">
        <v>115</v>
      </c>
      <c r="B61" s="25" t="s">
        <v>116</v>
      </c>
      <c r="C61" s="29"/>
      <c r="D61" s="24" t="s">
        <v>11</v>
      </c>
      <c r="E61" s="30">
        <v>2351</v>
      </c>
      <c r="F61" s="31">
        <f t="shared" si="3"/>
        <v>0</v>
      </c>
    </row>
    <row r="62" spans="1:6" ht="13.2" x14ac:dyDescent="0.3">
      <c r="A62" s="18" t="s">
        <v>117</v>
      </c>
      <c r="B62" s="25" t="s">
        <v>118</v>
      </c>
      <c r="C62" s="29"/>
      <c r="D62" s="24" t="s">
        <v>11</v>
      </c>
      <c r="E62" s="30">
        <v>2941</v>
      </c>
      <c r="F62" s="31">
        <f t="shared" si="3"/>
        <v>0</v>
      </c>
    </row>
    <row r="63" spans="1:6" ht="26.4" x14ac:dyDescent="0.3">
      <c r="A63" s="18" t="s">
        <v>119</v>
      </c>
      <c r="B63" s="25" t="s">
        <v>120</v>
      </c>
      <c r="C63" s="29"/>
      <c r="D63" s="24" t="s">
        <v>11</v>
      </c>
      <c r="E63" s="30">
        <v>3936</v>
      </c>
      <c r="F63" s="31">
        <f t="shared" si="3"/>
        <v>0</v>
      </c>
    </row>
    <row r="64" spans="1:6" ht="13.2" x14ac:dyDescent="0.3">
      <c r="A64" s="18" t="s">
        <v>121</v>
      </c>
      <c r="B64" s="26" t="s">
        <v>122</v>
      </c>
      <c r="C64" s="29"/>
      <c r="D64" s="23" t="s">
        <v>12</v>
      </c>
      <c r="E64" s="30">
        <v>3770</v>
      </c>
      <c r="F64" s="31">
        <f t="shared" si="3"/>
        <v>0</v>
      </c>
    </row>
    <row r="65" spans="1:242" s="27" customFormat="1" ht="13.2" x14ac:dyDescent="0.3">
      <c r="A65" s="18" t="s">
        <v>123</v>
      </c>
      <c r="B65" s="26" t="s">
        <v>124</v>
      </c>
      <c r="C65" s="29"/>
      <c r="D65" s="23" t="s">
        <v>11</v>
      </c>
      <c r="E65" s="30">
        <v>449</v>
      </c>
      <c r="F65" s="31">
        <f t="shared" si="3"/>
        <v>0</v>
      </c>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row>
    <row r="66" spans="1:242" ht="26.4" x14ac:dyDescent="0.3">
      <c r="A66" s="36" t="s">
        <v>125</v>
      </c>
      <c r="B66" s="26" t="s">
        <v>126</v>
      </c>
      <c r="C66" s="29"/>
      <c r="D66" s="23" t="s">
        <v>11</v>
      </c>
      <c r="E66" s="30">
        <v>10732</v>
      </c>
      <c r="F66" s="31">
        <f t="shared" si="3"/>
        <v>0</v>
      </c>
    </row>
    <row r="67" spans="1:242" ht="26.4" x14ac:dyDescent="0.3">
      <c r="A67" s="18" t="s">
        <v>127</v>
      </c>
      <c r="B67" s="26" t="s">
        <v>128</v>
      </c>
      <c r="C67" s="29"/>
      <c r="D67" s="23" t="s">
        <v>11</v>
      </c>
      <c r="E67" s="30">
        <v>14266</v>
      </c>
      <c r="F67" s="31">
        <f t="shared" si="3"/>
        <v>0</v>
      </c>
    </row>
    <row r="68" spans="1:242" ht="13.2" x14ac:dyDescent="0.3">
      <c r="A68" s="18" t="s">
        <v>129</v>
      </c>
      <c r="B68" s="26" t="s">
        <v>130</v>
      </c>
      <c r="C68" s="29"/>
      <c r="D68" s="23" t="s">
        <v>11</v>
      </c>
      <c r="E68" s="30">
        <v>3099</v>
      </c>
      <c r="F68" s="31">
        <f t="shared" si="3"/>
        <v>0</v>
      </c>
    </row>
    <row r="69" spans="1:242" ht="26.4" x14ac:dyDescent="0.3">
      <c r="A69" s="18" t="s">
        <v>131</v>
      </c>
      <c r="B69" s="26" t="s">
        <v>132</v>
      </c>
      <c r="C69" s="29"/>
      <c r="D69" s="23" t="s">
        <v>11</v>
      </c>
      <c r="E69" s="30">
        <v>4272</v>
      </c>
      <c r="F69" s="31">
        <f t="shared" si="3"/>
        <v>0</v>
      </c>
    </row>
    <row r="70" spans="1:242" ht="13.8" thickBot="1" x14ac:dyDescent="0.35">
      <c r="A70" s="19" t="s">
        <v>133</v>
      </c>
      <c r="B70" s="20" t="s">
        <v>134</v>
      </c>
      <c r="C70" s="21"/>
      <c r="D70" s="21"/>
      <c r="E70" s="32"/>
      <c r="F70" s="21"/>
    </row>
    <row r="71" spans="1:242" ht="13.2" x14ac:dyDescent="0.3">
      <c r="A71" s="18" t="s">
        <v>135</v>
      </c>
      <c r="B71" s="25" t="s">
        <v>136</v>
      </c>
      <c r="C71" s="33"/>
      <c r="D71" s="24" t="s">
        <v>10</v>
      </c>
      <c r="E71" s="30">
        <v>83</v>
      </c>
      <c r="F71" s="31">
        <f>C71*E71</f>
        <v>0</v>
      </c>
    </row>
    <row r="72" spans="1:242" ht="13.2" x14ac:dyDescent="0.3">
      <c r="A72" s="18" t="s">
        <v>137</v>
      </c>
      <c r="B72" s="25" t="s">
        <v>138</v>
      </c>
      <c r="C72" s="33"/>
      <c r="D72" s="24" t="s">
        <v>12</v>
      </c>
      <c r="E72" s="30">
        <v>250</v>
      </c>
      <c r="F72" s="31">
        <f>C72*E72</f>
        <v>0</v>
      </c>
    </row>
    <row r="73" spans="1:242" ht="26.4" x14ac:dyDescent="0.3">
      <c r="A73" s="18" t="s">
        <v>139</v>
      </c>
      <c r="B73" s="26" t="s">
        <v>140</v>
      </c>
      <c r="C73" s="29"/>
      <c r="D73" s="23" t="s">
        <v>12</v>
      </c>
      <c r="E73" s="30">
        <v>1048</v>
      </c>
      <c r="F73" s="31">
        <f>C73*E73</f>
        <v>0</v>
      </c>
    </row>
    <row r="74" spans="1:242" ht="13.8" thickBot="1" x14ac:dyDescent="0.35">
      <c r="A74" s="19" t="s">
        <v>141</v>
      </c>
      <c r="B74" s="20" t="s">
        <v>142</v>
      </c>
      <c r="C74" s="21"/>
      <c r="D74" s="37"/>
      <c r="E74" s="38"/>
      <c r="F74" s="37"/>
    </row>
    <row r="75" spans="1:242" ht="26.4" x14ac:dyDescent="0.3">
      <c r="A75" s="18" t="s">
        <v>143</v>
      </c>
      <c r="B75" s="25" t="s">
        <v>144</v>
      </c>
      <c r="C75" s="33"/>
      <c r="D75" s="24" t="s">
        <v>11</v>
      </c>
      <c r="E75" s="30">
        <v>1081</v>
      </c>
      <c r="F75" s="31">
        <f>C75*E75</f>
        <v>0</v>
      </c>
    </row>
    <row r="76" spans="1:242" s="27" customFormat="1" ht="26.4" x14ac:dyDescent="0.3">
      <c r="A76" s="18" t="s">
        <v>145</v>
      </c>
      <c r="B76" s="26" t="s">
        <v>146</v>
      </c>
      <c r="C76" s="33"/>
      <c r="D76" s="24" t="s">
        <v>10</v>
      </c>
      <c r="E76" s="30" t="s">
        <v>147</v>
      </c>
      <c r="F76" s="3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row>
    <row r="77" spans="1:242" ht="13.2" x14ac:dyDescent="0.3">
      <c r="A77" s="18" t="s">
        <v>148</v>
      </c>
      <c r="B77" s="26" t="s">
        <v>149</v>
      </c>
      <c r="C77" s="33"/>
      <c r="D77" s="24" t="s">
        <v>10</v>
      </c>
      <c r="E77" s="30" t="s">
        <v>147</v>
      </c>
      <c r="F77" s="31"/>
    </row>
    <row r="78" spans="1:242" ht="26.4" x14ac:dyDescent="0.3">
      <c r="A78" s="18" t="s">
        <v>150</v>
      </c>
      <c r="B78" s="26" t="s">
        <v>151</v>
      </c>
      <c r="C78" s="33"/>
      <c r="D78" s="23" t="s">
        <v>10</v>
      </c>
      <c r="E78" s="30">
        <v>2286</v>
      </c>
      <c r="F78" s="31">
        <f t="shared" ref="F78:F87" si="4">C78*E78</f>
        <v>0</v>
      </c>
    </row>
    <row r="79" spans="1:242" ht="13.2" x14ac:dyDescent="0.3">
      <c r="A79" s="18" t="s">
        <v>152</v>
      </c>
      <c r="B79" s="26" t="s">
        <v>153</v>
      </c>
      <c r="C79" s="33"/>
      <c r="D79" s="23" t="s">
        <v>10</v>
      </c>
      <c r="E79" s="30">
        <v>415</v>
      </c>
      <c r="F79" s="31">
        <f t="shared" si="4"/>
        <v>0</v>
      </c>
    </row>
    <row r="80" spans="1:242" ht="13.2" x14ac:dyDescent="0.3">
      <c r="A80" s="18" t="s">
        <v>154</v>
      </c>
      <c r="B80" s="26" t="s">
        <v>155</v>
      </c>
      <c r="C80" s="33"/>
      <c r="D80" s="23" t="s">
        <v>10</v>
      </c>
      <c r="E80" s="30">
        <v>1144</v>
      </c>
      <c r="F80" s="31">
        <f t="shared" si="4"/>
        <v>0</v>
      </c>
    </row>
    <row r="81" spans="1:6" ht="13.2" x14ac:dyDescent="0.3">
      <c r="A81" s="18" t="s">
        <v>156</v>
      </c>
      <c r="B81" s="26" t="s">
        <v>157</v>
      </c>
      <c r="C81" s="33"/>
      <c r="D81" s="23" t="s">
        <v>10</v>
      </c>
      <c r="E81" s="30">
        <v>572</v>
      </c>
      <c r="F81" s="31">
        <f t="shared" si="4"/>
        <v>0</v>
      </c>
    </row>
    <row r="82" spans="1:6" ht="13.2" x14ac:dyDescent="0.3">
      <c r="A82" s="18" t="s">
        <v>158</v>
      </c>
      <c r="B82" s="26" t="s">
        <v>159</v>
      </c>
      <c r="C82" s="29"/>
      <c r="D82" s="23" t="s">
        <v>11</v>
      </c>
      <c r="E82" s="30">
        <v>726</v>
      </c>
      <c r="F82" s="31">
        <f t="shared" si="4"/>
        <v>0</v>
      </c>
    </row>
    <row r="83" spans="1:6" ht="13.2" x14ac:dyDescent="0.3">
      <c r="A83" s="22" t="s">
        <v>160</v>
      </c>
      <c r="B83" s="26" t="s">
        <v>161</v>
      </c>
      <c r="C83" s="29"/>
      <c r="D83" s="23" t="s">
        <v>11</v>
      </c>
      <c r="E83" s="30">
        <v>1342</v>
      </c>
      <c r="F83" s="31">
        <f t="shared" si="4"/>
        <v>0</v>
      </c>
    </row>
    <row r="84" spans="1:6" ht="13.2" x14ac:dyDescent="0.3">
      <c r="A84" s="22" t="s">
        <v>162</v>
      </c>
      <c r="B84" s="26" t="s">
        <v>163</v>
      </c>
      <c r="C84" s="29"/>
      <c r="D84" s="23" t="s">
        <v>10</v>
      </c>
      <c r="E84" s="30">
        <v>25</v>
      </c>
      <c r="F84" s="31">
        <f t="shared" si="4"/>
        <v>0</v>
      </c>
    </row>
    <row r="85" spans="1:6" ht="13.2" x14ac:dyDescent="0.3">
      <c r="A85" s="22" t="s">
        <v>164</v>
      </c>
      <c r="B85" s="26" t="s">
        <v>163</v>
      </c>
      <c r="C85" s="29"/>
      <c r="D85" s="23" t="s">
        <v>10</v>
      </c>
      <c r="E85" s="30">
        <v>100</v>
      </c>
      <c r="F85" s="31">
        <f t="shared" si="4"/>
        <v>0</v>
      </c>
    </row>
    <row r="86" spans="1:6" ht="13.2" x14ac:dyDescent="0.3">
      <c r="A86" s="22" t="s">
        <v>165</v>
      </c>
      <c r="B86" s="26" t="s">
        <v>163</v>
      </c>
      <c r="C86" s="29"/>
      <c r="D86" s="23" t="s">
        <v>10</v>
      </c>
      <c r="E86" s="30">
        <v>500</v>
      </c>
      <c r="F86" s="31">
        <f t="shared" si="4"/>
        <v>0</v>
      </c>
    </row>
    <row r="87" spans="1:6" ht="13.2" x14ac:dyDescent="0.3">
      <c r="A87" s="22" t="s">
        <v>166</v>
      </c>
      <c r="B87" s="26" t="s">
        <v>163</v>
      </c>
      <c r="C87" s="29"/>
      <c r="D87" s="23" t="s">
        <v>10</v>
      </c>
      <c r="E87" s="30">
        <v>1000</v>
      </c>
      <c r="F87" s="31">
        <f t="shared" si="4"/>
        <v>0</v>
      </c>
    </row>
    <row r="88" spans="1:6" ht="13.8" thickBot="1" x14ac:dyDescent="0.35">
      <c r="A88" s="19" t="s">
        <v>167</v>
      </c>
      <c r="B88" s="20" t="s">
        <v>168</v>
      </c>
      <c r="C88" s="21"/>
      <c r="D88" s="21"/>
      <c r="E88" s="32"/>
      <c r="F88" s="21"/>
    </row>
    <row r="89" spans="1:6" ht="13.2" x14ac:dyDescent="0.3">
      <c r="A89" s="18" t="s">
        <v>169</v>
      </c>
      <c r="B89" s="25" t="s">
        <v>170</v>
      </c>
      <c r="C89" s="33"/>
      <c r="D89" s="24" t="s">
        <v>11</v>
      </c>
      <c r="E89" s="30">
        <v>618</v>
      </c>
      <c r="F89" s="31">
        <f>C89*E89</f>
        <v>0</v>
      </c>
    </row>
    <row r="90" spans="1:6" ht="13.2" x14ac:dyDescent="0.3">
      <c r="A90" s="18" t="s">
        <v>171</v>
      </c>
      <c r="B90" s="26" t="s">
        <v>172</v>
      </c>
      <c r="C90" s="29"/>
      <c r="D90" s="24" t="s">
        <v>11</v>
      </c>
      <c r="E90" s="30">
        <v>1447</v>
      </c>
      <c r="F90" s="31">
        <f>C90*E90</f>
        <v>0</v>
      </c>
    </row>
    <row r="91" spans="1:6" ht="13.2" x14ac:dyDescent="0.3">
      <c r="A91" s="18" t="s">
        <v>173</v>
      </c>
      <c r="B91" s="26" t="s">
        <v>174</v>
      </c>
      <c r="C91" s="29"/>
      <c r="D91" s="24" t="s">
        <v>11</v>
      </c>
      <c r="E91" s="30">
        <v>1687</v>
      </c>
      <c r="F91" s="31">
        <f>C91*E91</f>
        <v>0</v>
      </c>
    </row>
    <row r="92" spans="1:6" ht="13.2" x14ac:dyDescent="0.3">
      <c r="A92" s="18" t="s">
        <v>175</v>
      </c>
      <c r="B92" s="26" t="s">
        <v>176</v>
      </c>
      <c r="C92" s="29"/>
      <c r="D92" s="24" t="s">
        <v>11</v>
      </c>
      <c r="E92" s="30" t="s">
        <v>147</v>
      </c>
      <c r="F92" s="31">
        <v>0</v>
      </c>
    </row>
    <row r="93" spans="1:6" s="27" customFormat="1" ht="13.2" x14ac:dyDescent="0.3">
      <c r="A93" s="18" t="s">
        <v>177</v>
      </c>
      <c r="B93" s="26" t="s">
        <v>178</v>
      </c>
      <c r="C93" s="29"/>
      <c r="D93" s="24" t="s">
        <v>11</v>
      </c>
      <c r="E93" s="30">
        <v>634</v>
      </c>
      <c r="F93" s="31">
        <f>C93*E93</f>
        <v>0</v>
      </c>
    </row>
    <row r="94" spans="1:6" ht="26.4" x14ac:dyDescent="0.3">
      <c r="A94" s="18" t="s">
        <v>179</v>
      </c>
      <c r="B94" s="26" t="s">
        <v>180</v>
      </c>
      <c r="C94" s="29"/>
      <c r="D94" s="24" t="s">
        <v>11</v>
      </c>
      <c r="E94" s="30" t="s">
        <v>147</v>
      </c>
      <c r="F94" s="31">
        <v>0</v>
      </c>
    </row>
    <row r="95" spans="1:6" ht="13.2" x14ac:dyDescent="0.3">
      <c r="A95" s="18" t="s">
        <v>181</v>
      </c>
      <c r="B95" s="26" t="s">
        <v>182</v>
      </c>
      <c r="C95" s="29"/>
      <c r="D95" s="24" t="s">
        <v>10</v>
      </c>
      <c r="E95" s="30">
        <v>301</v>
      </c>
      <c r="F95" s="31">
        <f>C95*E95</f>
        <v>0</v>
      </c>
    </row>
    <row r="96" spans="1:6" ht="13.8" thickBot="1" x14ac:dyDescent="0.35">
      <c r="A96" s="39" t="s">
        <v>183</v>
      </c>
      <c r="B96" s="40" t="s">
        <v>184</v>
      </c>
      <c r="C96" s="41"/>
      <c r="D96" s="41"/>
      <c r="E96" s="42"/>
      <c r="F96" s="41"/>
    </row>
    <row r="97" spans="1:6" ht="66" x14ac:dyDescent="0.3">
      <c r="A97" s="18" t="s">
        <v>185</v>
      </c>
      <c r="B97" s="25" t="s">
        <v>186</v>
      </c>
      <c r="C97" s="29"/>
      <c r="D97" s="24" t="s">
        <v>11</v>
      </c>
      <c r="E97" s="30">
        <v>18489</v>
      </c>
      <c r="F97" s="31">
        <f>C97*E97</f>
        <v>0</v>
      </c>
    </row>
    <row r="98" spans="1:6" ht="26.4" x14ac:dyDescent="0.3">
      <c r="A98" s="18" t="s">
        <v>187</v>
      </c>
      <c r="B98" s="26" t="s">
        <v>188</v>
      </c>
      <c r="C98" s="29"/>
      <c r="D98" s="24" t="s">
        <v>10</v>
      </c>
      <c r="E98" s="30">
        <v>259</v>
      </c>
      <c r="F98" s="31">
        <f>C98*E98</f>
        <v>0</v>
      </c>
    </row>
    <row r="99" spans="1:6" ht="39.6" x14ac:dyDescent="0.3">
      <c r="A99" s="18" t="s">
        <v>189</v>
      </c>
      <c r="B99" s="26" t="s">
        <v>190</v>
      </c>
      <c r="C99" s="29"/>
      <c r="D99" s="24" t="s">
        <v>11</v>
      </c>
      <c r="E99" s="30">
        <v>2610</v>
      </c>
      <c r="F99" s="31">
        <f>C99*E99</f>
        <v>0</v>
      </c>
    </row>
    <row r="100" spans="1:6" ht="13.8" thickBot="1" x14ac:dyDescent="0.35">
      <c r="A100" s="19" t="s">
        <v>191</v>
      </c>
      <c r="B100" s="20" t="s">
        <v>192</v>
      </c>
      <c r="C100" s="21"/>
      <c r="D100" s="21"/>
      <c r="E100" s="32"/>
      <c r="F100" s="21"/>
    </row>
    <row r="101" spans="1:6" ht="26.4" x14ac:dyDescent="0.3">
      <c r="A101" s="18" t="s">
        <v>193</v>
      </c>
      <c r="B101" s="25" t="s">
        <v>194</v>
      </c>
      <c r="C101" s="33"/>
      <c r="D101" s="24" t="s">
        <v>11</v>
      </c>
      <c r="E101" s="30">
        <v>11894</v>
      </c>
      <c r="F101" s="31">
        <f t="shared" ref="F101:F113" si="5">C101*E101</f>
        <v>0</v>
      </c>
    </row>
    <row r="102" spans="1:6" ht="26.4" x14ac:dyDescent="0.3">
      <c r="A102" s="18" t="s">
        <v>195</v>
      </c>
      <c r="B102" s="25" t="s">
        <v>196</v>
      </c>
      <c r="C102" s="33"/>
      <c r="D102" s="24" t="s">
        <v>11</v>
      </c>
      <c r="E102" s="30">
        <v>12399</v>
      </c>
      <c r="F102" s="31">
        <f t="shared" si="5"/>
        <v>0</v>
      </c>
    </row>
    <row r="103" spans="1:6" ht="39.6" x14ac:dyDescent="0.3">
      <c r="A103" s="18" t="s">
        <v>197</v>
      </c>
      <c r="B103" s="25" t="s">
        <v>198</v>
      </c>
      <c r="C103" s="33"/>
      <c r="D103" s="24" t="s">
        <v>11</v>
      </c>
      <c r="E103" s="30">
        <v>14721</v>
      </c>
      <c r="F103" s="31">
        <f t="shared" si="5"/>
        <v>0</v>
      </c>
    </row>
    <row r="104" spans="1:6" ht="26.4" x14ac:dyDescent="0.3">
      <c r="A104" s="18" t="s">
        <v>199</v>
      </c>
      <c r="B104" s="26" t="s">
        <v>200</v>
      </c>
      <c r="C104" s="29"/>
      <c r="D104" s="24" t="s">
        <v>11</v>
      </c>
      <c r="E104" s="30">
        <v>14083</v>
      </c>
      <c r="F104" s="31">
        <f t="shared" si="5"/>
        <v>0</v>
      </c>
    </row>
    <row r="105" spans="1:6" ht="26.4" x14ac:dyDescent="0.3">
      <c r="A105" s="18" t="s">
        <v>201</v>
      </c>
      <c r="B105" s="25" t="s">
        <v>202</v>
      </c>
      <c r="C105" s="33"/>
      <c r="D105" s="24" t="s">
        <v>11</v>
      </c>
      <c r="E105" s="30">
        <v>14456</v>
      </c>
      <c r="F105" s="31">
        <f t="shared" si="5"/>
        <v>0</v>
      </c>
    </row>
    <row r="106" spans="1:6" s="27" customFormat="1" ht="39.6" x14ac:dyDescent="0.3">
      <c r="A106" s="18" t="s">
        <v>203</v>
      </c>
      <c r="B106" s="25" t="s">
        <v>204</v>
      </c>
      <c r="C106" s="33"/>
      <c r="D106" s="24" t="s">
        <v>11</v>
      </c>
      <c r="E106" s="30">
        <v>16778</v>
      </c>
      <c r="F106" s="31">
        <f t="shared" si="5"/>
        <v>0</v>
      </c>
    </row>
    <row r="107" spans="1:6" ht="26.4" x14ac:dyDescent="0.3">
      <c r="A107" s="18" t="s">
        <v>205</v>
      </c>
      <c r="B107" s="26" t="s">
        <v>206</v>
      </c>
      <c r="C107" s="29"/>
      <c r="D107" s="24" t="s">
        <v>10</v>
      </c>
      <c r="E107" s="30">
        <v>1954</v>
      </c>
      <c r="F107" s="31">
        <f t="shared" si="5"/>
        <v>0</v>
      </c>
    </row>
    <row r="108" spans="1:6" ht="26.4" x14ac:dyDescent="0.3">
      <c r="A108" s="18" t="s">
        <v>207</v>
      </c>
      <c r="B108" s="26" t="s">
        <v>208</v>
      </c>
      <c r="C108" s="29"/>
      <c r="D108" s="24" t="s">
        <v>10</v>
      </c>
      <c r="E108" s="30">
        <v>3411</v>
      </c>
      <c r="F108" s="31">
        <f t="shared" si="5"/>
        <v>0</v>
      </c>
    </row>
    <row r="109" spans="1:6" ht="26.4" x14ac:dyDescent="0.3">
      <c r="A109" s="18" t="s">
        <v>209</v>
      </c>
      <c r="B109" s="26" t="s">
        <v>210</v>
      </c>
      <c r="C109" s="29"/>
      <c r="D109" s="24" t="s">
        <v>10</v>
      </c>
      <c r="E109" s="30">
        <v>325</v>
      </c>
      <c r="F109" s="31">
        <f t="shared" si="5"/>
        <v>0</v>
      </c>
    </row>
    <row r="110" spans="1:6" ht="13.2" x14ac:dyDescent="0.3">
      <c r="A110" s="18" t="s">
        <v>211</v>
      </c>
      <c r="B110" s="26" t="s">
        <v>212</v>
      </c>
      <c r="C110" s="29"/>
      <c r="D110" s="24" t="s">
        <v>10</v>
      </c>
      <c r="E110" s="30">
        <v>2092</v>
      </c>
      <c r="F110" s="31">
        <f t="shared" si="5"/>
        <v>0</v>
      </c>
    </row>
    <row r="111" spans="1:6" ht="26.4" x14ac:dyDescent="0.3">
      <c r="A111" s="18" t="s">
        <v>213</v>
      </c>
      <c r="B111" s="26" t="s">
        <v>214</v>
      </c>
      <c r="C111" s="29"/>
      <c r="D111" s="24" t="s">
        <v>10</v>
      </c>
      <c r="E111" s="30">
        <v>788</v>
      </c>
      <c r="F111" s="31">
        <f t="shared" si="5"/>
        <v>0</v>
      </c>
    </row>
    <row r="112" spans="1:6" ht="26.4" x14ac:dyDescent="0.3">
      <c r="A112" s="18" t="s">
        <v>215</v>
      </c>
      <c r="B112" s="26" t="s">
        <v>216</v>
      </c>
      <c r="C112" s="29"/>
      <c r="D112" s="24" t="s">
        <v>11</v>
      </c>
      <c r="E112" s="30">
        <v>6403</v>
      </c>
      <c r="F112" s="31">
        <f t="shared" si="5"/>
        <v>0</v>
      </c>
    </row>
    <row r="113" spans="1:6" ht="26.4" x14ac:dyDescent="0.3">
      <c r="A113" s="18" t="s">
        <v>217</v>
      </c>
      <c r="B113" s="26" t="s">
        <v>218</v>
      </c>
      <c r="C113" s="29"/>
      <c r="D113" s="24" t="s">
        <v>11</v>
      </c>
      <c r="E113" s="30">
        <v>8708</v>
      </c>
      <c r="F113" s="31">
        <f t="shared" si="5"/>
        <v>0</v>
      </c>
    </row>
    <row r="114" spans="1:6" ht="13.8" thickBot="1" x14ac:dyDescent="0.35">
      <c r="A114" s="19" t="s">
        <v>219</v>
      </c>
      <c r="B114" s="20" t="s">
        <v>220</v>
      </c>
      <c r="C114" s="21"/>
      <c r="D114" s="21"/>
      <c r="E114" s="32"/>
      <c r="F114" s="21"/>
    </row>
    <row r="115" spans="1:6" ht="26.4" x14ac:dyDescent="0.3">
      <c r="A115" s="18" t="s">
        <v>221</v>
      </c>
      <c r="B115" s="25" t="s">
        <v>222</v>
      </c>
      <c r="C115" s="33"/>
      <c r="D115" s="24" t="s">
        <v>11</v>
      </c>
      <c r="E115" s="30">
        <v>2970</v>
      </c>
      <c r="F115" s="31">
        <f t="shared" ref="F115:F133" si="6">C115*E115</f>
        <v>0</v>
      </c>
    </row>
    <row r="116" spans="1:6" ht="13.2" x14ac:dyDescent="0.3">
      <c r="A116" s="43" t="s">
        <v>223</v>
      </c>
      <c r="B116" s="36" t="s">
        <v>224</v>
      </c>
      <c r="C116" s="33"/>
      <c r="D116" s="24" t="s">
        <v>11</v>
      </c>
      <c r="E116" s="30">
        <v>2024</v>
      </c>
      <c r="F116" s="31">
        <f t="shared" si="6"/>
        <v>0</v>
      </c>
    </row>
    <row r="117" spans="1:6" ht="26.4" x14ac:dyDescent="0.3">
      <c r="A117" s="18" t="s">
        <v>225</v>
      </c>
      <c r="B117" s="26" t="s">
        <v>226</v>
      </c>
      <c r="C117" s="29"/>
      <c r="D117" s="24" t="s">
        <v>12</v>
      </c>
      <c r="E117" s="30">
        <v>509</v>
      </c>
      <c r="F117" s="31">
        <f t="shared" si="6"/>
        <v>0</v>
      </c>
    </row>
    <row r="118" spans="1:6" ht="26.4" x14ac:dyDescent="0.3">
      <c r="A118" s="18" t="s">
        <v>227</v>
      </c>
      <c r="B118" s="26" t="s">
        <v>228</v>
      </c>
      <c r="C118" s="29"/>
      <c r="D118" s="24" t="s">
        <v>12</v>
      </c>
      <c r="E118" s="30">
        <v>880</v>
      </c>
      <c r="F118" s="31">
        <f t="shared" si="6"/>
        <v>0</v>
      </c>
    </row>
    <row r="119" spans="1:6" ht="26.4" x14ac:dyDescent="0.3">
      <c r="A119" s="18" t="s">
        <v>229</v>
      </c>
      <c r="B119" s="26" t="s">
        <v>230</v>
      </c>
      <c r="C119" s="29"/>
      <c r="D119" s="24" t="s">
        <v>11</v>
      </c>
      <c r="E119" s="30">
        <v>780</v>
      </c>
      <c r="F119" s="31">
        <f t="shared" si="6"/>
        <v>0</v>
      </c>
    </row>
    <row r="120" spans="1:6" ht="26.4" x14ac:dyDescent="0.3">
      <c r="A120" s="18" t="s">
        <v>231</v>
      </c>
      <c r="B120" s="26" t="s">
        <v>232</v>
      </c>
      <c r="C120" s="29"/>
      <c r="D120" s="24" t="s">
        <v>11</v>
      </c>
      <c r="E120" s="30">
        <v>1758</v>
      </c>
      <c r="F120" s="31">
        <f t="shared" si="6"/>
        <v>0</v>
      </c>
    </row>
    <row r="121" spans="1:6" ht="26.4" x14ac:dyDescent="0.3">
      <c r="A121" s="18" t="s">
        <v>233</v>
      </c>
      <c r="B121" s="26" t="s">
        <v>234</v>
      </c>
      <c r="C121" s="33"/>
      <c r="D121" s="24" t="s">
        <v>10</v>
      </c>
      <c r="E121" s="30">
        <v>349</v>
      </c>
      <c r="F121" s="31">
        <f t="shared" si="6"/>
        <v>0</v>
      </c>
    </row>
    <row r="122" spans="1:6" ht="13.2" x14ac:dyDescent="0.3">
      <c r="A122" s="18" t="s">
        <v>235</v>
      </c>
      <c r="B122" s="26" t="s">
        <v>236</v>
      </c>
      <c r="C122" s="29"/>
      <c r="D122" s="24" t="s">
        <v>11</v>
      </c>
      <c r="E122" s="30">
        <v>1286</v>
      </c>
      <c r="F122" s="31">
        <f t="shared" si="6"/>
        <v>0</v>
      </c>
    </row>
    <row r="123" spans="1:6" s="27" customFormat="1" ht="13.2" x14ac:dyDescent="0.3">
      <c r="A123" s="18" t="s">
        <v>237</v>
      </c>
      <c r="B123" s="26" t="s">
        <v>238</v>
      </c>
      <c r="C123" s="29"/>
      <c r="D123" s="24" t="s">
        <v>11</v>
      </c>
      <c r="E123" s="30">
        <v>1756</v>
      </c>
      <c r="F123" s="31">
        <f t="shared" si="6"/>
        <v>0</v>
      </c>
    </row>
    <row r="124" spans="1:6" ht="13.2" x14ac:dyDescent="0.3">
      <c r="A124" s="18" t="s">
        <v>239</v>
      </c>
      <c r="B124" s="26" t="s">
        <v>240</v>
      </c>
      <c r="C124" s="29"/>
      <c r="D124" s="24" t="s">
        <v>11</v>
      </c>
      <c r="E124" s="30">
        <v>485</v>
      </c>
      <c r="F124" s="31">
        <f t="shared" si="6"/>
        <v>0</v>
      </c>
    </row>
    <row r="125" spans="1:6" ht="13.2" x14ac:dyDescent="0.3">
      <c r="A125" s="18" t="s">
        <v>241</v>
      </c>
      <c r="B125" s="26" t="s">
        <v>242</v>
      </c>
      <c r="C125" s="29"/>
      <c r="D125" s="24" t="s">
        <v>10</v>
      </c>
      <c r="E125" s="30">
        <v>15</v>
      </c>
      <c r="F125" s="31">
        <f t="shared" si="6"/>
        <v>0</v>
      </c>
    </row>
    <row r="126" spans="1:6" ht="13.2" x14ac:dyDescent="0.3">
      <c r="A126" s="18" t="s">
        <v>243</v>
      </c>
      <c r="B126" s="26" t="s">
        <v>244</v>
      </c>
      <c r="C126" s="29"/>
      <c r="D126" s="24" t="s">
        <v>12</v>
      </c>
      <c r="E126" s="30">
        <v>1199</v>
      </c>
      <c r="F126" s="31">
        <f t="shared" si="6"/>
        <v>0</v>
      </c>
    </row>
    <row r="127" spans="1:6" ht="26.4" x14ac:dyDescent="0.3">
      <c r="A127" s="18" t="s">
        <v>245</v>
      </c>
      <c r="B127" s="26" t="s">
        <v>246</v>
      </c>
      <c r="C127" s="29"/>
      <c r="D127" s="24" t="s">
        <v>10</v>
      </c>
      <c r="E127" s="30">
        <v>755</v>
      </c>
      <c r="F127" s="31">
        <f t="shared" si="6"/>
        <v>0</v>
      </c>
    </row>
    <row r="128" spans="1:6" ht="26.4" x14ac:dyDescent="0.3">
      <c r="A128" s="18" t="s">
        <v>245</v>
      </c>
      <c r="B128" s="26" t="s">
        <v>247</v>
      </c>
      <c r="C128" s="29"/>
      <c r="D128" s="24" t="s">
        <v>10</v>
      </c>
      <c r="E128" s="30">
        <v>872</v>
      </c>
      <c r="F128" s="31">
        <f t="shared" si="6"/>
        <v>0</v>
      </c>
    </row>
    <row r="129" spans="1:6" ht="26.4" x14ac:dyDescent="0.3">
      <c r="A129" s="18" t="s">
        <v>248</v>
      </c>
      <c r="B129" s="26" t="s">
        <v>249</v>
      </c>
      <c r="C129" s="29"/>
      <c r="D129" s="24" t="s">
        <v>10</v>
      </c>
      <c r="E129" s="30">
        <v>3570</v>
      </c>
      <c r="F129" s="31">
        <f t="shared" si="6"/>
        <v>0</v>
      </c>
    </row>
    <row r="130" spans="1:6" ht="13.2" x14ac:dyDescent="0.3">
      <c r="A130" s="22" t="s">
        <v>250</v>
      </c>
      <c r="B130" s="26" t="s">
        <v>251</v>
      </c>
      <c r="C130" s="29"/>
      <c r="D130" s="24" t="s">
        <v>10</v>
      </c>
      <c r="E130" s="30">
        <v>25</v>
      </c>
      <c r="F130" s="31">
        <f t="shared" si="6"/>
        <v>0</v>
      </c>
    </row>
    <row r="131" spans="1:6" ht="13.2" x14ac:dyDescent="0.3">
      <c r="A131" s="22" t="s">
        <v>252</v>
      </c>
      <c r="B131" s="26" t="s">
        <v>251</v>
      </c>
      <c r="C131" s="29"/>
      <c r="D131" s="24" t="s">
        <v>10</v>
      </c>
      <c r="E131" s="30">
        <v>100</v>
      </c>
      <c r="F131" s="31">
        <f t="shared" si="6"/>
        <v>0</v>
      </c>
    </row>
    <row r="132" spans="1:6" ht="13.2" x14ac:dyDescent="0.3">
      <c r="A132" s="22" t="s">
        <v>253</v>
      </c>
      <c r="B132" s="26" t="s">
        <v>251</v>
      </c>
      <c r="C132" s="29"/>
      <c r="D132" s="24" t="s">
        <v>10</v>
      </c>
      <c r="E132" s="30">
        <v>500</v>
      </c>
      <c r="F132" s="31">
        <f t="shared" si="6"/>
        <v>0</v>
      </c>
    </row>
    <row r="133" spans="1:6" ht="13.2" x14ac:dyDescent="0.3">
      <c r="A133" s="22" t="s">
        <v>254</v>
      </c>
      <c r="B133" s="26" t="s">
        <v>251</v>
      </c>
      <c r="C133" s="29"/>
      <c r="D133" s="24" t="s">
        <v>10</v>
      </c>
      <c r="E133" s="30">
        <v>1000</v>
      </c>
      <c r="F133" s="31">
        <f t="shared" si="6"/>
        <v>0</v>
      </c>
    </row>
    <row r="134" spans="1:6" ht="13.8" thickBot="1" x14ac:dyDescent="0.35">
      <c r="A134" s="19" t="s">
        <v>255</v>
      </c>
      <c r="B134" s="20" t="s">
        <v>256</v>
      </c>
      <c r="C134" s="21"/>
      <c r="D134" s="21"/>
      <c r="E134" s="32"/>
      <c r="F134" s="21"/>
    </row>
    <row r="135" spans="1:6" ht="13.2" x14ac:dyDescent="0.3">
      <c r="A135" s="18" t="s">
        <v>257</v>
      </c>
      <c r="B135" s="25" t="s">
        <v>258</v>
      </c>
      <c r="C135" s="33"/>
      <c r="D135" s="24" t="s">
        <v>11</v>
      </c>
      <c r="E135" s="30">
        <v>400</v>
      </c>
      <c r="F135" s="31">
        <f>C135*E135</f>
        <v>0</v>
      </c>
    </row>
    <row r="136" spans="1:6" ht="26.4" x14ac:dyDescent="0.3">
      <c r="A136" s="18" t="s">
        <v>259</v>
      </c>
      <c r="B136" s="26" t="s">
        <v>260</v>
      </c>
      <c r="C136" s="29"/>
      <c r="D136" s="23" t="s">
        <v>10</v>
      </c>
      <c r="E136" s="30">
        <v>142</v>
      </c>
      <c r="F136" s="31">
        <f>C136*E136</f>
        <v>0</v>
      </c>
    </row>
    <row r="137" spans="1:6" ht="13.2" x14ac:dyDescent="0.3">
      <c r="A137" s="18" t="s">
        <v>261</v>
      </c>
      <c r="B137" s="26" t="s">
        <v>262</v>
      </c>
      <c r="C137" s="29"/>
      <c r="D137" s="23" t="s">
        <v>11</v>
      </c>
      <c r="E137" s="30">
        <v>413</v>
      </c>
      <c r="F137" s="31">
        <f>C137*E137</f>
        <v>0</v>
      </c>
    </row>
    <row r="138" spans="1:6" ht="13.2" x14ac:dyDescent="0.3">
      <c r="A138" s="18" t="s">
        <v>263</v>
      </c>
      <c r="B138" s="26" t="s">
        <v>264</v>
      </c>
      <c r="C138" s="29"/>
      <c r="D138" s="23" t="s">
        <v>11</v>
      </c>
      <c r="E138" s="30">
        <v>1797</v>
      </c>
      <c r="F138" s="31">
        <f>C138*E138</f>
        <v>0</v>
      </c>
    </row>
    <row r="139" spans="1:6" ht="13.2" x14ac:dyDescent="0.3">
      <c r="A139" s="22" t="s">
        <v>265</v>
      </c>
      <c r="B139" s="26" t="s">
        <v>266</v>
      </c>
      <c r="C139" s="29"/>
      <c r="D139" s="23" t="s">
        <v>10</v>
      </c>
      <c r="E139" s="30">
        <v>5844</v>
      </c>
      <c r="F139" s="31">
        <f>C139*E139</f>
        <v>0</v>
      </c>
    </row>
    <row r="140" spans="1:6" ht="13.8" thickBot="1" x14ac:dyDescent="0.35">
      <c r="A140" s="19" t="s">
        <v>267</v>
      </c>
      <c r="B140" s="20" t="s">
        <v>268</v>
      </c>
      <c r="C140" s="21"/>
      <c r="D140" s="21"/>
      <c r="E140" s="32"/>
      <c r="F140" s="21"/>
    </row>
    <row r="141" spans="1:6" ht="13.2" x14ac:dyDescent="0.3">
      <c r="A141" s="22" t="s">
        <v>269</v>
      </c>
      <c r="B141" s="26" t="s">
        <v>270</v>
      </c>
      <c r="C141" s="29"/>
      <c r="D141" s="23" t="s">
        <v>11</v>
      </c>
      <c r="E141" s="30">
        <v>5391</v>
      </c>
      <c r="F141" s="31">
        <f>C141*E141</f>
        <v>0</v>
      </c>
    </row>
    <row r="142" spans="1:6" ht="13.2" x14ac:dyDescent="0.3">
      <c r="A142" s="22" t="s">
        <v>271</v>
      </c>
      <c r="B142" s="26" t="s">
        <v>272</v>
      </c>
      <c r="C142" s="29"/>
      <c r="D142" s="23" t="s">
        <v>11</v>
      </c>
      <c r="E142" s="30">
        <v>10159</v>
      </c>
      <c r="F142" s="31">
        <f>C142*E142</f>
        <v>0</v>
      </c>
    </row>
    <row r="143" spans="1:6" ht="26.4" x14ac:dyDescent="0.3">
      <c r="A143" s="22" t="s">
        <v>273</v>
      </c>
      <c r="B143" s="26" t="s">
        <v>274</v>
      </c>
      <c r="C143" s="29"/>
      <c r="D143" s="23" t="s">
        <v>10</v>
      </c>
      <c r="E143" s="30">
        <v>252</v>
      </c>
      <c r="F143" s="31">
        <f>C143*E143</f>
        <v>0</v>
      </c>
    </row>
    <row r="144" spans="1:6" ht="13.2" x14ac:dyDescent="0.3">
      <c r="A144" s="22" t="s">
        <v>275</v>
      </c>
      <c r="B144" s="26" t="s">
        <v>276</v>
      </c>
      <c r="C144" s="29"/>
      <c r="D144" s="23" t="s">
        <v>11</v>
      </c>
      <c r="E144" s="30">
        <v>961</v>
      </c>
      <c r="F144" s="31">
        <f>C144*E144</f>
        <v>0</v>
      </c>
    </row>
    <row r="145" spans="1:6" ht="13.8" thickBot="1" x14ac:dyDescent="0.35">
      <c r="A145" s="19" t="s">
        <v>277</v>
      </c>
      <c r="B145" s="20" t="s">
        <v>278</v>
      </c>
      <c r="C145" s="20"/>
      <c r="D145" s="20"/>
      <c r="E145" s="44"/>
      <c r="F145" s="20"/>
    </row>
    <row r="146" spans="1:6" ht="13.2" x14ac:dyDescent="0.3">
      <c r="A146" s="18" t="s">
        <v>279</v>
      </c>
      <c r="B146" s="25" t="s">
        <v>280</v>
      </c>
      <c r="C146" s="33"/>
      <c r="D146" s="24" t="s">
        <v>10</v>
      </c>
      <c r="E146" s="30">
        <v>999</v>
      </c>
      <c r="F146" s="31">
        <f>C146*E146</f>
        <v>0</v>
      </c>
    </row>
    <row r="147" spans="1:6" ht="13.2" x14ac:dyDescent="0.3">
      <c r="A147" s="18" t="s">
        <v>281</v>
      </c>
      <c r="B147" s="26" t="s">
        <v>282</v>
      </c>
      <c r="C147" s="29"/>
      <c r="D147" s="24" t="s">
        <v>10</v>
      </c>
      <c r="E147" s="30">
        <v>4373</v>
      </c>
      <c r="F147" s="31">
        <f>C147*E147</f>
        <v>0</v>
      </c>
    </row>
    <row r="148" spans="1:6" ht="13.2" x14ac:dyDescent="0.3">
      <c r="A148" s="18" t="s">
        <v>283</v>
      </c>
      <c r="B148" s="26" t="s">
        <v>284</v>
      </c>
      <c r="C148" s="29"/>
      <c r="D148" s="24" t="s">
        <v>10</v>
      </c>
      <c r="E148" s="30">
        <v>4715</v>
      </c>
      <c r="F148" s="31">
        <f>C148*E148</f>
        <v>0</v>
      </c>
    </row>
    <row r="149" spans="1:6" ht="13.8" thickBot="1" x14ac:dyDescent="0.35">
      <c r="A149" s="19" t="s">
        <v>285</v>
      </c>
      <c r="B149" s="20" t="s">
        <v>286</v>
      </c>
      <c r="C149" s="21"/>
      <c r="D149" s="21"/>
      <c r="E149" s="32"/>
      <c r="F149" s="21"/>
    </row>
    <row r="150" spans="1:6" ht="13.2" x14ac:dyDescent="0.3">
      <c r="A150" s="18" t="s">
        <v>287</v>
      </c>
      <c r="B150" s="25" t="s">
        <v>288</v>
      </c>
      <c r="C150" s="33"/>
      <c r="D150" s="24" t="s">
        <v>10</v>
      </c>
      <c r="E150" s="30">
        <v>156</v>
      </c>
      <c r="F150" s="31">
        <f t="shared" ref="F150:F200" si="7">C150*E150</f>
        <v>0</v>
      </c>
    </row>
    <row r="151" spans="1:6" ht="13.2" x14ac:dyDescent="0.3">
      <c r="A151" s="18" t="s">
        <v>289</v>
      </c>
      <c r="B151" s="25" t="s">
        <v>290</v>
      </c>
      <c r="C151" s="33"/>
      <c r="D151" s="24" t="s">
        <v>10</v>
      </c>
      <c r="E151" s="30">
        <v>480</v>
      </c>
      <c r="F151" s="31">
        <f t="shared" si="7"/>
        <v>0</v>
      </c>
    </row>
    <row r="152" spans="1:6" ht="26.4" x14ac:dyDescent="0.3">
      <c r="A152" s="18" t="s">
        <v>291</v>
      </c>
      <c r="B152" s="25" t="s">
        <v>292</v>
      </c>
      <c r="C152" s="33"/>
      <c r="D152" s="24" t="s">
        <v>10</v>
      </c>
      <c r="E152" s="30">
        <v>444</v>
      </c>
      <c r="F152" s="31">
        <f t="shared" si="7"/>
        <v>0</v>
      </c>
    </row>
    <row r="153" spans="1:6" ht="13.2" x14ac:dyDescent="0.3">
      <c r="A153" s="18" t="s">
        <v>293</v>
      </c>
      <c r="B153" s="26" t="s">
        <v>294</v>
      </c>
      <c r="C153" s="29"/>
      <c r="D153" s="24" t="s">
        <v>12</v>
      </c>
      <c r="E153" s="30">
        <v>4799</v>
      </c>
      <c r="F153" s="31">
        <f t="shared" si="7"/>
        <v>0</v>
      </c>
    </row>
    <row r="154" spans="1:6" ht="26.4" x14ac:dyDescent="0.3">
      <c r="A154" s="18" t="s">
        <v>295</v>
      </c>
      <c r="B154" s="26" t="s">
        <v>296</v>
      </c>
      <c r="C154" s="29"/>
      <c r="D154" s="24" t="s">
        <v>12</v>
      </c>
      <c r="E154" s="30">
        <v>585</v>
      </c>
      <c r="F154" s="31">
        <f t="shared" si="7"/>
        <v>0</v>
      </c>
    </row>
    <row r="155" spans="1:6" ht="13.2" x14ac:dyDescent="0.3">
      <c r="A155" s="18" t="s">
        <v>297</v>
      </c>
      <c r="B155" s="26" t="s">
        <v>298</v>
      </c>
      <c r="C155" s="29"/>
      <c r="D155" s="24" t="s">
        <v>12</v>
      </c>
      <c r="E155" s="30">
        <v>693</v>
      </c>
      <c r="F155" s="31">
        <f t="shared" si="7"/>
        <v>0</v>
      </c>
    </row>
    <row r="156" spans="1:6" ht="26.4" x14ac:dyDescent="0.3">
      <c r="A156" s="18" t="s">
        <v>299</v>
      </c>
      <c r="B156" s="26" t="s">
        <v>300</v>
      </c>
      <c r="C156" s="29"/>
      <c r="D156" s="24" t="s">
        <v>10</v>
      </c>
      <c r="E156" s="30">
        <v>224</v>
      </c>
      <c r="F156" s="31">
        <f t="shared" si="7"/>
        <v>0</v>
      </c>
    </row>
    <row r="157" spans="1:6" ht="26.4" x14ac:dyDescent="0.3">
      <c r="A157" s="22" t="s">
        <v>301</v>
      </c>
      <c r="B157" s="26" t="s">
        <v>302</v>
      </c>
      <c r="C157" s="29"/>
      <c r="D157" s="24" t="s">
        <v>10</v>
      </c>
      <c r="E157" s="30">
        <v>70</v>
      </c>
      <c r="F157" s="31">
        <f t="shared" si="7"/>
        <v>0</v>
      </c>
    </row>
    <row r="158" spans="1:6" ht="26.4" x14ac:dyDescent="0.3">
      <c r="A158" s="22" t="s">
        <v>303</v>
      </c>
      <c r="B158" s="26" t="s">
        <v>304</v>
      </c>
      <c r="C158" s="29"/>
      <c r="D158" s="24" t="s">
        <v>10</v>
      </c>
      <c r="E158" s="30">
        <v>45</v>
      </c>
      <c r="F158" s="31">
        <f t="shared" si="7"/>
        <v>0</v>
      </c>
    </row>
    <row r="159" spans="1:6" ht="26.4" x14ac:dyDescent="0.3">
      <c r="A159" s="22" t="s">
        <v>305</v>
      </c>
      <c r="B159" s="26" t="s">
        <v>306</v>
      </c>
      <c r="C159" s="29"/>
      <c r="D159" s="24" t="s">
        <v>10</v>
      </c>
      <c r="E159" s="30">
        <v>36</v>
      </c>
      <c r="F159" s="31">
        <f t="shared" si="7"/>
        <v>0</v>
      </c>
    </row>
    <row r="160" spans="1:6" s="27" customFormat="1" ht="13.2" x14ac:dyDescent="0.3">
      <c r="A160" s="22" t="s">
        <v>307</v>
      </c>
      <c r="B160" s="26" t="s">
        <v>308</v>
      </c>
      <c r="C160" s="29"/>
      <c r="D160" s="24" t="s">
        <v>10</v>
      </c>
      <c r="E160" s="30">
        <v>5733</v>
      </c>
      <c r="F160" s="31">
        <f t="shared" si="7"/>
        <v>0</v>
      </c>
    </row>
    <row r="161" spans="1:242" ht="13.2" x14ac:dyDescent="0.3">
      <c r="A161" s="22" t="s">
        <v>309</v>
      </c>
      <c r="B161" s="26" t="s">
        <v>310</v>
      </c>
      <c r="C161" s="29"/>
      <c r="D161" s="24" t="s">
        <v>12</v>
      </c>
      <c r="E161" s="30">
        <v>403</v>
      </c>
      <c r="F161" s="31">
        <f t="shared" si="7"/>
        <v>0</v>
      </c>
    </row>
    <row r="162" spans="1:242" ht="13.2" x14ac:dyDescent="0.3">
      <c r="A162" s="22" t="s">
        <v>311</v>
      </c>
      <c r="B162" s="26" t="s">
        <v>312</v>
      </c>
      <c r="C162" s="29"/>
      <c r="D162" s="24" t="s">
        <v>10</v>
      </c>
      <c r="E162" s="30">
        <v>241</v>
      </c>
      <c r="F162" s="31">
        <f t="shared" si="7"/>
        <v>0</v>
      </c>
    </row>
    <row r="163" spans="1:242" ht="13.2" x14ac:dyDescent="0.3">
      <c r="A163" s="22" t="s">
        <v>313</v>
      </c>
      <c r="B163" s="26" t="s">
        <v>314</v>
      </c>
      <c r="C163" s="29"/>
      <c r="D163" s="24" t="s">
        <v>10</v>
      </c>
      <c r="E163" s="30">
        <v>133</v>
      </c>
      <c r="F163" s="31">
        <f t="shared" si="7"/>
        <v>0</v>
      </c>
    </row>
    <row r="164" spans="1:242" s="27" customFormat="1" ht="13.2" x14ac:dyDescent="0.3">
      <c r="A164" s="22" t="s">
        <v>315</v>
      </c>
      <c r="B164" s="26" t="s">
        <v>316</v>
      </c>
      <c r="C164" s="29"/>
      <c r="D164" s="24" t="s">
        <v>10</v>
      </c>
      <c r="E164" s="30">
        <v>133</v>
      </c>
      <c r="F164" s="31">
        <f t="shared" si="7"/>
        <v>0</v>
      </c>
    </row>
    <row r="165" spans="1:242" s="27" customFormat="1" ht="13.2" x14ac:dyDescent="0.3">
      <c r="A165" s="22" t="s">
        <v>317</v>
      </c>
      <c r="B165" s="26" t="s">
        <v>318</v>
      </c>
      <c r="C165" s="29"/>
      <c r="D165" s="24" t="s">
        <v>10</v>
      </c>
      <c r="E165" s="30">
        <v>131</v>
      </c>
      <c r="F165" s="31">
        <f t="shared" si="7"/>
        <v>0</v>
      </c>
    </row>
    <row r="166" spans="1:242" ht="13.2" x14ac:dyDescent="0.3">
      <c r="A166" s="22" t="s">
        <v>319</v>
      </c>
      <c r="B166" s="26" t="s">
        <v>320</v>
      </c>
      <c r="C166" s="29"/>
      <c r="D166" s="24" t="s">
        <v>10</v>
      </c>
      <c r="E166" s="30">
        <v>142</v>
      </c>
      <c r="F166" s="31">
        <f t="shared" si="7"/>
        <v>0</v>
      </c>
    </row>
    <row r="167" spans="1:242" ht="13.2" x14ac:dyDescent="0.3">
      <c r="A167" s="22" t="s">
        <v>321</v>
      </c>
      <c r="B167" s="26" t="s">
        <v>322</v>
      </c>
      <c r="C167" s="29"/>
      <c r="D167" s="24" t="s">
        <v>10</v>
      </c>
      <c r="E167" s="30">
        <v>191</v>
      </c>
      <c r="F167" s="31">
        <f t="shared" si="7"/>
        <v>0</v>
      </c>
    </row>
    <row r="168" spans="1:242" ht="13.2" x14ac:dyDescent="0.3">
      <c r="A168" s="22" t="s">
        <v>323</v>
      </c>
      <c r="B168" s="26" t="s">
        <v>324</v>
      </c>
      <c r="C168" s="29"/>
      <c r="D168" s="24" t="s">
        <v>10</v>
      </c>
      <c r="E168" s="30">
        <v>172</v>
      </c>
      <c r="F168" s="31">
        <f t="shared" si="7"/>
        <v>0</v>
      </c>
    </row>
    <row r="169" spans="1:242" ht="13.2" x14ac:dyDescent="0.3">
      <c r="A169" s="22" t="s">
        <v>325</v>
      </c>
      <c r="B169" s="26" t="s">
        <v>326</v>
      </c>
      <c r="C169" s="29"/>
      <c r="D169" s="24" t="s">
        <v>10</v>
      </c>
      <c r="E169" s="30">
        <v>123</v>
      </c>
      <c r="F169" s="31">
        <f t="shared" si="7"/>
        <v>0</v>
      </c>
    </row>
    <row r="170" spans="1:242" ht="13.2" x14ac:dyDescent="0.3">
      <c r="A170" s="45" t="s">
        <v>327</v>
      </c>
      <c r="B170" s="26" t="s">
        <v>328</v>
      </c>
      <c r="C170" s="29"/>
      <c r="D170" s="24" t="s">
        <v>10</v>
      </c>
      <c r="E170" s="30">
        <v>129</v>
      </c>
      <c r="F170" s="31">
        <f t="shared" si="7"/>
        <v>0</v>
      </c>
    </row>
    <row r="171" spans="1:242" s="27" customFormat="1" ht="13.2" x14ac:dyDescent="0.3">
      <c r="A171" s="45" t="s">
        <v>329</v>
      </c>
      <c r="B171" s="26" t="s">
        <v>330</v>
      </c>
      <c r="C171" s="29"/>
      <c r="D171" s="24" t="s">
        <v>10</v>
      </c>
      <c r="E171" s="30">
        <v>194</v>
      </c>
      <c r="F171" s="31">
        <f t="shared" si="7"/>
        <v>0</v>
      </c>
    </row>
    <row r="172" spans="1:242" s="27" customFormat="1" ht="13.2" x14ac:dyDescent="0.3">
      <c r="A172" s="45" t="s">
        <v>331</v>
      </c>
      <c r="B172" s="26" t="s">
        <v>332</v>
      </c>
      <c r="C172" s="29"/>
      <c r="D172" s="24" t="s">
        <v>10</v>
      </c>
      <c r="E172" s="30">
        <v>296</v>
      </c>
      <c r="F172" s="31">
        <f t="shared" si="7"/>
        <v>0</v>
      </c>
    </row>
    <row r="173" spans="1:242" ht="13.2" x14ac:dyDescent="0.3">
      <c r="A173" s="45" t="s">
        <v>333</v>
      </c>
      <c r="B173" s="26" t="s">
        <v>334</v>
      </c>
      <c r="C173" s="29"/>
      <c r="D173" s="24" t="s">
        <v>10</v>
      </c>
      <c r="E173" s="30">
        <v>354</v>
      </c>
      <c r="F173" s="31">
        <f t="shared" si="7"/>
        <v>0</v>
      </c>
    </row>
    <row r="174" spans="1:242" ht="13.2" x14ac:dyDescent="0.3">
      <c r="A174" s="45" t="s">
        <v>335</v>
      </c>
      <c r="B174" s="26" t="s">
        <v>336</v>
      </c>
      <c r="C174" s="29"/>
      <c r="D174" s="24" t="s">
        <v>10</v>
      </c>
      <c r="E174" s="30">
        <v>45</v>
      </c>
      <c r="F174" s="31">
        <f t="shared" si="7"/>
        <v>0</v>
      </c>
    </row>
    <row r="175" spans="1:242" s="27" customFormat="1" ht="13.2" x14ac:dyDescent="0.3">
      <c r="A175" s="45" t="s">
        <v>337</v>
      </c>
      <c r="B175" s="26" t="s">
        <v>338</v>
      </c>
      <c r="C175" s="29"/>
      <c r="D175" s="24" t="s">
        <v>10</v>
      </c>
      <c r="E175" s="30">
        <v>78</v>
      </c>
      <c r="F175" s="31">
        <f t="shared" si="7"/>
        <v>0</v>
      </c>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c r="DC175" s="1"/>
      <c r="DD175" s="1"/>
      <c r="DE175" s="1"/>
      <c r="DF175" s="1"/>
      <c r="DG175" s="1"/>
      <c r="DH175" s="1"/>
      <c r="DI175" s="1"/>
      <c r="DJ175" s="1"/>
      <c r="DK175" s="1"/>
      <c r="DL175" s="1"/>
      <c r="DM175" s="1"/>
      <c r="DN175" s="1"/>
      <c r="DO175" s="1"/>
      <c r="DP175" s="1"/>
      <c r="DQ175" s="1"/>
      <c r="DR175" s="1"/>
      <c r="DS175" s="1"/>
      <c r="DT175" s="1"/>
      <c r="DU175" s="1"/>
      <c r="DV175" s="1"/>
      <c r="DW175" s="1"/>
      <c r="DX175" s="1"/>
      <c r="DY175" s="1"/>
      <c r="DZ175" s="1"/>
      <c r="EA175" s="1"/>
      <c r="EB175" s="1"/>
      <c r="EC175" s="1"/>
      <c r="ED175" s="1"/>
      <c r="EE175" s="1"/>
      <c r="EF175" s="1"/>
      <c r="EG175" s="1"/>
      <c r="EH175" s="1"/>
      <c r="EI175" s="1"/>
      <c r="EJ175" s="1"/>
      <c r="EK175" s="1"/>
      <c r="EL175" s="1"/>
      <c r="EM175" s="1"/>
      <c r="EN175" s="1"/>
      <c r="EO175" s="1"/>
      <c r="EP175" s="1"/>
      <c r="EQ175" s="1"/>
      <c r="ER175" s="1"/>
      <c r="ES175" s="1"/>
      <c r="ET175" s="1"/>
      <c r="EU175" s="1"/>
      <c r="EV175" s="1"/>
      <c r="EW175" s="1"/>
      <c r="EX175" s="1"/>
      <c r="EY175" s="1"/>
      <c r="EZ175" s="1"/>
      <c r="FA175" s="1"/>
      <c r="FB175" s="1"/>
      <c r="FC175" s="1"/>
      <c r="FD175" s="1"/>
      <c r="FE175" s="1"/>
      <c r="FF175" s="1"/>
      <c r="FG175" s="1"/>
      <c r="FH175" s="1"/>
      <c r="FI175" s="1"/>
      <c r="FJ175" s="1"/>
      <c r="FK175" s="1"/>
      <c r="FL175" s="1"/>
      <c r="FM175" s="1"/>
      <c r="FN175" s="1"/>
      <c r="FO175" s="1"/>
      <c r="FP175" s="1"/>
      <c r="FQ175" s="1"/>
      <c r="FR175" s="1"/>
      <c r="FS175" s="1"/>
      <c r="FT175" s="1"/>
      <c r="FU175" s="1"/>
      <c r="FV175" s="1"/>
      <c r="FW175" s="1"/>
      <c r="FX175" s="1"/>
      <c r="FY175" s="1"/>
      <c r="FZ175" s="1"/>
      <c r="GA175" s="1"/>
      <c r="GB175" s="1"/>
      <c r="GC175" s="1"/>
      <c r="GD175" s="1"/>
      <c r="GE175" s="1"/>
      <c r="GF175" s="1"/>
      <c r="GG175" s="1"/>
      <c r="GH175" s="1"/>
      <c r="GI175" s="1"/>
      <c r="GJ175" s="1"/>
      <c r="GK175" s="1"/>
      <c r="GL175" s="1"/>
      <c r="GM175" s="1"/>
      <c r="GN175" s="1"/>
      <c r="GO175" s="1"/>
      <c r="GP175" s="1"/>
      <c r="GQ175" s="1"/>
      <c r="GR175" s="1"/>
      <c r="GS175" s="1"/>
      <c r="GT175" s="1"/>
      <c r="GU175" s="1"/>
      <c r="GV175" s="1"/>
      <c r="GW175" s="1"/>
      <c r="GX175" s="1"/>
      <c r="GY175" s="1"/>
      <c r="GZ175" s="1"/>
      <c r="HA175" s="1"/>
      <c r="HB175" s="1"/>
      <c r="HC175" s="1"/>
      <c r="HD175" s="1"/>
      <c r="HE175" s="1"/>
      <c r="HF175" s="1"/>
      <c r="HG175" s="1"/>
      <c r="HH175" s="1"/>
      <c r="HI175" s="1"/>
      <c r="HJ175" s="1"/>
      <c r="HK175" s="1"/>
      <c r="HL175" s="1"/>
      <c r="HM175" s="1"/>
      <c r="HN175" s="1"/>
      <c r="HO175" s="1"/>
      <c r="HP175" s="1"/>
      <c r="HQ175" s="1"/>
      <c r="HR175" s="1"/>
      <c r="HS175" s="1"/>
      <c r="HT175" s="1"/>
      <c r="HU175" s="1"/>
      <c r="HV175" s="1"/>
      <c r="HW175" s="1"/>
      <c r="HX175" s="1"/>
      <c r="HY175" s="1"/>
      <c r="HZ175" s="1"/>
      <c r="IA175" s="1"/>
      <c r="IB175" s="1"/>
      <c r="IC175" s="1"/>
      <c r="ID175" s="1"/>
      <c r="IE175" s="1"/>
      <c r="IF175" s="1"/>
      <c r="IG175" s="1"/>
      <c r="IH175" s="1"/>
    </row>
    <row r="176" spans="1:242" ht="13.2" x14ac:dyDescent="0.3">
      <c r="A176" s="45" t="s">
        <v>339</v>
      </c>
      <c r="B176" s="26" t="s">
        <v>340</v>
      </c>
      <c r="C176" s="29"/>
      <c r="D176" s="24" t="s">
        <v>10</v>
      </c>
      <c r="E176" s="30">
        <v>217</v>
      </c>
      <c r="F176" s="31">
        <f t="shared" si="7"/>
        <v>0</v>
      </c>
    </row>
    <row r="177" spans="1:6" ht="13.2" x14ac:dyDescent="0.3">
      <c r="A177" s="45" t="s">
        <v>341</v>
      </c>
      <c r="B177" s="26" t="s">
        <v>342</v>
      </c>
      <c r="C177" s="29"/>
      <c r="D177" s="24" t="s">
        <v>10</v>
      </c>
      <c r="E177" s="30">
        <v>307</v>
      </c>
      <c r="F177" s="31">
        <f t="shared" si="7"/>
        <v>0</v>
      </c>
    </row>
    <row r="178" spans="1:6" ht="13.2" x14ac:dyDescent="0.3">
      <c r="A178" s="45" t="s">
        <v>343</v>
      </c>
      <c r="B178" s="26" t="s">
        <v>344</v>
      </c>
      <c r="C178" s="29"/>
      <c r="D178" s="24" t="s">
        <v>10</v>
      </c>
      <c r="E178" s="30">
        <v>374</v>
      </c>
      <c r="F178" s="31">
        <f t="shared" si="7"/>
        <v>0</v>
      </c>
    </row>
    <row r="179" spans="1:6" ht="13.2" x14ac:dyDescent="0.3">
      <c r="A179" s="45" t="s">
        <v>345</v>
      </c>
      <c r="B179" s="26" t="s">
        <v>346</v>
      </c>
      <c r="C179" s="29"/>
      <c r="D179" s="24" t="s">
        <v>10</v>
      </c>
      <c r="E179" s="30">
        <v>342</v>
      </c>
      <c r="F179" s="31">
        <f t="shared" si="7"/>
        <v>0</v>
      </c>
    </row>
    <row r="180" spans="1:6" ht="13.2" x14ac:dyDescent="0.3">
      <c r="A180" s="45" t="s">
        <v>347</v>
      </c>
      <c r="B180" s="26" t="s">
        <v>348</v>
      </c>
      <c r="C180" s="29"/>
      <c r="D180" s="24" t="s">
        <v>10</v>
      </c>
      <c r="E180" s="30">
        <v>191</v>
      </c>
      <c r="F180" s="31">
        <f t="shared" si="7"/>
        <v>0</v>
      </c>
    </row>
    <row r="181" spans="1:6" ht="13.2" x14ac:dyDescent="0.3">
      <c r="A181" s="45" t="s">
        <v>349</v>
      </c>
      <c r="B181" s="26" t="s">
        <v>350</v>
      </c>
      <c r="C181" s="29"/>
      <c r="D181" s="24" t="s">
        <v>10</v>
      </c>
      <c r="E181" s="30">
        <v>22</v>
      </c>
      <c r="F181" s="31">
        <f t="shared" si="7"/>
        <v>0</v>
      </c>
    </row>
    <row r="182" spans="1:6" s="27" customFormat="1" ht="13.2" x14ac:dyDescent="0.3">
      <c r="A182" s="45" t="s">
        <v>351</v>
      </c>
      <c r="B182" s="26" t="s">
        <v>352</v>
      </c>
      <c r="C182" s="29"/>
      <c r="D182" s="24" t="s">
        <v>10</v>
      </c>
      <c r="E182" s="30">
        <v>449</v>
      </c>
      <c r="F182" s="31">
        <f t="shared" si="7"/>
        <v>0</v>
      </c>
    </row>
    <row r="183" spans="1:6" ht="13.2" x14ac:dyDescent="0.3">
      <c r="A183" s="45" t="s">
        <v>353</v>
      </c>
      <c r="B183" s="26" t="s">
        <v>354</v>
      </c>
      <c r="C183" s="29"/>
      <c r="D183" s="24" t="s">
        <v>10</v>
      </c>
      <c r="E183" s="30">
        <v>508</v>
      </c>
      <c r="F183" s="31">
        <f t="shared" si="7"/>
        <v>0</v>
      </c>
    </row>
    <row r="184" spans="1:6" ht="13.2" x14ac:dyDescent="0.3">
      <c r="A184" s="22" t="s">
        <v>355</v>
      </c>
      <c r="B184" s="26" t="s">
        <v>356</v>
      </c>
      <c r="C184" s="29"/>
      <c r="D184" s="24" t="s">
        <v>10</v>
      </c>
      <c r="E184" s="30">
        <v>70</v>
      </c>
      <c r="F184" s="31">
        <f t="shared" si="7"/>
        <v>0</v>
      </c>
    </row>
    <row r="185" spans="1:6" ht="13.2" x14ac:dyDescent="0.3">
      <c r="A185" s="22" t="s">
        <v>357</v>
      </c>
      <c r="B185" s="26" t="s">
        <v>358</v>
      </c>
      <c r="C185" s="29"/>
      <c r="D185" s="24" t="s">
        <v>10</v>
      </c>
      <c r="E185" s="30">
        <v>169</v>
      </c>
      <c r="F185" s="31">
        <f t="shared" si="7"/>
        <v>0</v>
      </c>
    </row>
    <row r="186" spans="1:6" ht="13.2" x14ac:dyDescent="0.3">
      <c r="A186" s="22" t="s">
        <v>359</v>
      </c>
      <c r="B186" s="26" t="s">
        <v>360</v>
      </c>
      <c r="C186" s="29"/>
      <c r="D186" s="24" t="s">
        <v>10</v>
      </c>
      <c r="E186" s="30">
        <v>106</v>
      </c>
      <c r="F186" s="31">
        <f t="shared" si="7"/>
        <v>0</v>
      </c>
    </row>
    <row r="187" spans="1:6" ht="13.2" x14ac:dyDescent="0.3">
      <c r="A187" s="22" t="s">
        <v>361</v>
      </c>
      <c r="B187" s="26" t="s">
        <v>362</v>
      </c>
      <c r="C187" s="29"/>
      <c r="D187" s="24" t="s">
        <v>10</v>
      </c>
      <c r="E187" s="30">
        <v>197</v>
      </c>
      <c r="F187" s="31">
        <f t="shared" si="7"/>
        <v>0</v>
      </c>
    </row>
    <row r="188" spans="1:6" ht="13.2" x14ac:dyDescent="0.3">
      <c r="A188" s="22" t="s">
        <v>363</v>
      </c>
      <c r="B188" s="26" t="s">
        <v>364</v>
      </c>
      <c r="C188" s="29"/>
      <c r="D188" s="24" t="s">
        <v>10</v>
      </c>
      <c r="E188" s="30">
        <v>106</v>
      </c>
      <c r="F188" s="31">
        <f t="shared" si="7"/>
        <v>0</v>
      </c>
    </row>
    <row r="189" spans="1:6" ht="13.2" x14ac:dyDescent="0.3">
      <c r="A189" s="22" t="s">
        <v>365</v>
      </c>
      <c r="B189" s="26" t="s">
        <v>366</v>
      </c>
      <c r="C189" s="29"/>
      <c r="D189" s="24" t="s">
        <v>10</v>
      </c>
      <c r="E189" s="30">
        <v>174</v>
      </c>
      <c r="F189" s="31">
        <f t="shared" si="7"/>
        <v>0</v>
      </c>
    </row>
    <row r="190" spans="1:6" ht="13.2" x14ac:dyDescent="0.3">
      <c r="A190" s="22" t="s">
        <v>367</v>
      </c>
      <c r="B190" s="26" t="s">
        <v>368</v>
      </c>
      <c r="C190" s="29"/>
      <c r="D190" s="24" t="s">
        <v>10</v>
      </c>
      <c r="E190" s="30">
        <v>78</v>
      </c>
      <c r="F190" s="31">
        <f t="shared" si="7"/>
        <v>0</v>
      </c>
    </row>
    <row r="191" spans="1:6" ht="13.2" x14ac:dyDescent="0.3">
      <c r="A191" s="22" t="s">
        <v>369</v>
      </c>
      <c r="B191" s="26" t="s">
        <v>370</v>
      </c>
      <c r="C191" s="29"/>
      <c r="D191" s="24" t="s">
        <v>10</v>
      </c>
      <c r="E191" s="30">
        <v>133</v>
      </c>
      <c r="F191" s="31">
        <f t="shared" si="7"/>
        <v>0</v>
      </c>
    </row>
    <row r="192" spans="1:6" ht="13.2" x14ac:dyDescent="0.3">
      <c r="A192" s="22" t="s">
        <v>371</v>
      </c>
      <c r="B192" s="26" t="s">
        <v>372</v>
      </c>
      <c r="C192" s="29"/>
      <c r="D192" s="24" t="s">
        <v>10</v>
      </c>
      <c r="E192" s="30">
        <v>281</v>
      </c>
      <c r="F192" s="31">
        <f t="shared" si="7"/>
        <v>0</v>
      </c>
    </row>
    <row r="193" spans="1:241" ht="13.2" x14ac:dyDescent="0.3">
      <c r="A193" s="22" t="s">
        <v>373</v>
      </c>
      <c r="B193" s="26" t="s">
        <v>374</v>
      </c>
      <c r="C193" s="29"/>
      <c r="D193" s="24" t="s">
        <v>10</v>
      </c>
      <c r="E193" s="30">
        <v>1173</v>
      </c>
      <c r="F193" s="31">
        <f t="shared" si="7"/>
        <v>0</v>
      </c>
    </row>
    <row r="194" spans="1:241" ht="13.2" x14ac:dyDescent="0.3">
      <c r="A194" s="22" t="s">
        <v>375</v>
      </c>
      <c r="B194" s="26" t="s">
        <v>376</v>
      </c>
      <c r="C194" s="29"/>
      <c r="D194" s="24" t="s">
        <v>10</v>
      </c>
      <c r="E194" s="30">
        <v>133</v>
      </c>
      <c r="F194" s="31">
        <f t="shared" si="7"/>
        <v>0</v>
      </c>
    </row>
    <row r="195" spans="1:241" ht="13.2" x14ac:dyDescent="0.3">
      <c r="A195" s="22" t="s">
        <v>377</v>
      </c>
      <c r="B195" s="26" t="s">
        <v>378</v>
      </c>
      <c r="C195" s="29"/>
      <c r="D195" s="24" t="s">
        <v>10</v>
      </c>
      <c r="E195" s="30">
        <v>277</v>
      </c>
      <c r="F195" s="31">
        <f t="shared" si="7"/>
        <v>0</v>
      </c>
    </row>
    <row r="196" spans="1:241" ht="13.2" x14ac:dyDescent="0.3">
      <c r="A196" s="22" t="s">
        <v>379</v>
      </c>
      <c r="B196" s="26" t="s">
        <v>380</v>
      </c>
      <c r="C196" s="29"/>
      <c r="D196" s="24" t="s">
        <v>12</v>
      </c>
      <c r="E196" s="30">
        <v>812</v>
      </c>
      <c r="F196" s="31">
        <f t="shared" si="7"/>
        <v>0</v>
      </c>
    </row>
    <row r="197" spans="1:241" ht="13.2" x14ac:dyDescent="0.3">
      <c r="A197" s="22" t="s">
        <v>381</v>
      </c>
      <c r="B197" s="26" t="s">
        <v>382</v>
      </c>
      <c r="C197" s="29"/>
      <c r="D197" s="24" t="s">
        <v>12</v>
      </c>
      <c r="E197" s="30">
        <v>2224</v>
      </c>
      <c r="F197" s="31">
        <f t="shared" si="7"/>
        <v>0</v>
      </c>
    </row>
    <row r="198" spans="1:241" ht="13.2" x14ac:dyDescent="0.3">
      <c r="A198" s="22" t="s">
        <v>383</v>
      </c>
      <c r="B198" s="26" t="s">
        <v>384</v>
      </c>
      <c r="C198" s="29"/>
      <c r="D198" s="24" t="s">
        <v>12</v>
      </c>
      <c r="E198" s="30">
        <v>96</v>
      </c>
      <c r="F198" s="31">
        <f t="shared" si="7"/>
        <v>0</v>
      </c>
    </row>
    <row r="199" spans="1:241" ht="13.2" x14ac:dyDescent="0.3">
      <c r="A199" s="22" t="s">
        <v>385</v>
      </c>
      <c r="B199" s="26" t="s">
        <v>386</v>
      </c>
      <c r="C199" s="29"/>
      <c r="D199" s="24" t="s">
        <v>12</v>
      </c>
      <c r="E199" s="30">
        <v>384</v>
      </c>
      <c r="F199" s="31">
        <f t="shared" si="7"/>
        <v>0</v>
      </c>
    </row>
    <row r="200" spans="1:241" ht="13.2" x14ac:dyDescent="0.3">
      <c r="A200" s="22" t="s">
        <v>387</v>
      </c>
      <c r="B200" s="26" t="s">
        <v>388</v>
      </c>
      <c r="C200" s="29"/>
      <c r="D200" s="24" t="s">
        <v>12</v>
      </c>
      <c r="E200" s="30">
        <v>831</v>
      </c>
      <c r="F200" s="31">
        <f t="shared" si="7"/>
        <v>0</v>
      </c>
    </row>
    <row r="201" spans="1:241" ht="13.8" thickBot="1" x14ac:dyDescent="0.35">
      <c r="A201" s="19" t="s">
        <v>389</v>
      </c>
      <c r="B201" s="20" t="s">
        <v>390</v>
      </c>
      <c r="C201" s="21"/>
      <c r="D201" s="21"/>
      <c r="E201" s="32"/>
      <c r="F201" s="21"/>
    </row>
    <row r="202" spans="1:241" ht="13.2" x14ac:dyDescent="0.3">
      <c r="A202" s="46" t="s">
        <v>391</v>
      </c>
      <c r="B202" s="25" t="s">
        <v>392</v>
      </c>
      <c r="C202" s="33"/>
      <c r="D202" s="24" t="s">
        <v>10</v>
      </c>
      <c r="E202" s="30">
        <v>245</v>
      </c>
      <c r="F202" s="31">
        <f t="shared" ref="F202:F221" si="8">C202*E202</f>
        <v>0</v>
      </c>
    </row>
    <row r="203" spans="1:241" ht="13.2" x14ac:dyDescent="0.3">
      <c r="A203" s="36" t="s">
        <v>393</v>
      </c>
      <c r="B203" s="25" t="s">
        <v>394</v>
      </c>
      <c r="C203" s="33"/>
      <c r="D203" s="24" t="s">
        <v>10</v>
      </c>
      <c r="E203" s="30">
        <v>253</v>
      </c>
      <c r="F203" s="31">
        <f t="shared" si="8"/>
        <v>0</v>
      </c>
    </row>
    <row r="204" spans="1:241" ht="13.2" x14ac:dyDescent="0.3">
      <c r="A204" s="26" t="s">
        <v>395</v>
      </c>
      <c r="B204" s="26" t="s">
        <v>396</v>
      </c>
      <c r="C204" s="29"/>
      <c r="D204" s="24" t="s">
        <v>10</v>
      </c>
      <c r="E204" s="30">
        <v>301</v>
      </c>
      <c r="F204" s="31">
        <f t="shared" si="8"/>
        <v>0</v>
      </c>
    </row>
    <row r="205" spans="1:241" ht="13.2" x14ac:dyDescent="0.3">
      <c r="A205" s="47" t="s">
        <v>397</v>
      </c>
      <c r="B205" s="26" t="s">
        <v>398</v>
      </c>
      <c r="C205" s="29"/>
      <c r="D205" s="24" t="s">
        <v>10</v>
      </c>
      <c r="E205" s="30">
        <v>317</v>
      </c>
      <c r="F205" s="31">
        <f t="shared" si="8"/>
        <v>0</v>
      </c>
    </row>
    <row r="206" spans="1:241" ht="13.2" x14ac:dyDescent="0.3">
      <c r="A206" s="47" t="s">
        <v>399</v>
      </c>
      <c r="B206" s="26" t="s">
        <v>400</v>
      </c>
      <c r="C206" s="29"/>
      <c r="D206" s="24" t="s">
        <v>10</v>
      </c>
      <c r="E206" s="30">
        <v>178</v>
      </c>
      <c r="F206" s="31">
        <f t="shared" si="8"/>
        <v>0</v>
      </c>
    </row>
    <row r="207" spans="1:241" ht="13.2" x14ac:dyDescent="0.3">
      <c r="A207" s="26" t="s">
        <v>401</v>
      </c>
      <c r="B207" s="26" t="s">
        <v>402</v>
      </c>
      <c r="C207" s="29"/>
      <c r="D207" s="24" t="s">
        <v>10</v>
      </c>
      <c r="E207" s="30">
        <v>35</v>
      </c>
      <c r="F207" s="31">
        <f t="shared" si="8"/>
        <v>0</v>
      </c>
      <c r="G207" s="27"/>
      <c r="H207" s="27"/>
      <c r="I207" s="27"/>
      <c r="J207" s="27"/>
      <c r="K207" s="27"/>
      <c r="L207" s="27"/>
      <c r="M207" s="27"/>
      <c r="N207" s="27"/>
      <c r="O207" s="27"/>
      <c r="P207" s="27"/>
      <c r="Q207" s="27"/>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c r="BG207" s="27"/>
      <c r="BH207" s="27"/>
      <c r="BI207" s="27"/>
      <c r="BJ207" s="27"/>
      <c r="BK207" s="27"/>
      <c r="BL207" s="27"/>
      <c r="BM207" s="27"/>
      <c r="BN207" s="27"/>
      <c r="BO207" s="27"/>
      <c r="BP207" s="27"/>
      <c r="BQ207" s="27"/>
      <c r="BR207" s="27"/>
      <c r="BS207" s="27"/>
      <c r="BT207" s="27"/>
      <c r="BU207" s="27"/>
      <c r="BV207" s="27"/>
      <c r="BW207" s="27"/>
      <c r="BX207" s="27"/>
      <c r="BY207" s="27"/>
      <c r="BZ207" s="27"/>
      <c r="CA207" s="27"/>
      <c r="CB207" s="27"/>
      <c r="CC207" s="27"/>
      <c r="CD207" s="27"/>
      <c r="CE207" s="27"/>
      <c r="CF207" s="27"/>
      <c r="CG207" s="27"/>
      <c r="CH207" s="27"/>
      <c r="CI207" s="27"/>
      <c r="CJ207" s="27"/>
      <c r="CK207" s="27"/>
      <c r="CL207" s="27"/>
      <c r="CM207" s="27"/>
      <c r="CN207" s="27"/>
      <c r="CO207" s="27"/>
      <c r="CP207" s="27"/>
      <c r="CQ207" s="27"/>
      <c r="CR207" s="27"/>
      <c r="CS207" s="27"/>
      <c r="CT207" s="27"/>
      <c r="CU207" s="27"/>
      <c r="CV207" s="27"/>
      <c r="CW207" s="27"/>
      <c r="CX207" s="27"/>
      <c r="CY207" s="27"/>
      <c r="CZ207" s="27"/>
      <c r="DA207" s="27"/>
      <c r="DB207" s="27"/>
      <c r="DC207" s="27"/>
      <c r="DD207" s="27"/>
      <c r="DE207" s="27"/>
      <c r="DF207" s="27"/>
      <c r="DG207" s="27"/>
      <c r="DH207" s="27"/>
      <c r="DI207" s="27"/>
      <c r="DJ207" s="27"/>
      <c r="DK207" s="27"/>
      <c r="DL207" s="27"/>
      <c r="DM207" s="27"/>
      <c r="DN207" s="27"/>
      <c r="DO207" s="27"/>
      <c r="DP207" s="27"/>
      <c r="DQ207" s="27"/>
      <c r="DR207" s="27"/>
      <c r="DS207" s="27"/>
      <c r="DT207" s="27"/>
      <c r="DU207" s="27"/>
      <c r="DV207" s="27"/>
      <c r="DW207" s="27"/>
      <c r="DX207" s="27"/>
      <c r="DY207" s="27"/>
      <c r="DZ207" s="27"/>
      <c r="EA207" s="27"/>
      <c r="EB207" s="27"/>
      <c r="EC207" s="27"/>
      <c r="ED207" s="27"/>
      <c r="EE207" s="27"/>
      <c r="EF207" s="27"/>
      <c r="EG207" s="27"/>
      <c r="EH207" s="27"/>
      <c r="EI207" s="27"/>
      <c r="EJ207" s="27"/>
      <c r="EK207" s="27"/>
      <c r="EL207" s="27"/>
      <c r="EM207" s="27"/>
      <c r="EN207" s="27"/>
      <c r="EO207" s="27"/>
      <c r="EP207" s="27"/>
      <c r="EQ207" s="27"/>
      <c r="ER207" s="27"/>
      <c r="ES207" s="27"/>
      <c r="ET207" s="27"/>
      <c r="EU207" s="27"/>
      <c r="EV207" s="27"/>
      <c r="EW207" s="27"/>
      <c r="EX207" s="27"/>
      <c r="EY207" s="27"/>
      <c r="EZ207" s="27"/>
      <c r="FA207" s="27"/>
      <c r="FB207" s="27"/>
      <c r="FC207" s="27"/>
      <c r="FD207" s="27"/>
      <c r="FE207" s="27"/>
      <c r="FF207" s="27"/>
      <c r="FG207" s="27"/>
      <c r="FH207" s="27"/>
      <c r="FI207" s="27"/>
      <c r="FJ207" s="27"/>
      <c r="FK207" s="27"/>
      <c r="FL207" s="27"/>
      <c r="FM207" s="27"/>
      <c r="FN207" s="27"/>
      <c r="FO207" s="27"/>
      <c r="FP207" s="27"/>
      <c r="FQ207" s="27"/>
      <c r="FR207" s="27"/>
      <c r="FS207" s="27"/>
      <c r="FT207" s="27"/>
      <c r="FU207" s="27"/>
      <c r="FV207" s="27"/>
      <c r="FW207" s="27"/>
      <c r="FX207" s="27"/>
      <c r="FY207" s="27"/>
      <c r="FZ207" s="27"/>
      <c r="GA207" s="27"/>
      <c r="GB207" s="27"/>
      <c r="GC207" s="27"/>
      <c r="GD207" s="27"/>
      <c r="GE207" s="27"/>
      <c r="GF207" s="27"/>
      <c r="GG207" s="27"/>
      <c r="GH207" s="27"/>
      <c r="GI207" s="27"/>
      <c r="GJ207" s="27"/>
      <c r="GK207" s="27"/>
      <c r="GL207" s="27"/>
      <c r="GM207" s="27"/>
      <c r="GN207" s="27"/>
      <c r="GO207" s="27"/>
      <c r="GP207" s="27"/>
      <c r="GQ207" s="27"/>
      <c r="GR207" s="27"/>
      <c r="GS207" s="27"/>
      <c r="GT207" s="27"/>
      <c r="GU207" s="27"/>
      <c r="GV207" s="27"/>
      <c r="GW207" s="27"/>
      <c r="GX207" s="27"/>
      <c r="GY207" s="27"/>
      <c r="GZ207" s="27"/>
      <c r="HA207" s="27"/>
      <c r="HB207" s="27"/>
      <c r="HC207" s="27"/>
      <c r="HD207" s="27"/>
      <c r="HE207" s="27"/>
      <c r="HF207" s="27"/>
      <c r="HG207" s="27"/>
      <c r="HH207" s="27"/>
      <c r="HI207" s="27"/>
      <c r="HJ207" s="27"/>
      <c r="HK207" s="27"/>
      <c r="HL207" s="27"/>
      <c r="HM207" s="27"/>
      <c r="HN207" s="27"/>
      <c r="HO207" s="27"/>
      <c r="HP207" s="27"/>
      <c r="HQ207" s="27"/>
      <c r="HR207" s="27"/>
      <c r="HS207" s="27"/>
      <c r="HT207" s="27"/>
      <c r="HU207" s="27"/>
      <c r="HV207" s="27"/>
      <c r="HW207" s="27"/>
      <c r="HX207" s="27"/>
      <c r="HY207" s="27"/>
      <c r="HZ207" s="27"/>
      <c r="IA207" s="27"/>
      <c r="IB207" s="27"/>
      <c r="IC207" s="27"/>
      <c r="ID207" s="27"/>
      <c r="IE207" s="27"/>
      <c r="IF207" s="27"/>
      <c r="IG207" s="27"/>
    </row>
    <row r="208" spans="1:241" ht="26.4" x14ac:dyDescent="0.3">
      <c r="A208" s="48" t="s">
        <v>403</v>
      </c>
      <c r="B208" s="26" t="s">
        <v>404</v>
      </c>
      <c r="C208" s="29"/>
      <c r="D208" s="24" t="s">
        <v>10</v>
      </c>
      <c r="E208" s="30">
        <v>110</v>
      </c>
      <c r="F208" s="31">
        <f t="shared" si="8"/>
        <v>0</v>
      </c>
    </row>
    <row r="209" spans="1:241" ht="13.2" x14ac:dyDescent="0.3">
      <c r="A209" s="26" t="s">
        <v>405</v>
      </c>
      <c r="B209" s="26" t="s">
        <v>406</v>
      </c>
      <c r="C209" s="29"/>
      <c r="D209" s="24" t="s">
        <v>10</v>
      </c>
      <c r="E209" s="30">
        <v>42</v>
      </c>
      <c r="F209" s="31">
        <f t="shared" si="8"/>
        <v>0</v>
      </c>
    </row>
    <row r="210" spans="1:241" ht="13.2" x14ac:dyDescent="0.3">
      <c r="A210" s="26" t="s">
        <v>407</v>
      </c>
      <c r="B210" s="26" t="s">
        <v>408</v>
      </c>
      <c r="C210" s="29"/>
      <c r="D210" s="24" t="s">
        <v>10</v>
      </c>
      <c r="E210" s="30">
        <v>41</v>
      </c>
      <c r="F210" s="31">
        <f t="shared" si="8"/>
        <v>0</v>
      </c>
    </row>
    <row r="211" spans="1:241" ht="13.2" x14ac:dyDescent="0.3">
      <c r="A211" s="47" t="s">
        <v>409</v>
      </c>
      <c r="B211" s="26" t="s">
        <v>410</v>
      </c>
      <c r="C211" s="29"/>
      <c r="D211" s="24" t="s">
        <v>10</v>
      </c>
      <c r="E211" s="30">
        <v>231</v>
      </c>
      <c r="F211" s="31">
        <f t="shared" si="8"/>
        <v>0</v>
      </c>
    </row>
    <row r="212" spans="1:241" ht="13.2" x14ac:dyDescent="0.3">
      <c r="A212" s="47" t="s">
        <v>411</v>
      </c>
      <c r="B212" s="26" t="s">
        <v>412</v>
      </c>
      <c r="C212" s="29"/>
      <c r="D212" s="24" t="s">
        <v>10</v>
      </c>
      <c r="E212" s="30">
        <v>770</v>
      </c>
      <c r="F212" s="31">
        <f t="shared" si="8"/>
        <v>0</v>
      </c>
    </row>
    <row r="213" spans="1:241" ht="13.2" x14ac:dyDescent="0.3">
      <c r="A213" s="47" t="s">
        <v>413</v>
      </c>
      <c r="B213" s="26" t="s">
        <v>414</v>
      </c>
      <c r="C213" s="29"/>
      <c r="D213" s="24" t="s">
        <v>10</v>
      </c>
      <c r="E213" s="30">
        <v>1276</v>
      </c>
      <c r="F213" s="31">
        <f t="shared" si="8"/>
        <v>0</v>
      </c>
    </row>
    <row r="214" spans="1:241" ht="13.2" x14ac:dyDescent="0.3">
      <c r="A214" s="47" t="s">
        <v>415</v>
      </c>
      <c r="B214" s="26" t="s">
        <v>416</v>
      </c>
      <c r="C214" s="29"/>
      <c r="D214" s="24" t="s">
        <v>10</v>
      </c>
      <c r="E214" s="30">
        <v>1319</v>
      </c>
      <c r="F214" s="31">
        <f t="shared" si="8"/>
        <v>0</v>
      </c>
    </row>
    <row r="215" spans="1:241" ht="13.2" x14ac:dyDescent="0.3">
      <c r="A215" s="47" t="s">
        <v>417</v>
      </c>
      <c r="B215" s="26" t="s">
        <v>418</v>
      </c>
      <c r="C215" s="29"/>
      <c r="D215" s="24" t="s">
        <v>10</v>
      </c>
      <c r="E215" s="30">
        <v>169</v>
      </c>
      <c r="F215" s="31">
        <f t="shared" si="8"/>
        <v>0</v>
      </c>
    </row>
    <row r="216" spans="1:241" ht="13.2" x14ac:dyDescent="0.3">
      <c r="A216" s="47" t="s">
        <v>419</v>
      </c>
      <c r="B216" s="26" t="s">
        <v>420</v>
      </c>
      <c r="C216" s="29"/>
      <c r="D216" s="24" t="s">
        <v>10</v>
      </c>
      <c r="E216" s="30">
        <v>814</v>
      </c>
      <c r="F216" s="31">
        <f t="shared" si="8"/>
        <v>0</v>
      </c>
    </row>
    <row r="217" spans="1:241" ht="13.2" x14ac:dyDescent="0.3">
      <c r="A217" s="47" t="s">
        <v>421</v>
      </c>
      <c r="B217" s="26" t="s">
        <v>422</v>
      </c>
      <c r="C217" s="29"/>
      <c r="D217" s="24" t="s">
        <v>10</v>
      </c>
      <c r="E217" s="30">
        <v>926</v>
      </c>
      <c r="F217" s="31">
        <f t="shared" si="8"/>
        <v>0</v>
      </c>
    </row>
    <row r="218" spans="1:241" ht="13.2" x14ac:dyDescent="0.3">
      <c r="A218" s="47" t="s">
        <v>423</v>
      </c>
      <c r="B218" s="26" t="s">
        <v>424</v>
      </c>
      <c r="C218" s="29"/>
      <c r="D218" s="24" t="s">
        <v>10</v>
      </c>
      <c r="E218" s="30">
        <v>651</v>
      </c>
      <c r="F218" s="31">
        <f t="shared" si="8"/>
        <v>0</v>
      </c>
    </row>
    <row r="219" spans="1:241" ht="13.2" x14ac:dyDescent="0.3">
      <c r="A219" s="47" t="s">
        <v>425</v>
      </c>
      <c r="B219" s="26" t="s">
        <v>426</v>
      </c>
      <c r="C219" s="29"/>
      <c r="D219" s="24" t="s">
        <v>10</v>
      </c>
      <c r="E219" s="30">
        <v>365</v>
      </c>
      <c r="F219" s="31">
        <f t="shared" si="8"/>
        <v>0</v>
      </c>
    </row>
    <row r="220" spans="1:241" ht="13.2" x14ac:dyDescent="0.3">
      <c r="A220" s="47" t="s">
        <v>427</v>
      </c>
      <c r="B220" s="26" t="s">
        <v>428</v>
      </c>
      <c r="C220" s="29"/>
      <c r="D220" s="24" t="s">
        <v>10</v>
      </c>
      <c r="E220" s="30">
        <v>508</v>
      </c>
      <c r="F220" s="31">
        <f t="shared" si="8"/>
        <v>0</v>
      </c>
    </row>
    <row r="221" spans="1:241" ht="13.2" x14ac:dyDescent="0.3">
      <c r="A221" s="47" t="s">
        <v>429</v>
      </c>
      <c r="B221" s="26" t="s">
        <v>430</v>
      </c>
      <c r="C221" s="29"/>
      <c r="D221" s="24" t="s">
        <v>12</v>
      </c>
      <c r="E221" s="30">
        <v>3782</v>
      </c>
      <c r="F221" s="31">
        <f t="shared" si="8"/>
        <v>0</v>
      </c>
    </row>
    <row r="222" spans="1:241" ht="13.8" thickBot="1" x14ac:dyDescent="0.35">
      <c r="A222" s="19" t="s">
        <v>431</v>
      </c>
      <c r="B222" s="20" t="s">
        <v>432</v>
      </c>
      <c r="C222" s="49"/>
      <c r="D222" s="49"/>
      <c r="E222" s="50"/>
      <c r="F222" s="49"/>
    </row>
    <row r="223" spans="1:241" s="27" customFormat="1" ht="13.2" x14ac:dyDescent="0.3">
      <c r="A223" s="18" t="s">
        <v>433</v>
      </c>
      <c r="B223" s="51" t="s">
        <v>434</v>
      </c>
      <c r="C223" s="52"/>
      <c r="D223" s="35" t="s">
        <v>11</v>
      </c>
      <c r="E223" s="30">
        <v>1202</v>
      </c>
      <c r="F223" s="31">
        <f>C223*E223</f>
        <v>0</v>
      </c>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c r="CW223" s="1"/>
      <c r="CX223" s="1"/>
      <c r="CY223" s="1"/>
      <c r="CZ223" s="1"/>
      <c r="DA223" s="1"/>
      <c r="DB223" s="1"/>
      <c r="DC223" s="1"/>
      <c r="DD223" s="1"/>
      <c r="DE223" s="1"/>
      <c r="DF223" s="1"/>
      <c r="DG223" s="1"/>
      <c r="DH223" s="1"/>
      <c r="DI223" s="1"/>
      <c r="DJ223" s="1"/>
      <c r="DK223" s="1"/>
      <c r="DL223" s="1"/>
      <c r="DM223" s="1"/>
      <c r="DN223" s="1"/>
      <c r="DO223" s="1"/>
      <c r="DP223" s="1"/>
      <c r="DQ223" s="1"/>
      <c r="DR223" s="1"/>
      <c r="DS223" s="1"/>
      <c r="DT223" s="1"/>
      <c r="DU223" s="1"/>
      <c r="DV223" s="1"/>
      <c r="DW223" s="1"/>
      <c r="DX223" s="1"/>
      <c r="DY223" s="1"/>
      <c r="DZ223" s="1"/>
      <c r="EA223" s="1"/>
      <c r="EB223" s="1"/>
      <c r="EC223" s="1"/>
      <c r="ED223" s="1"/>
      <c r="EE223" s="1"/>
      <c r="EF223" s="1"/>
      <c r="EG223" s="1"/>
      <c r="EH223" s="1"/>
      <c r="EI223" s="1"/>
      <c r="EJ223" s="1"/>
      <c r="EK223" s="1"/>
      <c r="EL223" s="1"/>
      <c r="EM223" s="1"/>
      <c r="EN223" s="1"/>
      <c r="EO223" s="1"/>
      <c r="EP223" s="1"/>
      <c r="EQ223" s="1"/>
      <c r="ER223" s="1"/>
      <c r="ES223" s="1"/>
      <c r="ET223" s="1"/>
      <c r="EU223" s="1"/>
      <c r="EV223" s="1"/>
      <c r="EW223" s="1"/>
      <c r="EX223" s="1"/>
      <c r="EY223" s="1"/>
      <c r="EZ223" s="1"/>
      <c r="FA223" s="1"/>
      <c r="FB223" s="1"/>
      <c r="FC223" s="1"/>
      <c r="FD223" s="1"/>
      <c r="FE223" s="1"/>
      <c r="FF223" s="1"/>
      <c r="FG223" s="1"/>
      <c r="FH223" s="1"/>
      <c r="FI223" s="1"/>
      <c r="FJ223" s="1"/>
      <c r="FK223" s="1"/>
      <c r="FL223" s="1"/>
      <c r="FM223" s="1"/>
      <c r="FN223" s="1"/>
      <c r="FO223" s="1"/>
      <c r="FP223" s="1"/>
      <c r="FQ223" s="1"/>
      <c r="FR223" s="1"/>
      <c r="FS223" s="1"/>
      <c r="FT223" s="1"/>
      <c r="FU223" s="1"/>
      <c r="FV223" s="1"/>
      <c r="FW223" s="1"/>
      <c r="FX223" s="1"/>
      <c r="FY223" s="1"/>
      <c r="FZ223" s="1"/>
      <c r="GA223" s="1"/>
      <c r="GB223" s="1"/>
      <c r="GC223" s="1"/>
      <c r="GD223" s="1"/>
      <c r="GE223" s="1"/>
      <c r="GF223" s="1"/>
      <c r="GG223" s="1"/>
      <c r="GH223" s="1"/>
      <c r="GI223" s="1"/>
      <c r="GJ223" s="1"/>
      <c r="GK223" s="1"/>
      <c r="GL223" s="1"/>
      <c r="GM223" s="1"/>
      <c r="GN223" s="1"/>
      <c r="GO223" s="1"/>
      <c r="GP223" s="1"/>
      <c r="GQ223" s="1"/>
      <c r="GR223" s="1"/>
      <c r="GS223" s="1"/>
      <c r="GT223" s="1"/>
      <c r="GU223" s="1"/>
      <c r="GV223" s="1"/>
      <c r="GW223" s="1"/>
      <c r="GX223" s="1"/>
      <c r="GY223" s="1"/>
      <c r="GZ223" s="1"/>
      <c r="HA223" s="1"/>
      <c r="HB223" s="1"/>
      <c r="HC223" s="1"/>
      <c r="HD223" s="1"/>
      <c r="HE223" s="1"/>
      <c r="HF223" s="1"/>
      <c r="HG223" s="1"/>
      <c r="HH223" s="1"/>
      <c r="HI223" s="1"/>
      <c r="HJ223" s="1"/>
      <c r="HK223" s="1"/>
      <c r="HL223" s="1"/>
      <c r="HM223" s="1"/>
      <c r="HN223" s="1"/>
      <c r="HO223" s="1"/>
      <c r="HP223" s="1"/>
      <c r="HQ223" s="1"/>
      <c r="HR223" s="1"/>
      <c r="HS223" s="1"/>
      <c r="HT223" s="1"/>
      <c r="HU223" s="1"/>
      <c r="HV223" s="1"/>
      <c r="HW223" s="1"/>
      <c r="HX223" s="1"/>
      <c r="HY223" s="1"/>
      <c r="HZ223" s="1"/>
      <c r="IA223" s="1"/>
      <c r="IB223" s="1"/>
      <c r="IC223" s="1"/>
      <c r="ID223" s="1"/>
      <c r="IE223" s="1"/>
      <c r="IF223" s="1"/>
      <c r="IG223" s="1"/>
    </row>
    <row r="224" spans="1:241" ht="52.8" x14ac:dyDescent="0.3">
      <c r="A224" s="18" t="s">
        <v>435</v>
      </c>
      <c r="B224" s="26" t="s">
        <v>436</v>
      </c>
      <c r="C224" s="52"/>
      <c r="D224" s="35" t="s">
        <v>11</v>
      </c>
      <c r="E224" s="30">
        <v>5837</v>
      </c>
      <c r="F224" s="31">
        <f>C224*E224</f>
        <v>0</v>
      </c>
    </row>
    <row r="225" spans="1:241" ht="52.8" x14ac:dyDescent="0.3">
      <c r="A225" s="18" t="s">
        <v>437</v>
      </c>
      <c r="B225" s="26" t="s">
        <v>438</v>
      </c>
      <c r="C225" s="52"/>
      <c r="D225" s="35" t="s">
        <v>11</v>
      </c>
      <c r="E225" s="30">
        <v>7547</v>
      </c>
      <c r="F225" s="31">
        <f>C225*E225</f>
        <v>0</v>
      </c>
      <c r="G225" s="27"/>
      <c r="H225" s="27"/>
      <c r="I225" s="27"/>
      <c r="J225" s="27"/>
      <c r="K225" s="27"/>
      <c r="L225" s="27"/>
      <c r="M225" s="27"/>
      <c r="N225" s="27"/>
      <c r="O225" s="27"/>
      <c r="P225" s="27"/>
      <c r="Q225" s="27"/>
      <c r="R225" s="27"/>
      <c r="S225" s="27"/>
      <c r="T225" s="27"/>
      <c r="U225" s="27"/>
      <c r="V225" s="27"/>
      <c r="W225" s="27"/>
      <c r="X225" s="27"/>
      <c r="Y225" s="27"/>
      <c r="Z225" s="27"/>
      <c r="AA225" s="27"/>
      <c r="AB225" s="27"/>
      <c r="AC225" s="27"/>
      <c r="AD225" s="27"/>
      <c r="AE225" s="27"/>
      <c r="AF225" s="27"/>
      <c r="AG225" s="27"/>
      <c r="AH225" s="27"/>
      <c r="AI225" s="27"/>
      <c r="AJ225" s="27"/>
      <c r="AK225" s="27"/>
      <c r="AL225" s="27"/>
      <c r="AM225" s="27"/>
      <c r="AN225" s="27"/>
      <c r="AO225" s="27"/>
      <c r="AP225" s="27"/>
      <c r="AQ225" s="27"/>
      <c r="AR225" s="27"/>
      <c r="AS225" s="27"/>
      <c r="AT225" s="27"/>
      <c r="AU225" s="27"/>
      <c r="AV225" s="27"/>
      <c r="AW225" s="27"/>
      <c r="AX225" s="27"/>
      <c r="AY225" s="27"/>
      <c r="AZ225" s="27"/>
      <c r="BA225" s="27"/>
      <c r="BB225" s="27"/>
      <c r="BC225" s="27"/>
      <c r="BD225" s="27"/>
      <c r="BE225" s="27"/>
      <c r="BF225" s="27"/>
      <c r="BG225" s="27"/>
      <c r="BH225" s="27"/>
      <c r="BI225" s="27"/>
      <c r="BJ225" s="27"/>
      <c r="BK225" s="27"/>
      <c r="BL225" s="27"/>
      <c r="BM225" s="27"/>
      <c r="BN225" s="27"/>
      <c r="BO225" s="27"/>
      <c r="BP225" s="27"/>
      <c r="BQ225" s="27"/>
      <c r="BR225" s="27"/>
      <c r="BS225" s="27"/>
      <c r="BT225" s="27"/>
      <c r="BU225" s="27"/>
      <c r="BV225" s="27"/>
      <c r="BW225" s="27"/>
      <c r="BX225" s="27"/>
      <c r="BY225" s="27"/>
      <c r="BZ225" s="27"/>
      <c r="CA225" s="27"/>
      <c r="CB225" s="27"/>
      <c r="CC225" s="27"/>
      <c r="CD225" s="27"/>
      <c r="CE225" s="27"/>
      <c r="CF225" s="27"/>
      <c r="CG225" s="27"/>
      <c r="CH225" s="27"/>
      <c r="CI225" s="27"/>
      <c r="CJ225" s="27"/>
      <c r="CK225" s="27"/>
      <c r="CL225" s="27"/>
      <c r="CM225" s="27"/>
      <c r="CN225" s="27"/>
      <c r="CO225" s="27"/>
      <c r="CP225" s="27"/>
      <c r="CQ225" s="27"/>
      <c r="CR225" s="27"/>
      <c r="CS225" s="27"/>
      <c r="CT225" s="27"/>
      <c r="CU225" s="27"/>
      <c r="CV225" s="27"/>
      <c r="CW225" s="27"/>
      <c r="CX225" s="27"/>
      <c r="CY225" s="27"/>
      <c r="CZ225" s="27"/>
      <c r="DA225" s="27"/>
      <c r="DB225" s="27"/>
      <c r="DC225" s="27"/>
      <c r="DD225" s="27"/>
      <c r="DE225" s="27"/>
      <c r="DF225" s="27"/>
      <c r="DG225" s="27"/>
      <c r="DH225" s="27"/>
      <c r="DI225" s="27"/>
      <c r="DJ225" s="27"/>
      <c r="DK225" s="27"/>
      <c r="DL225" s="27"/>
      <c r="DM225" s="27"/>
      <c r="DN225" s="27"/>
      <c r="DO225" s="27"/>
      <c r="DP225" s="27"/>
      <c r="DQ225" s="27"/>
      <c r="DR225" s="27"/>
      <c r="DS225" s="27"/>
      <c r="DT225" s="27"/>
      <c r="DU225" s="27"/>
      <c r="DV225" s="27"/>
      <c r="DW225" s="27"/>
      <c r="DX225" s="27"/>
      <c r="DY225" s="27"/>
      <c r="DZ225" s="27"/>
      <c r="EA225" s="27"/>
      <c r="EB225" s="27"/>
      <c r="EC225" s="27"/>
      <c r="ED225" s="27"/>
      <c r="EE225" s="27"/>
      <c r="EF225" s="27"/>
      <c r="EG225" s="27"/>
      <c r="EH225" s="27"/>
      <c r="EI225" s="27"/>
      <c r="EJ225" s="27"/>
      <c r="EK225" s="27"/>
      <c r="EL225" s="27"/>
      <c r="EM225" s="27"/>
      <c r="EN225" s="27"/>
      <c r="EO225" s="27"/>
      <c r="EP225" s="27"/>
      <c r="EQ225" s="27"/>
      <c r="ER225" s="27"/>
      <c r="ES225" s="27"/>
      <c r="ET225" s="27"/>
      <c r="EU225" s="27"/>
      <c r="EV225" s="27"/>
      <c r="EW225" s="27"/>
      <c r="EX225" s="27"/>
      <c r="EY225" s="27"/>
      <c r="EZ225" s="27"/>
      <c r="FA225" s="27"/>
      <c r="FB225" s="27"/>
      <c r="FC225" s="27"/>
      <c r="FD225" s="27"/>
      <c r="FE225" s="27"/>
      <c r="FF225" s="27"/>
      <c r="FG225" s="27"/>
      <c r="FH225" s="27"/>
      <c r="FI225" s="27"/>
      <c r="FJ225" s="27"/>
      <c r="FK225" s="27"/>
      <c r="FL225" s="27"/>
      <c r="FM225" s="27"/>
      <c r="FN225" s="27"/>
      <c r="FO225" s="27"/>
      <c r="FP225" s="27"/>
      <c r="FQ225" s="27"/>
      <c r="FR225" s="27"/>
      <c r="FS225" s="27"/>
      <c r="FT225" s="27"/>
      <c r="FU225" s="27"/>
      <c r="FV225" s="27"/>
      <c r="FW225" s="27"/>
      <c r="FX225" s="27"/>
      <c r="FY225" s="27"/>
      <c r="FZ225" s="27"/>
      <c r="GA225" s="27"/>
      <c r="GB225" s="27"/>
      <c r="GC225" s="27"/>
      <c r="GD225" s="27"/>
      <c r="GE225" s="27"/>
      <c r="GF225" s="27"/>
      <c r="GG225" s="27"/>
      <c r="GH225" s="27"/>
      <c r="GI225" s="27"/>
      <c r="GJ225" s="27"/>
      <c r="GK225" s="27"/>
      <c r="GL225" s="27"/>
      <c r="GM225" s="27"/>
      <c r="GN225" s="27"/>
      <c r="GO225" s="27"/>
      <c r="GP225" s="27"/>
      <c r="GQ225" s="27"/>
      <c r="GR225" s="27"/>
      <c r="GS225" s="27"/>
      <c r="GT225" s="27"/>
      <c r="GU225" s="27"/>
      <c r="GV225" s="27"/>
      <c r="GW225" s="27"/>
      <c r="GX225" s="27"/>
      <c r="GY225" s="27"/>
      <c r="GZ225" s="27"/>
      <c r="HA225" s="27"/>
      <c r="HB225" s="27"/>
      <c r="HC225" s="27"/>
      <c r="HD225" s="27"/>
      <c r="HE225" s="27"/>
      <c r="HF225" s="27"/>
      <c r="HG225" s="27"/>
      <c r="HH225" s="27"/>
      <c r="HI225" s="27"/>
      <c r="HJ225" s="27"/>
      <c r="HK225" s="27"/>
      <c r="HL225" s="27"/>
      <c r="HM225" s="27"/>
      <c r="HN225" s="27"/>
      <c r="HO225" s="27"/>
      <c r="HP225" s="27"/>
      <c r="HQ225" s="27"/>
      <c r="HR225" s="27"/>
      <c r="HS225" s="27"/>
      <c r="HT225" s="27"/>
      <c r="HU225" s="27"/>
      <c r="HV225" s="27"/>
      <c r="HW225" s="27"/>
      <c r="HX225" s="27"/>
      <c r="HY225" s="27"/>
      <c r="HZ225" s="27"/>
      <c r="IA225" s="27"/>
      <c r="IB225" s="27"/>
      <c r="IC225" s="27"/>
      <c r="ID225" s="27"/>
      <c r="IE225" s="27"/>
      <c r="IF225" s="27"/>
      <c r="IG225" s="27"/>
    </row>
    <row r="226" spans="1:241" ht="66" x14ac:dyDescent="0.3">
      <c r="A226" s="18" t="s">
        <v>439</v>
      </c>
      <c r="B226" s="26" t="s">
        <v>440</v>
      </c>
      <c r="C226" s="52"/>
      <c r="D226" s="35" t="s">
        <v>11</v>
      </c>
      <c r="E226" s="30">
        <v>8190</v>
      </c>
      <c r="F226" s="31">
        <f>C226*E226</f>
        <v>0</v>
      </c>
    </row>
    <row r="227" spans="1:241" ht="13.2" x14ac:dyDescent="0.3">
      <c r="A227" s="18" t="s">
        <v>441</v>
      </c>
      <c r="B227" s="43" t="s">
        <v>442</v>
      </c>
      <c r="C227" s="53"/>
      <c r="D227" s="54" t="s">
        <v>11</v>
      </c>
      <c r="E227" s="30">
        <v>642</v>
      </c>
      <c r="F227" s="31">
        <f>C227*E227</f>
        <v>0</v>
      </c>
    </row>
    <row r="228" spans="1:241" s="27" customFormat="1" ht="13.8" thickBot="1" x14ac:dyDescent="0.35">
      <c r="A228" s="19" t="s">
        <v>443</v>
      </c>
      <c r="B228" s="20" t="s">
        <v>444</v>
      </c>
      <c r="C228" s="55"/>
      <c r="D228" s="56"/>
      <c r="E228" s="57"/>
      <c r="F228" s="56"/>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c r="DB228" s="1"/>
      <c r="DC228" s="1"/>
      <c r="DD228" s="1"/>
      <c r="DE228" s="1"/>
      <c r="DF228" s="1"/>
      <c r="DG228" s="1"/>
      <c r="DH228" s="1"/>
      <c r="DI228" s="1"/>
      <c r="DJ228" s="1"/>
      <c r="DK228" s="1"/>
      <c r="DL228" s="1"/>
      <c r="DM228" s="1"/>
      <c r="DN228" s="1"/>
      <c r="DO228" s="1"/>
      <c r="DP228" s="1"/>
      <c r="DQ228" s="1"/>
      <c r="DR228" s="1"/>
      <c r="DS228" s="1"/>
      <c r="DT228" s="1"/>
      <c r="DU228" s="1"/>
      <c r="DV228" s="1"/>
      <c r="DW228" s="1"/>
      <c r="DX228" s="1"/>
      <c r="DY228" s="1"/>
      <c r="DZ228" s="1"/>
      <c r="EA228" s="1"/>
      <c r="EB228" s="1"/>
      <c r="EC228" s="1"/>
      <c r="ED228" s="1"/>
      <c r="EE228" s="1"/>
      <c r="EF228" s="1"/>
      <c r="EG228" s="1"/>
      <c r="EH228" s="1"/>
      <c r="EI228" s="1"/>
      <c r="EJ228" s="1"/>
      <c r="EK228" s="1"/>
      <c r="EL228" s="1"/>
      <c r="EM228" s="1"/>
      <c r="EN228" s="1"/>
      <c r="EO228" s="1"/>
      <c r="EP228" s="1"/>
      <c r="EQ228" s="1"/>
      <c r="ER228" s="1"/>
      <c r="ES228" s="1"/>
      <c r="ET228" s="1"/>
      <c r="EU228" s="1"/>
      <c r="EV228" s="1"/>
      <c r="EW228" s="1"/>
      <c r="EX228" s="1"/>
      <c r="EY228" s="1"/>
      <c r="EZ228" s="1"/>
      <c r="FA228" s="1"/>
      <c r="FB228" s="1"/>
      <c r="FC228" s="1"/>
      <c r="FD228" s="1"/>
      <c r="FE228" s="1"/>
      <c r="FF228" s="1"/>
      <c r="FG228" s="1"/>
      <c r="FH228" s="1"/>
      <c r="FI228" s="1"/>
      <c r="FJ228" s="1"/>
      <c r="FK228" s="1"/>
      <c r="FL228" s="1"/>
      <c r="FM228" s="1"/>
      <c r="FN228" s="1"/>
      <c r="FO228" s="1"/>
      <c r="FP228" s="1"/>
      <c r="FQ228" s="1"/>
      <c r="FR228" s="1"/>
      <c r="FS228" s="1"/>
      <c r="FT228" s="1"/>
      <c r="FU228" s="1"/>
      <c r="FV228" s="1"/>
      <c r="FW228" s="1"/>
      <c r="FX228" s="1"/>
      <c r="FY228" s="1"/>
      <c r="FZ228" s="1"/>
      <c r="GA228" s="1"/>
      <c r="GB228" s="1"/>
      <c r="GC228" s="1"/>
      <c r="GD228" s="1"/>
      <c r="GE228" s="1"/>
      <c r="GF228" s="1"/>
      <c r="GG228" s="1"/>
      <c r="GH228" s="1"/>
      <c r="GI228" s="1"/>
      <c r="GJ228" s="1"/>
      <c r="GK228" s="1"/>
      <c r="GL228" s="1"/>
      <c r="GM228" s="1"/>
      <c r="GN228" s="1"/>
      <c r="GO228" s="1"/>
      <c r="GP228" s="1"/>
      <c r="GQ228" s="1"/>
      <c r="GR228" s="1"/>
      <c r="GS228" s="1"/>
      <c r="GT228" s="1"/>
      <c r="GU228" s="1"/>
      <c r="GV228" s="1"/>
      <c r="GW228" s="1"/>
      <c r="GX228" s="1"/>
      <c r="GY228" s="1"/>
      <c r="GZ228" s="1"/>
      <c r="HA228" s="1"/>
      <c r="HB228" s="1"/>
      <c r="HC228" s="1"/>
      <c r="HD228" s="1"/>
      <c r="HE228" s="1"/>
      <c r="HF228" s="1"/>
      <c r="HG228" s="1"/>
      <c r="HH228" s="1"/>
      <c r="HI228" s="1"/>
      <c r="HJ228" s="1"/>
      <c r="HK228" s="1"/>
      <c r="HL228" s="1"/>
      <c r="HM228" s="1"/>
      <c r="HN228" s="1"/>
      <c r="HO228" s="1"/>
      <c r="HP228" s="1"/>
      <c r="HQ228" s="1"/>
      <c r="HR228" s="1"/>
      <c r="HS228" s="1"/>
      <c r="HT228" s="1"/>
      <c r="HU228" s="1"/>
      <c r="HV228" s="1"/>
      <c r="HW228" s="1"/>
      <c r="HX228" s="1"/>
      <c r="HY228" s="1"/>
      <c r="HZ228" s="1"/>
      <c r="IA228" s="1"/>
      <c r="IB228" s="1"/>
      <c r="IC228" s="1"/>
      <c r="ID228" s="1"/>
      <c r="IE228" s="1"/>
      <c r="IF228" s="1"/>
      <c r="IG228" s="1"/>
    </row>
    <row r="229" spans="1:241" ht="13.2" x14ac:dyDescent="0.3">
      <c r="A229" s="18" t="s">
        <v>445</v>
      </c>
      <c r="B229" s="25" t="s">
        <v>446</v>
      </c>
      <c r="C229" s="33"/>
      <c r="D229" s="24" t="s">
        <v>11</v>
      </c>
      <c r="E229" s="30">
        <v>14087</v>
      </c>
      <c r="F229" s="31">
        <f>C229*E229</f>
        <v>0</v>
      </c>
    </row>
    <row r="230" spans="1:241" ht="13.2" x14ac:dyDescent="0.3">
      <c r="A230" s="18" t="s">
        <v>447</v>
      </c>
      <c r="B230" s="26" t="s">
        <v>448</v>
      </c>
      <c r="C230" s="29"/>
      <c r="D230" s="24" t="s">
        <v>10</v>
      </c>
      <c r="E230" s="30">
        <v>185</v>
      </c>
      <c r="F230" s="31">
        <f>C230*E230</f>
        <v>0</v>
      </c>
      <c r="G230" s="27"/>
      <c r="H230" s="27"/>
      <c r="I230" s="27"/>
      <c r="J230" s="27"/>
      <c r="K230" s="27"/>
      <c r="L230" s="27"/>
      <c r="M230" s="27"/>
      <c r="N230" s="27"/>
      <c r="O230" s="27"/>
      <c r="P230" s="27"/>
      <c r="Q230" s="27"/>
      <c r="R230" s="27"/>
      <c r="S230" s="27"/>
      <c r="T230" s="27"/>
      <c r="U230" s="27"/>
      <c r="V230" s="27"/>
      <c r="W230" s="27"/>
      <c r="X230" s="27"/>
      <c r="Y230" s="27"/>
      <c r="Z230" s="27"/>
      <c r="AA230" s="27"/>
      <c r="AB230" s="27"/>
      <c r="AC230" s="27"/>
      <c r="AD230" s="27"/>
      <c r="AE230" s="27"/>
      <c r="AF230" s="27"/>
      <c r="AG230" s="27"/>
      <c r="AH230" s="27"/>
      <c r="AI230" s="27"/>
      <c r="AJ230" s="27"/>
      <c r="AK230" s="27"/>
      <c r="AL230" s="27"/>
      <c r="AM230" s="27"/>
      <c r="AN230" s="27"/>
      <c r="AO230" s="27"/>
      <c r="AP230" s="27"/>
      <c r="AQ230" s="27"/>
      <c r="AR230" s="27"/>
      <c r="AS230" s="27"/>
      <c r="AT230" s="27"/>
      <c r="AU230" s="27"/>
      <c r="AV230" s="27"/>
      <c r="AW230" s="27"/>
      <c r="AX230" s="27"/>
      <c r="AY230" s="27"/>
      <c r="AZ230" s="27"/>
      <c r="BA230" s="27"/>
      <c r="BB230" s="27"/>
      <c r="BC230" s="27"/>
      <c r="BD230" s="27"/>
      <c r="BE230" s="27"/>
      <c r="BF230" s="27"/>
      <c r="BG230" s="27"/>
      <c r="BH230" s="27"/>
      <c r="BI230" s="27"/>
      <c r="BJ230" s="27"/>
      <c r="BK230" s="27"/>
      <c r="BL230" s="27"/>
      <c r="BM230" s="27"/>
      <c r="BN230" s="27"/>
      <c r="BO230" s="27"/>
      <c r="BP230" s="27"/>
      <c r="BQ230" s="27"/>
      <c r="BR230" s="27"/>
      <c r="BS230" s="27"/>
      <c r="BT230" s="27"/>
      <c r="BU230" s="27"/>
      <c r="BV230" s="27"/>
      <c r="BW230" s="27"/>
      <c r="BX230" s="27"/>
      <c r="BY230" s="27"/>
      <c r="BZ230" s="27"/>
      <c r="CA230" s="27"/>
      <c r="CB230" s="27"/>
      <c r="CC230" s="27"/>
      <c r="CD230" s="27"/>
      <c r="CE230" s="27"/>
      <c r="CF230" s="27"/>
      <c r="CG230" s="27"/>
      <c r="CH230" s="27"/>
      <c r="CI230" s="27"/>
      <c r="CJ230" s="27"/>
      <c r="CK230" s="27"/>
      <c r="CL230" s="27"/>
      <c r="CM230" s="27"/>
      <c r="CN230" s="27"/>
      <c r="CO230" s="27"/>
      <c r="CP230" s="27"/>
      <c r="CQ230" s="27"/>
      <c r="CR230" s="27"/>
      <c r="CS230" s="27"/>
      <c r="CT230" s="27"/>
      <c r="CU230" s="27"/>
      <c r="CV230" s="27"/>
      <c r="CW230" s="27"/>
      <c r="CX230" s="27"/>
      <c r="CY230" s="27"/>
      <c r="CZ230" s="27"/>
      <c r="DA230" s="27"/>
      <c r="DB230" s="27"/>
      <c r="DC230" s="27"/>
      <c r="DD230" s="27"/>
      <c r="DE230" s="27"/>
      <c r="DF230" s="27"/>
      <c r="DG230" s="27"/>
      <c r="DH230" s="27"/>
      <c r="DI230" s="27"/>
      <c r="DJ230" s="27"/>
      <c r="DK230" s="27"/>
      <c r="DL230" s="27"/>
      <c r="DM230" s="27"/>
      <c r="DN230" s="27"/>
      <c r="DO230" s="27"/>
      <c r="DP230" s="27"/>
      <c r="DQ230" s="27"/>
      <c r="DR230" s="27"/>
      <c r="DS230" s="27"/>
      <c r="DT230" s="27"/>
      <c r="DU230" s="27"/>
      <c r="DV230" s="27"/>
      <c r="DW230" s="27"/>
      <c r="DX230" s="27"/>
      <c r="DY230" s="27"/>
      <c r="DZ230" s="27"/>
      <c r="EA230" s="27"/>
      <c r="EB230" s="27"/>
      <c r="EC230" s="27"/>
      <c r="ED230" s="27"/>
      <c r="EE230" s="27"/>
      <c r="EF230" s="27"/>
      <c r="EG230" s="27"/>
      <c r="EH230" s="27"/>
      <c r="EI230" s="27"/>
      <c r="EJ230" s="27"/>
      <c r="EK230" s="27"/>
      <c r="EL230" s="27"/>
      <c r="EM230" s="27"/>
      <c r="EN230" s="27"/>
      <c r="EO230" s="27"/>
      <c r="EP230" s="27"/>
      <c r="EQ230" s="27"/>
      <c r="ER230" s="27"/>
      <c r="ES230" s="27"/>
      <c r="ET230" s="27"/>
      <c r="EU230" s="27"/>
      <c r="EV230" s="27"/>
      <c r="EW230" s="27"/>
      <c r="EX230" s="27"/>
      <c r="EY230" s="27"/>
      <c r="EZ230" s="27"/>
      <c r="FA230" s="27"/>
      <c r="FB230" s="27"/>
      <c r="FC230" s="27"/>
      <c r="FD230" s="27"/>
      <c r="FE230" s="27"/>
      <c r="FF230" s="27"/>
      <c r="FG230" s="27"/>
      <c r="FH230" s="27"/>
      <c r="FI230" s="27"/>
      <c r="FJ230" s="27"/>
      <c r="FK230" s="27"/>
      <c r="FL230" s="27"/>
      <c r="FM230" s="27"/>
      <c r="FN230" s="27"/>
      <c r="FO230" s="27"/>
      <c r="FP230" s="27"/>
      <c r="FQ230" s="27"/>
      <c r="FR230" s="27"/>
      <c r="FS230" s="27"/>
      <c r="FT230" s="27"/>
      <c r="FU230" s="27"/>
      <c r="FV230" s="27"/>
      <c r="FW230" s="27"/>
      <c r="FX230" s="27"/>
      <c r="FY230" s="27"/>
      <c r="FZ230" s="27"/>
      <c r="GA230" s="27"/>
      <c r="GB230" s="27"/>
      <c r="GC230" s="27"/>
      <c r="GD230" s="27"/>
      <c r="GE230" s="27"/>
      <c r="GF230" s="27"/>
      <c r="GG230" s="27"/>
      <c r="GH230" s="27"/>
      <c r="GI230" s="27"/>
      <c r="GJ230" s="27"/>
      <c r="GK230" s="27"/>
      <c r="GL230" s="27"/>
      <c r="GM230" s="27"/>
      <c r="GN230" s="27"/>
      <c r="GO230" s="27"/>
      <c r="GP230" s="27"/>
      <c r="GQ230" s="27"/>
      <c r="GR230" s="27"/>
      <c r="GS230" s="27"/>
      <c r="GT230" s="27"/>
      <c r="GU230" s="27"/>
      <c r="GV230" s="27"/>
      <c r="GW230" s="27"/>
      <c r="GX230" s="27"/>
      <c r="GY230" s="27"/>
      <c r="GZ230" s="27"/>
      <c r="HA230" s="27"/>
      <c r="HB230" s="27"/>
      <c r="HC230" s="27"/>
      <c r="HD230" s="27"/>
      <c r="HE230" s="27"/>
      <c r="HF230" s="27"/>
      <c r="HG230" s="27"/>
      <c r="HH230" s="27"/>
      <c r="HI230" s="27"/>
      <c r="HJ230" s="27"/>
      <c r="HK230" s="27"/>
      <c r="HL230" s="27"/>
      <c r="HM230" s="27"/>
      <c r="HN230" s="27"/>
      <c r="HO230" s="27"/>
      <c r="HP230" s="27"/>
      <c r="HQ230" s="27"/>
      <c r="HR230" s="27"/>
      <c r="HS230" s="27"/>
      <c r="HT230" s="27"/>
      <c r="HU230" s="27"/>
      <c r="HV230" s="27"/>
      <c r="HW230" s="27"/>
      <c r="HX230" s="27"/>
      <c r="HY230" s="27"/>
      <c r="HZ230" s="27"/>
      <c r="IA230" s="27"/>
      <c r="IB230" s="27"/>
      <c r="IC230" s="27"/>
      <c r="ID230" s="27"/>
      <c r="IE230" s="27"/>
      <c r="IF230" s="27"/>
      <c r="IG230" s="27"/>
    </row>
    <row r="231" spans="1:241" ht="13.2" x14ac:dyDescent="0.3">
      <c r="A231" s="18" t="s">
        <v>449</v>
      </c>
      <c r="B231" s="26" t="s">
        <v>450</v>
      </c>
      <c r="C231" s="29"/>
      <c r="D231" s="24" t="s">
        <v>10</v>
      </c>
      <c r="E231" s="30">
        <v>295</v>
      </c>
      <c r="F231" s="31">
        <f>C231*E231</f>
        <v>0</v>
      </c>
    </row>
    <row r="232" spans="1:241" ht="13.2" x14ac:dyDescent="0.3">
      <c r="A232" s="18"/>
      <c r="B232" s="26"/>
      <c r="C232" s="29"/>
      <c r="D232" s="24"/>
      <c r="E232" s="31"/>
      <c r="F232" s="31"/>
    </row>
    <row r="233" spans="1:241" ht="13.2" x14ac:dyDescent="0.3">
      <c r="A233" s="18"/>
      <c r="B233" s="58" t="s">
        <v>451</v>
      </c>
      <c r="C233" s="29"/>
      <c r="D233" s="24"/>
      <c r="E233" s="31"/>
      <c r="F233" s="31"/>
    </row>
    <row r="234" spans="1:241" ht="13.2" x14ac:dyDescent="0.3">
      <c r="A234" s="18" t="s">
        <v>452</v>
      </c>
      <c r="B234" s="26" t="s">
        <v>453</v>
      </c>
      <c r="C234" s="29"/>
      <c r="D234" s="24" t="s">
        <v>10</v>
      </c>
      <c r="E234" s="31"/>
      <c r="F234" s="31">
        <f t="shared" ref="F234:F247" si="9">C234*E234</f>
        <v>0</v>
      </c>
    </row>
    <row r="235" spans="1:241" ht="13.2" x14ac:dyDescent="0.3">
      <c r="A235" s="18" t="s">
        <v>454</v>
      </c>
      <c r="B235" s="26" t="s">
        <v>455</v>
      </c>
      <c r="C235" s="29"/>
      <c r="D235" s="24" t="s">
        <v>10</v>
      </c>
      <c r="E235" s="31"/>
      <c r="F235" s="31">
        <f t="shared" si="9"/>
        <v>0</v>
      </c>
    </row>
    <row r="236" spans="1:241" ht="13.2" x14ac:dyDescent="0.3">
      <c r="A236" s="18" t="s">
        <v>456</v>
      </c>
      <c r="B236" s="26" t="s">
        <v>457</v>
      </c>
      <c r="C236" s="29"/>
      <c r="D236" s="24" t="s">
        <v>10</v>
      </c>
      <c r="E236" s="31"/>
      <c r="F236" s="31">
        <f t="shared" si="9"/>
        <v>0</v>
      </c>
    </row>
    <row r="237" spans="1:241" ht="13.2" x14ac:dyDescent="0.3">
      <c r="A237" s="18" t="s">
        <v>458</v>
      </c>
      <c r="B237" s="26" t="s">
        <v>459</v>
      </c>
      <c r="C237" s="29"/>
      <c r="D237" s="24" t="s">
        <v>10</v>
      </c>
      <c r="E237" s="31"/>
      <c r="F237" s="31">
        <f t="shared" si="9"/>
        <v>0</v>
      </c>
    </row>
    <row r="238" spans="1:241" ht="13.2" x14ac:dyDescent="0.3">
      <c r="A238" s="18" t="s">
        <v>460</v>
      </c>
      <c r="B238" s="26" t="s">
        <v>461</v>
      </c>
      <c r="C238" s="29"/>
      <c r="D238" s="24" t="s">
        <v>10</v>
      </c>
      <c r="E238" s="31"/>
      <c r="F238" s="31">
        <f t="shared" si="9"/>
        <v>0</v>
      </c>
    </row>
    <row r="239" spans="1:241" ht="13.2" x14ac:dyDescent="0.3">
      <c r="A239" s="22" t="s">
        <v>462</v>
      </c>
      <c r="B239" s="26" t="s">
        <v>463</v>
      </c>
      <c r="C239" s="29"/>
      <c r="D239" s="24" t="s">
        <v>10</v>
      </c>
      <c r="E239" s="31"/>
      <c r="F239" s="31">
        <f t="shared" si="9"/>
        <v>0</v>
      </c>
    </row>
    <row r="240" spans="1:241" ht="13.2" x14ac:dyDescent="0.3">
      <c r="A240" s="22" t="s">
        <v>464</v>
      </c>
      <c r="B240" s="26" t="s">
        <v>465</v>
      </c>
      <c r="C240" s="29"/>
      <c r="D240" s="24" t="s">
        <v>10</v>
      </c>
      <c r="E240" s="31"/>
      <c r="F240" s="31">
        <f t="shared" si="9"/>
        <v>0</v>
      </c>
    </row>
    <row r="241" spans="1:241" ht="13.2" x14ac:dyDescent="0.3">
      <c r="A241" s="18"/>
      <c r="B241" s="26"/>
      <c r="C241" s="29"/>
      <c r="D241" s="24"/>
      <c r="E241" s="31"/>
      <c r="F241" s="31">
        <f t="shared" si="9"/>
        <v>0</v>
      </c>
    </row>
    <row r="242" spans="1:241" ht="13.8" thickBot="1" x14ac:dyDescent="0.35">
      <c r="A242" s="19" t="s">
        <v>466</v>
      </c>
      <c r="B242" s="20" t="s">
        <v>467</v>
      </c>
      <c r="C242" s="20"/>
      <c r="D242" s="20"/>
      <c r="E242" s="59"/>
      <c r="F242" s="59"/>
    </row>
    <row r="243" spans="1:241" ht="13.2" x14ac:dyDescent="0.3">
      <c r="A243" s="60"/>
      <c r="B243" s="61" t="s">
        <v>468</v>
      </c>
      <c r="C243" s="62"/>
      <c r="D243" s="62" t="s">
        <v>10</v>
      </c>
      <c r="E243" s="63"/>
      <c r="F243" s="31">
        <f t="shared" si="9"/>
        <v>0</v>
      </c>
    </row>
    <row r="244" spans="1:241" ht="13.2" x14ac:dyDescent="0.3">
      <c r="A244" s="60"/>
      <c r="B244" s="61" t="s">
        <v>469</v>
      </c>
      <c r="C244" s="62"/>
      <c r="D244" s="62" t="s">
        <v>10</v>
      </c>
      <c r="E244" s="63"/>
      <c r="F244" s="31">
        <f t="shared" si="9"/>
        <v>0</v>
      </c>
    </row>
    <row r="245" spans="1:241" ht="13.2" x14ac:dyDescent="0.3">
      <c r="A245" s="60"/>
      <c r="B245" s="61" t="s">
        <v>470</v>
      </c>
      <c r="C245" s="62"/>
      <c r="D245" s="62" t="s">
        <v>10</v>
      </c>
      <c r="E245" s="63"/>
      <c r="F245" s="31">
        <f t="shared" si="9"/>
        <v>0</v>
      </c>
    </row>
    <row r="246" spans="1:241" s="27" customFormat="1" ht="13.2" x14ac:dyDescent="0.3">
      <c r="A246" s="60"/>
      <c r="B246" s="61" t="s">
        <v>471</v>
      </c>
      <c r="C246" s="62"/>
      <c r="D246" s="62" t="s">
        <v>10</v>
      </c>
      <c r="E246" s="63"/>
      <c r="F246" s="31">
        <f t="shared" si="9"/>
        <v>0</v>
      </c>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c r="CW246" s="1"/>
      <c r="CX246" s="1"/>
      <c r="CY246" s="1"/>
      <c r="CZ246" s="1"/>
      <c r="DA246" s="1"/>
      <c r="DB246" s="1"/>
      <c r="DC246" s="1"/>
      <c r="DD246" s="1"/>
      <c r="DE246" s="1"/>
      <c r="DF246" s="1"/>
      <c r="DG246" s="1"/>
      <c r="DH246" s="1"/>
      <c r="DI246" s="1"/>
      <c r="DJ246" s="1"/>
      <c r="DK246" s="1"/>
      <c r="DL246" s="1"/>
      <c r="DM246" s="1"/>
      <c r="DN246" s="1"/>
      <c r="DO246" s="1"/>
      <c r="DP246" s="1"/>
      <c r="DQ246" s="1"/>
      <c r="DR246" s="1"/>
      <c r="DS246" s="1"/>
      <c r="DT246" s="1"/>
      <c r="DU246" s="1"/>
      <c r="DV246" s="1"/>
      <c r="DW246" s="1"/>
      <c r="DX246" s="1"/>
      <c r="DY246" s="1"/>
      <c r="DZ246" s="1"/>
      <c r="EA246" s="1"/>
      <c r="EB246" s="1"/>
      <c r="EC246" s="1"/>
      <c r="ED246" s="1"/>
      <c r="EE246" s="1"/>
      <c r="EF246" s="1"/>
      <c r="EG246" s="1"/>
      <c r="EH246" s="1"/>
      <c r="EI246" s="1"/>
      <c r="EJ246" s="1"/>
      <c r="EK246" s="1"/>
      <c r="EL246" s="1"/>
      <c r="EM246" s="1"/>
      <c r="EN246" s="1"/>
      <c r="EO246" s="1"/>
      <c r="EP246" s="1"/>
      <c r="EQ246" s="1"/>
      <c r="ER246" s="1"/>
      <c r="ES246" s="1"/>
      <c r="ET246" s="1"/>
      <c r="EU246" s="1"/>
      <c r="EV246" s="1"/>
      <c r="EW246" s="1"/>
      <c r="EX246" s="1"/>
      <c r="EY246" s="1"/>
      <c r="EZ246" s="1"/>
      <c r="FA246" s="1"/>
      <c r="FB246" s="1"/>
      <c r="FC246" s="1"/>
      <c r="FD246" s="1"/>
      <c r="FE246" s="1"/>
      <c r="FF246" s="1"/>
      <c r="FG246" s="1"/>
      <c r="FH246" s="1"/>
      <c r="FI246" s="1"/>
      <c r="FJ246" s="1"/>
      <c r="FK246" s="1"/>
      <c r="FL246" s="1"/>
      <c r="FM246" s="1"/>
      <c r="FN246" s="1"/>
      <c r="FO246" s="1"/>
      <c r="FP246" s="1"/>
      <c r="FQ246" s="1"/>
      <c r="FR246" s="1"/>
      <c r="FS246" s="1"/>
      <c r="FT246" s="1"/>
      <c r="FU246" s="1"/>
      <c r="FV246" s="1"/>
      <c r="FW246" s="1"/>
      <c r="FX246" s="1"/>
      <c r="FY246" s="1"/>
      <c r="FZ246" s="1"/>
      <c r="GA246" s="1"/>
      <c r="GB246" s="1"/>
      <c r="GC246" s="1"/>
      <c r="GD246" s="1"/>
      <c r="GE246" s="1"/>
      <c r="GF246" s="1"/>
      <c r="GG246" s="1"/>
      <c r="GH246" s="1"/>
      <c r="GI246" s="1"/>
      <c r="GJ246" s="1"/>
      <c r="GK246" s="1"/>
      <c r="GL246" s="1"/>
      <c r="GM246" s="1"/>
      <c r="GN246" s="1"/>
      <c r="GO246" s="1"/>
      <c r="GP246" s="1"/>
      <c r="GQ246" s="1"/>
      <c r="GR246" s="1"/>
      <c r="GS246" s="1"/>
      <c r="GT246" s="1"/>
      <c r="GU246" s="1"/>
      <c r="GV246" s="1"/>
      <c r="GW246" s="1"/>
      <c r="GX246" s="1"/>
      <c r="GY246" s="1"/>
      <c r="GZ246" s="1"/>
      <c r="HA246" s="1"/>
      <c r="HB246" s="1"/>
      <c r="HC246" s="1"/>
      <c r="HD246" s="1"/>
      <c r="HE246" s="1"/>
      <c r="HF246" s="1"/>
      <c r="HG246" s="1"/>
      <c r="HH246" s="1"/>
      <c r="HI246" s="1"/>
      <c r="HJ246" s="1"/>
      <c r="HK246" s="1"/>
      <c r="HL246" s="1"/>
      <c r="HM246" s="1"/>
      <c r="HN246" s="1"/>
      <c r="HO246" s="1"/>
      <c r="HP246" s="1"/>
      <c r="HQ246" s="1"/>
      <c r="HR246" s="1"/>
      <c r="HS246" s="1"/>
      <c r="HT246" s="1"/>
      <c r="HU246" s="1"/>
      <c r="HV246" s="1"/>
      <c r="HW246" s="1"/>
      <c r="HX246" s="1"/>
      <c r="HY246" s="1"/>
      <c r="HZ246" s="1"/>
      <c r="IA246" s="1"/>
      <c r="IB246" s="1"/>
      <c r="IC246" s="1"/>
      <c r="ID246" s="1"/>
      <c r="IE246" s="1"/>
      <c r="IF246" s="1"/>
      <c r="IG246" s="1"/>
    </row>
    <row r="247" spans="1:241" ht="13.2" x14ac:dyDescent="0.3">
      <c r="A247" s="64"/>
      <c r="B247" s="65"/>
      <c r="C247" s="66"/>
      <c r="D247" s="62" t="s">
        <v>10</v>
      </c>
      <c r="E247" s="67"/>
      <c r="F247" s="31">
        <f t="shared" si="9"/>
        <v>0</v>
      </c>
      <c r="G247" s="27"/>
      <c r="H247" s="27"/>
      <c r="I247" s="27"/>
      <c r="J247" s="27"/>
      <c r="K247" s="27"/>
      <c r="L247" s="27"/>
      <c r="M247" s="27"/>
      <c r="N247" s="27"/>
      <c r="O247" s="27"/>
      <c r="P247" s="27"/>
      <c r="Q247" s="27"/>
      <c r="R247" s="27"/>
      <c r="S247" s="27"/>
      <c r="T247" s="27"/>
      <c r="U247" s="27"/>
      <c r="V247" s="27"/>
      <c r="W247" s="27"/>
      <c r="X247" s="27"/>
      <c r="Y247" s="27"/>
      <c r="Z247" s="27"/>
      <c r="AA247" s="27"/>
      <c r="AB247" s="27"/>
      <c r="AC247" s="27"/>
      <c r="AD247" s="27"/>
      <c r="AE247" s="27"/>
      <c r="AF247" s="27"/>
      <c r="AG247" s="27"/>
      <c r="AH247" s="27"/>
      <c r="AI247" s="27"/>
      <c r="AJ247" s="27"/>
      <c r="AK247" s="27"/>
      <c r="AL247" s="27"/>
      <c r="AM247" s="27"/>
      <c r="AN247" s="27"/>
      <c r="AO247" s="27"/>
      <c r="AP247" s="27"/>
      <c r="AQ247" s="27"/>
      <c r="AR247" s="27"/>
      <c r="AS247" s="27"/>
      <c r="AT247" s="27"/>
      <c r="AU247" s="27"/>
      <c r="AV247" s="27"/>
      <c r="AW247" s="27"/>
      <c r="AX247" s="27"/>
      <c r="AY247" s="27"/>
      <c r="AZ247" s="27"/>
      <c r="BA247" s="27"/>
      <c r="BB247" s="27"/>
      <c r="BC247" s="27"/>
      <c r="BD247" s="27"/>
      <c r="BE247" s="27"/>
      <c r="BF247" s="27"/>
      <c r="BG247" s="27"/>
      <c r="BH247" s="27"/>
      <c r="BI247" s="27"/>
      <c r="BJ247" s="27"/>
      <c r="BK247" s="27"/>
      <c r="BL247" s="27"/>
      <c r="BM247" s="27"/>
      <c r="BN247" s="27"/>
      <c r="BO247" s="27"/>
      <c r="BP247" s="27"/>
      <c r="BQ247" s="27"/>
      <c r="BR247" s="27"/>
      <c r="BS247" s="27"/>
      <c r="BT247" s="27"/>
      <c r="BU247" s="27"/>
      <c r="BV247" s="27"/>
      <c r="BW247" s="27"/>
      <c r="BX247" s="27"/>
      <c r="BY247" s="27"/>
      <c r="BZ247" s="27"/>
      <c r="CA247" s="27"/>
      <c r="CB247" s="27"/>
      <c r="CC247" s="27"/>
      <c r="CD247" s="27"/>
      <c r="CE247" s="27"/>
      <c r="CF247" s="27"/>
      <c r="CG247" s="27"/>
      <c r="CH247" s="27"/>
      <c r="CI247" s="27"/>
      <c r="CJ247" s="27"/>
      <c r="CK247" s="27"/>
      <c r="CL247" s="27"/>
      <c r="CM247" s="27"/>
      <c r="CN247" s="27"/>
      <c r="CO247" s="27"/>
      <c r="CP247" s="27"/>
      <c r="CQ247" s="27"/>
      <c r="CR247" s="27"/>
      <c r="CS247" s="27"/>
      <c r="CT247" s="27"/>
      <c r="CU247" s="27"/>
      <c r="CV247" s="27"/>
      <c r="CW247" s="27"/>
      <c r="CX247" s="27"/>
      <c r="CY247" s="27"/>
      <c r="CZ247" s="27"/>
      <c r="DA247" s="27"/>
      <c r="DB247" s="27"/>
      <c r="DC247" s="27"/>
      <c r="DD247" s="27"/>
      <c r="DE247" s="27"/>
      <c r="DF247" s="27"/>
      <c r="DG247" s="27"/>
      <c r="DH247" s="27"/>
      <c r="DI247" s="27"/>
      <c r="DJ247" s="27"/>
      <c r="DK247" s="27"/>
      <c r="DL247" s="27"/>
      <c r="DM247" s="27"/>
      <c r="DN247" s="27"/>
      <c r="DO247" s="27"/>
      <c r="DP247" s="27"/>
      <c r="DQ247" s="27"/>
      <c r="DR247" s="27"/>
      <c r="DS247" s="27"/>
      <c r="DT247" s="27"/>
      <c r="DU247" s="27"/>
      <c r="DV247" s="27"/>
      <c r="DW247" s="27"/>
      <c r="DX247" s="27"/>
      <c r="DY247" s="27"/>
      <c r="DZ247" s="27"/>
      <c r="EA247" s="27"/>
      <c r="EB247" s="27"/>
      <c r="EC247" s="27"/>
      <c r="ED247" s="27"/>
      <c r="EE247" s="27"/>
      <c r="EF247" s="27"/>
      <c r="EG247" s="27"/>
      <c r="EH247" s="27"/>
      <c r="EI247" s="27"/>
      <c r="EJ247" s="27"/>
      <c r="EK247" s="27"/>
      <c r="EL247" s="27"/>
      <c r="EM247" s="27"/>
      <c r="EN247" s="27"/>
      <c r="EO247" s="27"/>
      <c r="EP247" s="27"/>
      <c r="EQ247" s="27"/>
      <c r="ER247" s="27"/>
      <c r="ES247" s="27"/>
      <c r="ET247" s="27"/>
      <c r="EU247" s="27"/>
      <c r="EV247" s="27"/>
      <c r="EW247" s="27"/>
      <c r="EX247" s="27"/>
      <c r="EY247" s="27"/>
      <c r="EZ247" s="27"/>
      <c r="FA247" s="27"/>
      <c r="FB247" s="27"/>
      <c r="FC247" s="27"/>
      <c r="FD247" s="27"/>
      <c r="FE247" s="27"/>
      <c r="FF247" s="27"/>
      <c r="FG247" s="27"/>
      <c r="FH247" s="27"/>
      <c r="FI247" s="27"/>
      <c r="FJ247" s="27"/>
      <c r="FK247" s="27"/>
      <c r="FL247" s="27"/>
      <c r="FM247" s="27"/>
      <c r="FN247" s="27"/>
      <c r="FO247" s="27"/>
      <c r="FP247" s="27"/>
      <c r="FQ247" s="27"/>
      <c r="FR247" s="27"/>
      <c r="FS247" s="27"/>
      <c r="FT247" s="27"/>
      <c r="FU247" s="27"/>
      <c r="FV247" s="27"/>
      <c r="FW247" s="27"/>
      <c r="FX247" s="27"/>
      <c r="FY247" s="27"/>
      <c r="FZ247" s="27"/>
      <c r="GA247" s="27"/>
      <c r="GB247" s="27"/>
      <c r="GC247" s="27"/>
      <c r="GD247" s="27"/>
      <c r="GE247" s="27"/>
      <c r="GF247" s="27"/>
      <c r="GG247" s="27"/>
      <c r="GH247" s="27"/>
      <c r="GI247" s="27"/>
      <c r="GJ247" s="27"/>
      <c r="GK247" s="27"/>
      <c r="GL247" s="27"/>
      <c r="GM247" s="27"/>
      <c r="GN247" s="27"/>
      <c r="GO247" s="27"/>
      <c r="GP247" s="27"/>
      <c r="GQ247" s="27"/>
      <c r="GR247" s="27"/>
      <c r="GS247" s="27"/>
      <c r="GT247" s="27"/>
      <c r="GU247" s="27"/>
      <c r="GV247" s="27"/>
      <c r="GW247" s="27"/>
      <c r="GX247" s="27"/>
      <c r="GY247" s="27"/>
      <c r="GZ247" s="27"/>
      <c r="HA247" s="27"/>
      <c r="HB247" s="27"/>
      <c r="HC247" s="27"/>
      <c r="HD247" s="27"/>
      <c r="HE247" s="27"/>
      <c r="HF247" s="27"/>
      <c r="HG247" s="27"/>
      <c r="HH247" s="27"/>
      <c r="HI247" s="27"/>
      <c r="HJ247" s="27"/>
      <c r="HK247" s="27"/>
      <c r="HL247" s="27"/>
      <c r="HM247" s="27"/>
      <c r="HN247" s="27"/>
      <c r="HO247" s="27"/>
      <c r="HP247" s="27"/>
      <c r="HQ247" s="27"/>
      <c r="HR247" s="27"/>
      <c r="HS247" s="27"/>
      <c r="HT247" s="27"/>
      <c r="HU247" s="27"/>
      <c r="HV247" s="27"/>
      <c r="HW247" s="27"/>
      <c r="HX247" s="27"/>
      <c r="HY247" s="27"/>
      <c r="HZ247" s="27"/>
      <c r="IA247" s="27"/>
      <c r="IB247" s="27"/>
      <c r="IC247" s="27"/>
      <c r="ID247" s="27"/>
      <c r="IE247" s="27"/>
      <c r="IF247" s="27"/>
      <c r="IG247" s="27"/>
    </row>
    <row r="248" spans="1:241" ht="13.2" x14ac:dyDescent="0.3">
      <c r="E248" s="69"/>
      <c r="F248" s="69"/>
    </row>
    <row r="259" spans="1:242" s="27" customFormat="1" x14ac:dyDescent="0.3">
      <c r="A259" s="68"/>
      <c r="B259" s="1"/>
      <c r="C259" s="2"/>
      <c r="D259" s="2"/>
      <c r="E259" s="3"/>
      <c r="F259" s="3"/>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c r="CV259" s="1"/>
      <c r="CW259" s="1"/>
      <c r="CX259" s="1"/>
      <c r="CY259" s="1"/>
      <c r="CZ259" s="1"/>
      <c r="DA259" s="1"/>
      <c r="DB259" s="1"/>
      <c r="DC259" s="1"/>
      <c r="DD259" s="1"/>
      <c r="DE259" s="1"/>
      <c r="DF259" s="1"/>
      <c r="DG259" s="1"/>
      <c r="DH259" s="1"/>
      <c r="DI259" s="1"/>
      <c r="DJ259" s="1"/>
      <c r="DK259" s="1"/>
      <c r="DL259" s="1"/>
      <c r="DM259" s="1"/>
      <c r="DN259" s="1"/>
      <c r="DO259" s="1"/>
      <c r="DP259" s="1"/>
      <c r="DQ259" s="1"/>
      <c r="DR259" s="1"/>
      <c r="DS259" s="1"/>
      <c r="DT259" s="1"/>
      <c r="DU259" s="1"/>
      <c r="DV259" s="1"/>
      <c r="DW259" s="1"/>
      <c r="DX259" s="1"/>
      <c r="DY259" s="1"/>
      <c r="DZ259" s="1"/>
      <c r="EA259" s="1"/>
      <c r="EB259" s="1"/>
      <c r="EC259" s="1"/>
      <c r="ED259" s="1"/>
      <c r="EE259" s="1"/>
      <c r="EF259" s="1"/>
      <c r="EG259" s="1"/>
      <c r="EH259" s="1"/>
      <c r="EI259" s="1"/>
      <c r="EJ259" s="1"/>
      <c r="EK259" s="1"/>
      <c r="EL259" s="1"/>
      <c r="EM259" s="1"/>
      <c r="EN259" s="1"/>
      <c r="EO259" s="1"/>
      <c r="EP259" s="1"/>
      <c r="EQ259" s="1"/>
      <c r="ER259" s="1"/>
      <c r="ES259" s="1"/>
      <c r="ET259" s="1"/>
      <c r="EU259" s="1"/>
      <c r="EV259" s="1"/>
      <c r="EW259" s="1"/>
      <c r="EX259" s="1"/>
      <c r="EY259" s="1"/>
      <c r="EZ259" s="1"/>
      <c r="FA259" s="1"/>
      <c r="FB259" s="1"/>
      <c r="FC259" s="1"/>
      <c r="FD259" s="1"/>
      <c r="FE259" s="1"/>
      <c r="FF259" s="1"/>
      <c r="FG259" s="1"/>
      <c r="FH259" s="1"/>
      <c r="FI259" s="1"/>
      <c r="FJ259" s="1"/>
      <c r="FK259" s="1"/>
      <c r="FL259" s="1"/>
      <c r="FM259" s="1"/>
      <c r="FN259" s="1"/>
      <c r="FO259" s="1"/>
      <c r="FP259" s="1"/>
      <c r="FQ259" s="1"/>
      <c r="FR259" s="1"/>
      <c r="FS259" s="1"/>
      <c r="FT259" s="1"/>
      <c r="FU259" s="1"/>
      <c r="FV259" s="1"/>
      <c r="FW259" s="1"/>
      <c r="FX259" s="1"/>
      <c r="FY259" s="1"/>
      <c r="FZ259" s="1"/>
      <c r="GA259" s="1"/>
      <c r="GB259" s="1"/>
      <c r="GC259" s="1"/>
      <c r="GD259" s="1"/>
      <c r="GE259" s="1"/>
      <c r="GF259" s="1"/>
      <c r="GG259" s="1"/>
      <c r="GH259" s="1"/>
      <c r="GI259" s="1"/>
      <c r="GJ259" s="1"/>
      <c r="GK259" s="1"/>
      <c r="GL259" s="1"/>
      <c r="GM259" s="1"/>
      <c r="GN259" s="1"/>
      <c r="GO259" s="1"/>
      <c r="GP259" s="1"/>
      <c r="GQ259" s="1"/>
      <c r="GR259" s="1"/>
      <c r="GS259" s="1"/>
      <c r="GT259" s="1"/>
      <c r="GU259" s="1"/>
      <c r="GV259" s="1"/>
      <c r="GW259" s="1"/>
      <c r="GX259" s="1"/>
      <c r="GY259" s="1"/>
      <c r="GZ259" s="1"/>
      <c r="HA259" s="1"/>
      <c r="HB259" s="1"/>
      <c r="HC259" s="1"/>
      <c r="HD259" s="1"/>
      <c r="HE259" s="1"/>
      <c r="HF259" s="1"/>
      <c r="HG259" s="1"/>
      <c r="HH259" s="1"/>
      <c r="HI259" s="1"/>
      <c r="HJ259" s="1"/>
      <c r="HK259" s="1"/>
      <c r="HL259" s="1"/>
      <c r="HM259" s="1"/>
      <c r="HN259" s="1"/>
      <c r="HO259" s="1"/>
      <c r="HP259" s="1"/>
      <c r="HQ259" s="1"/>
      <c r="HR259" s="1"/>
      <c r="HS259" s="1"/>
      <c r="HT259" s="1"/>
      <c r="HU259" s="1"/>
      <c r="HV259" s="1"/>
      <c r="HW259" s="1"/>
      <c r="HX259" s="1"/>
      <c r="HY259" s="1"/>
      <c r="HZ259" s="1"/>
      <c r="IA259" s="1"/>
      <c r="IB259" s="1"/>
      <c r="IC259" s="1"/>
      <c r="ID259" s="1"/>
      <c r="IE259" s="1"/>
      <c r="IF259" s="1"/>
      <c r="IG259" s="1"/>
      <c r="IH259" s="1"/>
    </row>
    <row r="260" spans="1:242" x14ac:dyDescent="0.3">
      <c r="IH260" s="27"/>
    </row>
    <row r="262" spans="1:242" s="27" customFormat="1" x14ac:dyDescent="0.3">
      <c r="A262" s="68"/>
      <c r="B262" s="1"/>
      <c r="C262" s="2"/>
      <c r="D262" s="2"/>
      <c r="E262" s="3"/>
      <c r="F262" s="3"/>
    </row>
    <row r="264" spans="1:242" x14ac:dyDescent="0.3">
      <c r="G264" s="27"/>
      <c r="H264" s="27"/>
      <c r="I264" s="27"/>
      <c r="J264" s="27"/>
      <c r="K264" s="27"/>
      <c r="L264" s="27"/>
      <c r="M264" s="27"/>
      <c r="N264" s="27"/>
      <c r="O264" s="27"/>
      <c r="P264" s="27"/>
      <c r="Q264" s="27"/>
      <c r="R264" s="27"/>
      <c r="S264" s="27"/>
      <c r="T264" s="27"/>
      <c r="U264" s="27"/>
      <c r="V264" s="27"/>
      <c r="W264" s="27"/>
      <c r="X264" s="27"/>
      <c r="Y264" s="27"/>
      <c r="Z264" s="27"/>
      <c r="AA264" s="27"/>
      <c r="AB264" s="27"/>
      <c r="AC264" s="27"/>
      <c r="AD264" s="27"/>
      <c r="AE264" s="27"/>
      <c r="AF264" s="27"/>
      <c r="AG264" s="27"/>
      <c r="AH264" s="27"/>
      <c r="AI264" s="27"/>
      <c r="AJ264" s="27"/>
      <c r="AK264" s="27"/>
      <c r="AL264" s="27"/>
      <c r="AM264" s="27"/>
      <c r="AN264" s="27"/>
      <c r="AO264" s="27"/>
      <c r="AP264" s="27"/>
      <c r="AQ264" s="27"/>
      <c r="AR264" s="27"/>
      <c r="AS264" s="27"/>
      <c r="AT264" s="27"/>
      <c r="AU264" s="27"/>
      <c r="AV264" s="27"/>
      <c r="AW264" s="27"/>
      <c r="AX264" s="27"/>
      <c r="AY264" s="27"/>
      <c r="AZ264" s="27"/>
      <c r="BA264" s="27"/>
      <c r="BB264" s="27"/>
      <c r="BC264" s="27"/>
      <c r="BD264" s="27"/>
      <c r="BE264" s="27"/>
      <c r="BF264" s="27"/>
      <c r="BG264" s="27"/>
      <c r="BH264" s="27"/>
      <c r="BI264" s="27"/>
      <c r="BJ264" s="27"/>
      <c r="BK264" s="27"/>
      <c r="BL264" s="27"/>
      <c r="BM264" s="27"/>
      <c r="BN264" s="27"/>
      <c r="BO264" s="27"/>
      <c r="BP264" s="27"/>
      <c r="BQ264" s="27"/>
      <c r="BR264" s="27"/>
      <c r="BS264" s="27"/>
      <c r="BT264" s="27"/>
      <c r="BU264" s="27"/>
      <c r="BV264" s="27"/>
      <c r="BW264" s="27"/>
      <c r="BX264" s="27"/>
      <c r="BY264" s="27"/>
      <c r="BZ264" s="27"/>
      <c r="CA264" s="27"/>
      <c r="CB264" s="27"/>
      <c r="CC264" s="27"/>
      <c r="CD264" s="27"/>
      <c r="CE264" s="27"/>
      <c r="CF264" s="27"/>
      <c r="CG264" s="27"/>
      <c r="CH264" s="27"/>
      <c r="CI264" s="27"/>
      <c r="CJ264" s="27"/>
      <c r="CK264" s="27"/>
      <c r="CL264" s="27"/>
      <c r="CM264" s="27"/>
      <c r="CN264" s="27"/>
      <c r="CO264" s="27"/>
      <c r="CP264" s="27"/>
      <c r="CQ264" s="27"/>
      <c r="CR264" s="27"/>
      <c r="CS264" s="27"/>
      <c r="CT264" s="27"/>
      <c r="CU264" s="27"/>
      <c r="CV264" s="27"/>
      <c r="CW264" s="27"/>
      <c r="CX264" s="27"/>
      <c r="CY264" s="27"/>
      <c r="CZ264" s="27"/>
      <c r="DA264" s="27"/>
      <c r="DB264" s="27"/>
      <c r="DC264" s="27"/>
      <c r="DD264" s="27"/>
      <c r="DE264" s="27"/>
      <c r="DF264" s="27"/>
      <c r="DG264" s="27"/>
      <c r="DH264" s="27"/>
      <c r="DI264" s="27"/>
      <c r="DJ264" s="27"/>
      <c r="DK264" s="27"/>
      <c r="DL264" s="27"/>
      <c r="DM264" s="27"/>
      <c r="DN264" s="27"/>
      <c r="DO264" s="27"/>
      <c r="DP264" s="27"/>
      <c r="DQ264" s="27"/>
      <c r="DR264" s="27"/>
      <c r="DS264" s="27"/>
      <c r="DT264" s="27"/>
      <c r="DU264" s="27"/>
      <c r="DV264" s="27"/>
      <c r="DW264" s="27"/>
      <c r="DX264" s="27"/>
      <c r="DY264" s="27"/>
      <c r="DZ264" s="27"/>
      <c r="EA264" s="27"/>
      <c r="EB264" s="27"/>
      <c r="EC264" s="27"/>
      <c r="ED264" s="27"/>
      <c r="EE264" s="27"/>
      <c r="EF264" s="27"/>
      <c r="EG264" s="27"/>
      <c r="EH264" s="27"/>
      <c r="EI264" s="27"/>
      <c r="EJ264" s="27"/>
      <c r="EK264" s="27"/>
      <c r="EL264" s="27"/>
      <c r="EM264" s="27"/>
      <c r="EN264" s="27"/>
      <c r="EO264" s="27"/>
      <c r="EP264" s="27"/>
      <c r="EQ264" s="27"/>
      <c r="ER264" s="27"/>
      <c r="ES264" s="27"/>
      <c r="ET264" s="27"/>
      <c r="EU264" s="27"/>
      <c r="EV264" s="27"/>
      <c r="EW264" s="27"/>
      <c r="EX264" s="27"/>
      <c r="EY264" s="27"/>
      <c r="EZ264" s="27"/>
      <c r="FA264" s="27"/>
      <c r="FB264" s="27"/>
      <c r="FC264" s="27"/>
      <c r="FD264" s="27"/>
      <c r="FE264" s="27"/>
      <c r="FF264" s="27"/>
      <c r="FG264" s="27"/>
      <c r="FH264" s="27"/>
      <c r="FI264" s="27"/>
      <c r="FJ264" s="27"/>
      <c r="FK264" s="27"/>
      <c r="FL264" s="27"/>
      <c r="FM264" s="27"/>
      <c r="FN264" s="27"/>
      <c r="FO264" s="27"/>
      <c r="FP264" s="27"/>
      <c r="FQ264" s="27"/>
      <c r="FR264" s="27"/>
      <c r="FS264" s="27"/>
      <c r="FT264" s="27"/>
      <c r="FU264" s="27"/>
      <c r="FV264" s="27"/>
      <c r="FW264" s="27"/>
      <c r="FX264" s="27"/>
      <c r="FY264" s="27"/>
      <c r="FZ264" s="27"/>
      <c r="GA264" s="27"/>
      <c r="GB264" s="27"/>
      <c r="GC264" s="27"/>
      <c r="GD264" s="27"/>
      <c r="GE264" s="27"/>
      <c r="GF264" s="27"/>
      <c r="GG264" s="27"/>
      <c r="GH264" s="27"/>
      <c r="GI264" s="27"/>
      <c r="GJ264" s="27"/>
      <c r="GK264" s="27"/>
      <c r="GL264" s="27"/>
      <c r="GM264" s="27"/>
      <c r="GN264" s="27"/>
      <c r="GO264" s="27"/>
      <c r="GP264" s="27"/>
      <c r="GQ264" s="27"/>
      <c r="GR264" s="27"/>
      <c r="GS264" s="27"/>
      <c r="GT264" s="27"/>
      <c r="GU264" s="27"/>
      <c r="GV264" s="27"/>
      <c r="GW264" s="27"/>
      <c r="GX264" s="27"/>
      <c r="GY264" s="27"/>
      <c r="GZ264" s="27"/>
      <c r="HA264" s="27"/>
      <c r="HB264" s="27"/>
      <c r="HC264" s="27"/>
      <c r="HD264" s="27"/>
      <c r="HE264" s="27"/>
      <c r="HF264" s="27"/>
      <c r="HG264" s="27"/>
      <c r="HH264" s="27"/>
      <c r="HI264" s="27"/>
      <c r="HJ264" s="27"/>
      <c r="HK264" s="27"/>
      <c r="HL264" s="27"/>
      <c r="HM264" s="27"/>
      <c r="HN264" s="27"/>
      <c r="HO264" s="27"/>
      <c r="HP264" s="27"/>
      <c r="HQ264" s="27"/>
      <c r="HR264" s="27"/>
      <c r="HS264" s="27"/>
      <c r="HT264" s="27"/>
      <c r="HU264" s="27"/>
      <c r="HV264" s="27"/>
      <c r="HW264" s="27"/>
      <c r="HX264" s="27"/>
      <c r="HY264" s="27"/>
      <c r="HZ264" s="27"/>
      <c r="IA264" s="27"/>
      <c r="IB264" s="27"/>
      <c r="IC264" s="27"/>
      <c r="ID264" s="27"/>
      <c r="IE264" s="27"/>
      <c r="IF264" s="27"/>
      <c r="IG264" s="27"/>
    </row>
    <row r="265" spans="1:242" s="27" customFormat="1" x14ac:dyDescent="0.3">
      <c r="A265" s="68"/>
      <c r="B265" s="1"/>
      <c r="C265" s="2"/>
      <c r="D265" s="2"/>
      <c r="E265" s="3"/>
      <c r="F265" s="3"/>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c r="CV265" s="1"/>
      <c r="CW265" s="1"/>
      <c r="CX265" s="1"/>
      <c r="CY265" s="1"/>
      <c r="CZ265" s="1"/>
      <c r="DA265" s="1"/>
      <c r="DB265" s="1"/>
      <c r="DC265" s="1"/>
      <c r="DD265" s="1"/>
      <c r="DE265" s="1"/>
      <c r="DF265" s="1"/>
      <c r="DG265" s="1"/>
      <c r="DH265" s="1"/>
      <c r="DI265" s="1"/>
      <c r="DJ265" s="1"/>
      <c r="DK265" s="1"/>
      <c r="DL265" s="1"/>
      <c r="DM265" s="1"/>
      <c r="DN265" s="1"/>
      <c r="DO265" s="1"/>
      <c r="DP265" s="1"/>
      <c r="DQ265" s="1"/>
      <c r="DR265" s="1"/>
      <c r="DS265" s="1"/>
      <c r="DT265" s="1"/>
      <c r="DU265" s="1"/>
      <c r="DV265" s="1"/>
      <c r="DW265" s="1"/>
      <c r="DX265" s="1"/>
      <c r="DY265" s="1"/>
      <c r="DZ265" s="1"/>
      <c r="EA265" s="1"/>
      <c r="EB265" s="1"/>
      <c r="EC265" s="1"/>
      <c r="ED265" s="1"/>
      <c r="EE265" s="1"/>
      <c r="EF265" s="1"/>
      <c r="EG265" s="1"/>
      <c r="EH265" s="1"/>
      <c r="EI265" s="1"/>
      <c r="EJ265" s="1"/>
      <c r="EK265" s="1"/>
      <c r="EL265" s="1"/>
      <c r="EM265" s="1"/>
      <c r="EN265" s="1"/>
      <c r="EO265" s="1"/>
      <c r="EP265" s="1"/>
      <c r="EQ265" s="1"/>
      <c r="ER265" s="1"/>
      <c r="ES265" s="1"/>
      <c r="ET265" s="1"/>
      <c r="EU265" s="1"/>
      <c r="EV265" s="1"/>
      <c r="EW265" s="1"/>
      <c r="EX265" s="1"/>
      <c r="EY265" s="1"/>
      <c r="EZ265" s="1"/>
      <c r="FA265" s="1"/>
      <c r="FB265" s="1"/>
      <c r="FC265" s="1"/>
      <c r="FD265" s="1"/>
      <c r="FE265" s="1"/>
      <c r="FF265" s="1"/>
      <c r="FG265" s="1"/>
      <c r="FH265" s="1"/>
      <c r="FI265" s="1"/>
      <c r="FJ265" s="1"/>
      <c r="FK265" s="1"/>
      <c r="FL265" s="1"/>
      <c r="FM265" s="1"/>
      <c r="FN265" s="1"/>
      <c r="FO265" s="1"/>
      <c r="FP265" s="1"/>
      <c r="FQ265" s="1"/>
      <c r="FR265" s="1"/>
      <c r="FS265" s="1"/>
      <c r="FT265" s="1"/>
      <c r="FU265" s="1"/>
      <c r="FV265" s="1"/>
      <c r="FW265" s="1"/>
      <c r="FX265" s="1"/>
      <c r="FY265" s="1"/>
      <c r="FZ265" s="1"/>
      <c r="GA265" s="1"/>
      <c r="GB265" s="1"/>
      <c r="GC265" s="1"/>
      <c r="GD265" s="1"/>
      <c r="GE265" s="1"/>
      <c r="GF265" s="1"/>
      <c r="GG265" s="1"/>
      <c r="GH265" s="1"/>
      <c r="GI265" s="1"/>
      <c r="GJ265" s="1"/>
      <c r="GK265" s="1"/>
      <c r="GL265" s="1"/>
      <c r="GM265" s="1"/>
      <c r="GN265" s="1"/>
      <c r="GO265" s="1"/>
      <c r="GP265" s="1"/>
      <c r="GQ265" s="1"/>
      <c r="GR265" s="1"/>
      <c r="GS265" s="1"/>
      <c r="GT265" s="1"/>
      <c r="GU265" s="1"/>
      <c r="GV265" s="1"/>
      <c r="GW265" s="1"/>
      <c r="GX265" s="1"/>
      <c r="GY265" s="1"/>
      <c r="GZ265" s="1"/>
      <c r="HA265" s="1"/>
      <c r="HB265" s="1"/>
      <c r="HC265" s="1"/>
      <c r="HD265" s="1"/>
      <c r="HE265" s="1"/>
      <c r="HF265" s="1"/>
      <c r="HG265" s="1"/>
      <c r="HH265" s="1"/>
      <c r="HI265" s="1"/>
      <c r="HJ265" s="1"/>
      <c r="HK265" s="1"/>
      <c r="HL265" s="1"/>
      <c r="HM265" s="1"/>
      <c r="HN265" s="1"/>
      <c r="HO265" s="1"/>
      <c r="HP265" s="1"/>
      <c r="HQ265" s="1"/>
      <c r="HR265" s="1"/>
      <c r="HS265" s="1"/>
      <c r="HT265" s="1"/>
      <c r="HU265" s="1"/>
      <c r="HV265" s="1"/>
      <c r="HW265" s="1"/>
      <c r="HX265" s="1"/>
      <c r="HY265" s="1"/>
      <c r="HZ265" s="1"/>
      <c r="IA265" s="1"/>
      <c r="IB265" s="1"/>
      <c r="IC265" s="1"/>
      <c r="ID265" s="1"/>
      <c r="IE265" s="1"/>
      <c r="IF265" s="1"/>
      <c r="IG265" s="1"/>
      <c r="IH265" s="1"/>
    </row>
    <row r="266" spans="1:242" s="27" customFormat="1" x14ac:dyDescent="0.3">
      <c r="A266" s="68"/>
      <c r="B266" s="1"/>
      <c r="C266" s="2"/>
      <c r="D266" s="2"/>
      <c r="E266" s="3"/>
      <c r="F266" s="3"/>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c r="CW266" s="1"/>
      <c r="CX266" s="1"/>
      <c r="CY266" s="1"/>
      <c r="CZ266" s="1"/>
      <c r="DA266" s="1"/>
      <c r="DB266" s="1"/>
      <c r="DC266" s="1"/>
      <c r="DD266" s="1"/>
      <c r="DE266" s="1"/>
      <c r="DF266" s="1"/>
      <c r="DG266" s="1"/>
      <c r="DH266" s="1"/>
      <c r="DI266" s="1"/>
      <c r="DJ266" s="1"/>
      <c r="DK266" s="1"/>
      <c r="DL266" s="1"/>
      <c r="DM266" s="1"/>
      <c r="DN266" s="1"/>
      <c r="DO266" s="1"/>
      <c r="DP266" s="1"/>
      <c r="DQ266" s="1"/>
      <c r="DR266" s="1"/>
      <c r="DS266" s="1"/>
      <c r="DT266" s="1"/>
      <c r="DU266" s="1"/>
      <c r="DV266" s="1"/>
      <c r="DW266" s="1"/>
      <c r="DX266" s="1"/>
      <c r="DY266" s="1"/>
      <c r="DZ266" s="1"/>
      <c r="EA266" s="1"/>
      <c r="EB266" s="1"/>
      <c r="EC266" s="1"/>
      <c r="ED266" s="1"/>
      <c r="EE266" s="1"/>
      <c r="EF266" s="1"/>
      <c r="EG266" s="1"/>
      <c r="EH266" s="1"/>
      <c r="EI266" s="1"/>
      <c r="EJ266" s="1"/>
      <c r="EK266" s="1"/>
      <c r="EL266" s="1"/>
      <c r="EM266" s="1"/>
      <c r="EN266" s="1"/>
      <c r="EO266" s="1"/>
      <c r="EP266" s="1"/>
      <c r="EQ266" s="1"/>
      <c r="ER266" s="1"/>
      <c r="ES266" s="1"/>
      <c r="ET266" s="1"/>
      <c r="EU266" s="1"/>
      <c r="EV266" s="1"/>
      <c r="EW266" s="1"/>
      <c r="EX266" s="1"/>
      <c r="EY266" s="1"/>
      <c r="EZ266" s="1"/>
      <c r="FA266" s="1"/>
      <c r="FB266" s="1"/>
      <c r="FC266" s="1"/>
      <c r="FD266" s="1"/>
      <c r="FE266" s="1"/>
      <c r="FF266" s="1"/>
      <c r="FG266" s="1"/>
      <c r="FH266" s="1"/>
      <c r="FI266" s="1"/>
      <c r="FJ266" s="1"/>
      <c r="FK266" s="1"/>
      <c r="FL266" s="1"/>
      <c r="FM266" s="1"/>
      <c r="FN266" s="1"/>
      <c r="FO266" s="1"/>
      <c r="FP266" s="1"/>
      <c r="FQ266" s="1"/>
      <c r="FR266" s="1"/>
      <c r="FS266" s="1"/>
      <c r="FT266" s="1"/>
      <c r="FU266" s="1"/>
      <c r="FV266" s="1"/>
      <c r="FW266" s="1"/>
      <c r="FX266" s="1"/>
      <c r="FY266" s="1"/>
      <c r="FZ266" s="1"/>
      <c r="GA266" s="1"/>
      <c r="GB266" s="1"/>
      <c r="GC266" s="1"/>
      <c r="GD266" s="1"/>
      <c r="GE266" s="1"/>
      <c r="GF266" s="1"/>
      <c r="GG266" s="1"/>
      <c r="GH266" s="1"/>
      <c r="GI266" s="1"/>
      <c r="GJ266" s="1"/>
      <c r="GK266" s="1"/>
      <c r="GL266" s="1"/>
      <c r="GM266" s="1"/>
      <c r="GN266" s="1"/>
      <c r="GO266" s="1"/>
      <c r="GP266" s="1"/>
      <c r="GQ266" s="1"/>
      <c r="GR266" s="1"/>
      <c r="GS266" s="1"/>
      <c r="GT266" s="1"/>
      <c r="GU266" s="1"/>
      <c r="GV266" s="1"/>
      <c r="GW266" s="1"/>
      <c r="GX266" s="1"/>
      <c r="GY266" s="1"/>
      <c r="GZ266" s="1"/>
      <c r="HA266" s="1"/>
      <c r="HB266" s="1"/>
      <c r="HC266" s="1"/>
      <c r="HD266" s="1"/>
      <c r="HE266" s="1"/>
      <c r="HF266" s="1"/>
      <c r="HG266" s="1"/>
      <c r="HH266" s="1"/>
      <c r="HI266" s="1"/>
      <c r="HJ266" s="1"/>
      <c r="HK266" s="1"/>
      <c r="HL266" s="1"/>
      <c r="HM266" s="1"/>
      <c r="HN266" s="1"/>
      <c r="HO266" s="1"/>
      <c r="HP266" s="1"/>
      <c r="HQ266" s="1"/>
      <c r="HR266" s="1"/>
      <c r="HS266" s="1"/>
      <c r="HT266" s="1"/>
      <c r="HU266" s="1"/>
      <c r="HV266" s="1"/>
      <c r="HW266" s="1"/>
      <c r="HX266" s="1"/>
      <c r="HY266" s="1"/>
      <c r="HZ266" s="1"/>
      <c r="IA266" s="1"/>
      <c r="IB266" s="1"/>
      <c r="IC266" s="1"/>
      <c r="ID266" s="1"/>
      <c r="IE266" s="1"/>
      <c r="IF266" s="1"/>
      <c r="IG266" s="1"/>
    </row>
    <row r="267" spans="1:242" s="27" customFormat="1" x14ac:dyDescent="0.3">
      <c r="A267" s="68"/>
      <c r="B267" s="1"/>
      <c r="C267" s="2"/>
      <c r="D267" s="2"/>
      <c r="E267" s="3"/>
      <c r="F267" s="3"/>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c r="CZ267" s="1"/>
      <c r="DA267" s="1"/>
      <c r="DB267" s="1"/>
      <c r="DC267" s="1"/>
      <c r="DD267" s="1"/>
      <c r="DE267" s="1"/>
      <c r="DF267" s="1"/>
      <c r="DG267" s="1"/>
      <c r="DH267" s="1"/>
      <c r="DI267" s="1"/>
      <c r="DJ267" s="1"/>
      <c r="DK267" s="1"/>
      <c r="DL267" s="1"/>
      <c r="DM267" s="1"/>
      <c r="DN267" s="1"/>
      <c r="DO267" s="1"/>
      <c r="DP267" s="1"/>
      <c r="DQ267" s="1"/>
      <c r="DR267" s="1"/>
      <c r="DS267" s="1"/>
      <c r="DT267" s="1"/>
      <c r="DU267" s="1"/>
      <c r="DV267" s="1"/>
      <c r="DW267" s="1"/>
      <c r="DX267" s="1"/>
      <c r="DY267" s="1"/>
      <c r="DZ267" s="1"/>
      <c r="EA267" s="1"/>
      <c r="EB267" s="1"/>
      <c r="EC267" s="1"/>
      <c r="ED267" s="1"/>
      <c r="EE267" s="1"/>
      <c r="EF267" s="1"/>
      <c r="EG267" s="1"/>
      <c r="EH267" s="1"/>
      <c r="EI267" s="1"/>
      <c r="EJ267" s="1"/>
      <c r="EK267" s="1"/>
      <c r="EL267" s="1"/>
      <c r="EM267" s="1"/>
      <c r="EN267" s="1"/>
      <c r="EO267" s="1"/>
      <c r="EP267" s="1"/>
      <c r="EQ267" s="1"/>
      <c r="ER267" s="1"/>
      <c r="ES267" s="1"/>
      <c r="ET267" s="1"/>
      <c r="EU267" s="1"/>
      <c r="EV267" s="1"/>
      <c r="EW267" s="1"/>
      <c r="EX267" s="1"/>
      <c r="EY267" s="1"/>
      <c r="EZ267" s="1"/>
      <c r="FA267" s="1"/>
      <c r="FB267" s="1"/>
      <c r="FC267" s="1"/>
      <c r="FD267" s="1"/>
      <c r="FE267" s="1"/>
      <c r="FF267" s="1"/>
      <c r="FG267" s="1"/>
      <c r="FH267" s="1"/>
      <c r="FI267" s="1"/>
      <c r="FJ267" s="1"/>
      <c r="FK267" s="1"/>
      <c r="FL267" s="1"/>
      <c r="FM267" s="1"/>
      <c r="FN267" s="1"/>
      <c r="FO267" s="1"/>
      <c r="FP267" s="1"/>
      <c r="FQ267" s="1"/>
      <c r="FR267" s="1"/>
      <c r="FS267" s="1"/>
      <c r="FT267" s="1"/>
      <c r="FU267" s="1"/>
      <c r="FV267" s="1"/>
      <c r="FW267" s="1"/>
      <c r="FX267" s="1"/>
      <c r="FY267" s="1"/>
      <c r="FZ267" s="1"/>
      <c r="GA267" s="1"/>
      <c r="GB267" s="1"/>
      <c r="GC267" s="1"/>
      <c r="GD267" s="1"/>
      <c r="GE267" s="1"/>
      <c r="GF267" s="1"/>
      <c r="GG267" s="1"/>
      <c r="GH267" s="1"/>
      <c r="GI267" s="1"/>
      <c r="GJ267" s="1"/>
      <c r="GK267" s="1"/>
      <c r="GL267" s="1"/>
      <c r="GM267" s="1"/>
      <c r="GN267" s="1"/>
      <c r="GO267" s="1"/>
      <c r="GP267" s="1"/>
      <c r="GQ267" s="1"/>
      <c r="GR267" s="1"/>
      <c r="GS267" s="1"/>
      <c r="GT267" s="1"/>
      <c r="GU267" s="1"/>
      <c r="GV267" s="1"/>
      <c r="GW267" s="1"/>
      <c r="GX267" s="1"/>
      <c r="GY267" s="1"/>
      <c r="GZ267" s="1"/>
      <c r="HA267" s="1"/>
      <c r="HB267" s="1"/>
      <c r="HC267" s="1"/>
      <c r="HD267" s="1"/>
      <c r="HE267" s="1"/>
      <c r="HF267" s="1"/>
      <c r="HG267" s="1"/>
      <c r="HH267" s="1"/>
      <c r="HI267" s="1"/>
      <c r="HJ267" s="1"/>
      <c r="HK267" s="1"/>
      <c r="HL267" s="1"/>
      <c r="HM267" s="1"/>
      <c r="HN267" s="1"/>
      <c r="HO267" s="1"/>
      <c r="HP267" s="1"/>
      <c r="HQ267" s="1"/>
      <c r="HR267" s="1"/>
      <c r="HS267" s="1"/>
      <c r="HT267" s="1"/>
      <c r="HU267" s="1"/>
      <c r="HV267" s="1"/>
      <c r="HW267" s="1"/>
      <c r="HX267" s="1"/>
      <c r="HY267" s="1"/>
      <c r="HZ267" s="1"/>
      <c r="IA267" s="1"/>
      <c r="IB267" s="1"/>
      <c r="IC267" s="1"/>
      <c r="ID267" s="1"/>
      <c r="IE267" s="1"/>
      <c r="IF267" s="1"/>
      <c r="IG267" s="1"/>
    </row>
    <row r="268" spans="1:242" s="27" customFormat="1" x14ac:dyDescent="0.3">
      <c r="A268" s="68"/>
      <c r="B268" s="1"/>
      <c r="C268" s="2"/>
      <c r="D268" s="2"/>
      <c r="E268" s="3"/>
      <c r="F268" s="3"/>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c r="DB268" s="1"/>
      <c r="DC268" s="1"/>
      <c r="DD268" s="1"/>
      <c r="DE268" s="1"/>
      <c r="DF268" s="1"/>
      <c r="DG268" s="1"/>
      <c r="DH268" s="1"/>
      <c r="DI268" s="1"/>
      <c r="DJ268" s="1"/>
      <c r="DK268" s="1"/>
      <c r="DL268" s="1"/>
      <c r="DM268" s="1"/>
      <c r="DN268" s="1"/>
      <c r="DO268" s="1"/>
      <c r="DP268" s="1"/>
      <c r="DQ268" s="1"/>
      <c r="DR268" s="1"/>
      <c r="DS268" s="1"/>
      <c r="DT268" s="1"/>
      <c r="DU268" s="1"/>
      <c r="DV268" s="1"/>
      <c r="DW268" s="1"/>
      <c r="DX268" s="1"/>
      <c r="DY268" s="1"/>
      <c r="DZ268" s="1"/>
      <c r="EA268" s="1"/>
      <c r="EB268" s="1"/>
      <c r="EC268" s="1"/>
      <c r="ED268" s="1"/>
      <c r="EE268" s="1"/>
      <c r="EF268" s="1"/>
      <c r="EG268" s="1"/>
      <c r="EH268" s="1"/>
      <c r="EI268" s="1"/>
      <c r="EJ268" s="1"/>
      <c r="EK268" s="1"/>
      <c r="EL268" s="1"/>
      <c r="EM268" s="1"/>
      <c r="EN268" s="1"/>
      <c r="EO268" s="1"/>
      <c r="EP268" s="1"/>
      <c r="EQ268" s="1"/>
      <c r="ER268" s="1"/>
      <c r="ES268" s="1"/>
      <c r="ET268" s="1"/>
      <c r="EU268" s="1"/>
      <c r="EV268" s="1"/>
      <c r="EW268" s="1"/>
      <c r="EX268" s="1"/>
      <c r="EY268" s="1"/>
      <c r="EZ268" s="1"/>
      <c r="FA268" s="1"/>
      <c r="FB268" s="1"/>
      <c r="FC268" s="1"/>
      <c r="FD268" s="1"/>
      <c r="FE268" s="1"/>
      <c r="FF268" s="1"/>
      <c r="FG268" s="1"/>
      <c r="FH268" s="1"/>
      <c r="FI268" s="1"/>
      <c r="FJ268" s="1"/>
      <c r="FK268" s="1"/>
      <c r="FL268" s="1"/>
      <c r="FM268" s="1"/>
      <c r="FN268" s="1"/>
      <c r="FO268" s="1"/>
      <c r="FP268" s="1"/>
      <c r="FQ268" s="1"/>
      <c r="FR268" s="1"/>
      <c r="FS268" s="1"/>
      <c r="FT268" s="1"/>
      <c r="FU268" s="1"/>
      <c r="FV268" s="1"/>
      <c r="FW268" s="1"/>
      <c r="FX268" s="1"/>
      <c r="FY268" s="1"/>
      <c r="FZ268" s="1"/>
      <c r="GA268" s="1"/>
      <c r="GB268" s="1"/>
      <c r="GC268" s="1"/>
      <c r="GD268" s="1"/>
      <c r="GE268" s="1"/>
      <c r="GF268" s="1"/>
      <c r="GG268" s="1"/>
      <c r="GH268" s="1"/>
      <c r="GI268" s="1"/>
      <c r="GJ268" s="1"/>
      <c r="GK268" s="1"/>
      <c r="GL268" s="1"/>
      <c r="GM268" s="1"/>
      <c r="GN268" s="1"/>
      <c r="GO268" s="1"/>
      <c r="GP268" s="1"/>
      <c r="GQ268" s="1"/>
      <c r="GR268" s="1"/>
      <c r="GS268" s="1"/>
      <c r="GT268" s="1"/>
      <c r="GU268" s="1"/>
      <c r="GV268" s="1"/>
      <c r="GW268" s="1"/>
      <c r="GX268" s="1"/>
      <c r="GY268" s="1"/>
      <c r="GZ268" s="1"/>
      <c r="HA268" s="1"/>
      <c r="HB268" s="1"/>
      <c r="HC268" s="1"/>
      <c r="HD268" s="1"/>
      <c r="HE268" s="1"/>
      <c r="HF268" s="1"/>
      <c r="HG268" s="1"/>
      <c r="HH268" s="1"/>
      <c r="HI268" s="1"/>
      <c r="HJ268" s="1"/>
      <c r="HK268" s="1"/>
      <c r="HL268" s="1"/>
      <c r="HM268" s="1"/>
      <c r="HN268" s="1"/>
      <c r="HO268" s="1"/>
      <c r="HP268" s="1"/>
      <c r="HQ268" s="1"/>
      <c r="HR268" s="1"/>
      <c r="HS268" s="1"/>
      <c r="HT268" s="1"/>
      <c r="HU268" s="1"/>
      <c r="HV268" s="1"/>
      <c r="HW268" s="1"/>
      <c r="HX268" s="1"/>
      <c r="HY268" s="1"/>
      <c r="HZ268" s="1"/>
      <c r="IA268" s="1"/>
      <c r="IB268" s="1"/>
      <c r="IC268" s="1"/>
      <c r="ID268" s="1"/>
      <c r="IE268" s="1"/>
      <c r="IF268" s="1"/>
      <c r="IG268" s="1"/>
    </row>
    <row r="269" spans="1:242" x14ac:dyDescent="0.3">
      <c r="G269" s="27"/>
      <c r="H269" s="27"/>
      <c r="I269" s="27"/>
      <c r="J269" s="27"/>
      <c r="K269" s="27"/>
      <c r="L269" s="27"/>
      <c r="M269" s="27"/>
      <c r="N269" s="27"/>
      <c r="O269" s="27"/>
      <c r="P269" s="27"/>
      <c r="Q269" s="27"/>
      <c r="R269" s="27"/>
      <c r="S269" s="27"/>
      <c r="T269" s="27"/>
      <c r="U269" s="27"/>
      <c r="V269" s="27"/>
      <c r="W269" s="27"/>
      <c r="X269" s="27"/>
      <c r="Y269" s="27"/>
      <c r="Z269" s="27"/>
      <c r="AA269" s="27"/>
      <c r="AB269" s="27"/>
      <c r="AC269" s="27"/>
      <c r="AD269" s="27"/>
      <c r="AE269" s="27"/>
      <c r="AF269" s="27"/>
      <c r="AG269" s="27"/>
      <c r="AH269" s="27"/>
      <c r="AI269" s="27"/>
      <c r="AJ269" s="27"/>
      <c r="AK269" s="27"/>
      <c r="AL269" s="27"/>
      <c r="AM269" s="27"/>
      <c r="AN269" s="27"/>
      <c r="AO269" s="27"/>
      <c r="AP269" s="27"/>
      <c r="AQ269" s="27"/>
      <c r="AR269" s="27"/>
      <c r="AS269" s="27"/>
      <c r="AT269" s="27"/>
      <c r="AU269" s="27"/>
      <c r="AV269" s="27"/>
      <c r="AW269" s="27"/>
      <c r="AX269" s="27"/>
      <c r="AY269" s="27"/>
      <c r="AZ269" s="27"/>
      <c r="BA269" s="27"/>
      <c r="BB269" s="27"/>
      <c r="BC269" s="27"/>
      <c r="BD269" s="27"/>
      <c r="BE269" s="27"/>
      <c r="BF269" s="27"/>
      <c r="BG269" s="27"/>
      <c r="BH269" s="27"/>
      <c r="BI269" s="27"/>
      <c r="BJ269" s="27"/>
      <c r="BK269" s="27"/>
      <c r="BL269" s="27"/>
      <c r="BM269" s="27"/>
      <c r="BN269" s="27"/>
      <c r="BO269" s="27"/>
      <c r="BP269" s="27"/>
      <c r="BQ269" s="27"/>
      <c r="BR269" s="27"/>
      <c r="BS269" s="27"/>
      <c r="BT269" s="27"/>
      <c r="BU269" s="27"/>
      <c r="BV269" s="27"/>
      <c r="BW269" s="27"/>
      <c r="BX269" s="27"/>
      <c r="BY269" s="27"/>
      <c r="BZ269" s="27"/>
      <c r="CA269" s="27"/>
      <c r="CB269" s="27"/>
      <c r="CC269" s="27"/>
      <c r="CD269" s="27"/>
      <c r="CE269" s="27"/>
      <c r="CF269" s="27"/>
      <c r="CG269" s="27"/>
      <c r="CH269" s="27"/>
      <c r="CI269" s="27"/>
      <c r="CJ269" s="27"/>
      <c r="CK269" s="27"/>
      <c r="CL269" s="27"/>
      <c r="CM269" s="27"/>
      <c r="CN269" s="27"/>
      <c r="CO269" s="27"/>
      <c r="CP269" s="27"/>
      <c r="CQ269" s="27"/>
      <c r="CR269" s="27"/>
      <c r="CS269" s="27"/>
      <c r="CT269" s="27"/>
      <c r="CU269" s="27"/>
      <c r="CV269" s="27"/>
      <c r="CW269" s="27"/>
      <c r="CX269" s="27"/>
      <c r="CY269" s="27"/>
      <c r="CZ269" s="27"/>
      <c r="DA269" s="27"/>
      <c r="DB269" s="27"/>
      <c r="DC269" s="27"/>
      <c r="DD269" s="27"/>
      <c r="DE269" s="27"/>
      <c r="DF269" s="27"/>
      <c r="DG269" s="27"/>
      <c r="DH269" s="27"/>
      <c r="DI269" s="27"/>
      <c r="DJ269" s="27"/>
      <c r="DK269" s="27"/>
      <c r="DL269" s="27"/>
      <c r="DM269" s="27"/>
      <c r="DN269" s="27"/>
      <c r="DO269" s="27"/>
      <c r="DP269" s="27"/>
      <c r="DQ269" s="27"/>
      <c r="DR269" s="27"/>
      <c r="DS269" s="27"/>
      <c r="DT269" s="27"/>
      <c r="DU269" s="27"/>
      <c r="DV269" s="27"/>
      <c r="DW269" s="27"/>
      <c r="DX269" s="27"/>
      <c r="DY269" s="27"/>
      <c r="DZ269" s="27"/>
      <c r="EA269" s="27"/>
      <c r="EB269" s="27"/>
      <c r="EC269" s="27"/>
      <c r="ED269" s="27"/>
      <c r="EE269" s="27"/>
      <c r="EF269" s="27"/>
      <c r="EG269" s="27"/>
      <c r="EH269" s="27"/>
      <c r="EI269" s="27"/>
      <c r="EJ269" s="27"/>
      <c r="EK269" s="27"/>
      <c r="EL269" s="27"/>
      <c r="EM269" s="27"/>
      <c r="EN269" s="27"/>
      <c r="EO269" s="27"/>
      <c r="EP269" s="27"/>
      <c r="EQ269" s="27"/>
      <c r="ER269" s="27"/>
      <c r="ES269" s="27"/>
      <c r="ET269" s="27"/>
      <c r="EU269" s="27"/>
      <c r="EV269" s="27"/>
      <c r="EW269" s="27"/>
      <c r="EX269" s="27"/>
      <c r="EY269" s="27"/>
      <c r="EZ269" s="27"/>
      <c r="FA269" s="27"/>
      <c r="FB269" s="27"/>
      <c r="FC269" s="27"/>
      <c r="FD269" s="27"/>
      <c r="FE269" s="27"/>
      <c r="FF269" s="27"/>
      <c r="FG269" s="27"/>
      <c r="FH269" s="27"/>
      <c r="FI269" s="27"/>
      <c r="FJ269" s="27"/>
      <c r="FK269" s="27"/>
      <c r="FL269" s="27"/>
      <c r="FM269" s="27"/>
      <c r="FN269" s="27"/>
      <c r="FO269" s="27"/>
      <c r="FP269" s="27"/>
      <c r="FQ269" s="27"/>
      <c r="FR269" s="27"/>
      <c r="FS269" s="27"/>
      <c r="FT269" s="27"/>
      <c r="FU269" s="27"/>
      <c r="FV269" s="27"/>
      <c r="FW269" s="27"/>
      <c r="FX269" s="27"/>
      <c r="FY269" s="27"/>
      <c r="FZ269" s="27"/>
      <c r="GA269" s="27"/>
      <c r="GB269" s="27"/>
      <c r="GC269" s="27"/>
      <c r="GD269" s="27"/>
      <c r="GE269" s="27"/>
      <c r="GF269" s="27"/>
      <c r="GG269" s="27"/>
      <c r="GH269" s="27"/>
      <c r="GI269" s="27"/>
      <c r="GJ269" s="27"/>
      <c r="GK269" s="27"/>
      <c r="GL269" s="27"/>
      <c r="GM269" s="27"/>
      <c r="GN269" s="27"/>
      <c r="GO269" s="27"/>
      <c r="GP269" s="27"/>
      <c r="GQ269" s="27"/>
      <c r="GR269" s="27"/>
      <c r="GS269" s="27"/>
      <c r="GT269" s="27"/>
      <c r="GU269" s="27"/>
      <c r="GV269" s="27"/>
      <c r="GW269" s="27"/>
      <c r="GX269" s="27"/>
      <c r="GY269" s="27"/>
      <c r="GZ269" s="27"/>
      <c r="HA269" s="27"/>
      <c r="HB269" s="27"/>
      <c r="HC269" s="27"/>
      <c r="HD269" s="27"/>
      <c r="HE269" s="27"/>
      <c r="HF269" s="27"/>
      <c r="HG269" s="27"/>
      <c r="HH269" s="27"/>
      <c r="HI269" s="27"/>
      <c r="HJ269" s="27"/>
      <c r="HK269" s="27"/>
      <c r="HL269" s="27"/>
      <c r="HM269" s="27"/>
      <c r="HN269" s="27"/>
      <c r="HO269" s="27"/>
      <c r="HP269" s="27"/>
      <c r="HQ269" s="27"/>
      <c r="HR269" s="27"/>
      <c r="HS269" s="27"/>
      <c r="HT269" s="27"/>
      <c r="HU269" s="27"/>
      <c r="HV269" s="27"/>
      <c r="HW269" s="27"/>
      <c r="HX269" s="27"/>
      <c r="HY269" s="27"/>
      <c r="HZ269" s="27"/>
      <c r="IA269" s="27"/>
      <c r="IB269" s="27"/>
      <c r="IC269" s="27"/>
      <c r="ID269" s="27"/>
      <c r="IE269" s="27"/>
      <c r="IF269" s="27"/>
      <c r="IG269" s="27"/>
    </row>
    <row r="270" spans="1:242" x14ac:dyDescent="0.3">
      <c r="G270" s="27"/>
      <c r="H270" s="27"/>
      <c r="I270" s="27"/>
      <c r="J270" s="27"/>
      <c r="K270" s="27"/>
      <c r="L270" s="27"/>
      <c r="M270" s="27"/>
      <c r="N270" s="27"/>
      <c r="O270" s="27"/>
      <c r="P270" s="27"/>
      <c r="Q270" s="27"/>
      <c r="R270" s="27"/>
      <c r="S270" s="27"/>
      <c r="T270" s="27"/>
      <c r="U270" s="27"/>
      <c r="V270" s="27"/>
      <c r="W270" s="27"/>
      <c r="X270" s="27"/>
      <c r="Y270" s="27"/>
      <c r="Z270" s="27"/>
      <c r="AA270" s="27"/>
      <c r="AB270" s="27"/>
      <c r="AC270" s="27"/>
      <c r="AD270" s="27"/>
      <c r="AE270" s="27"/>
      <c r="AF270" s="27"/>
      <c r="AG270" s="27"/>
      <c r="AH270" s="27"/>
      <c r="AI270" s="27"/>
      <c r="AJ270" s="27"/>
      <c r="AK270" s="27"/>
      <c r="AL270" s="27"/>
      <c r="AM270" s="27"/>
      <c r="AN270" s="27"/>
      <c r="AO270" s="27"/>
      <c r="AP270" s="27"/>
      <c r="AQ270" s="27"/>
      <c r="AR270" s="27"/>
      <c r="AS270" s="27"/>
      <c r="AT270" s="27"/>
      <c r="AU270" s="27"/>
      <c r="AV270" s="27"/>
      <c r="AW270" s="27"/>
      <c r="AX270" s="27"/>
      <c r="AY270" s="27"/>
      <c r="AZ270" s="27"/>
      <c r="BA270" s="27"/>
      <c r="BB270" s="27"/>
      <c r="BC270" s="27"/>
      <c r="BD270" s="27"/>
      <c r="BE270" s="27"/>
      <c r="BF270" s="27"/>
      <c r="BG270" s="27"/>
      <c r="BH270" s="27"/>
      <c r="BI270" s="27"/>
      <c r="BJ270" s="27"/>
      <c r="BK270" s="27"/>
      <c r="BL270" s="27"/>
      <c r="BM270" s="27"/>
      <c r="BN270" s="27"/>
      <c r="BO270" s="27"/>
      <c r="BP270" s="27"/>
      <c r="BQ270" s="27"/>
      <c r="BR270" s="27"/>
      <c r="BS270" s="27"/>
      <c r="BT270" s="27"/>
      <c r="BU270" s="27"/>
      <c r="BV270" s="27"/>
      <c r="BW270" s="27"/>
      <c r="BX270" s="27"/>
      <c r="BY270" s="27"/>
      <c r="BZ270" s="27"/>
      <c r="CA270" s="27"/>
      <c r="CB270" s="27"/>
      <c r="CC270" s="27"/>
      <c r="CD270" s="27"/>
      <c r="CE270" s="27"/>
      <c r="CF270" s="27"/>
      <c r="CG270" s="27"/>
      <c r="CH270" s="27"/>
      <c r="CI270" s="27"/>
      <c r="CJ270" s="27"/>
      <c r="CK270" s="27"/>
      <c r="CL270" s="27"/>
      <c r="CM270" s="27"/>
      <c r="CN270" s="27"/>
      <c r="CO270" s="27"/>
      <c r="CP270" s="27"/>
      <c r="CQ270" s="27"/>
      <c r="CR270" s="27"/>
      <c r="CS270" s="27"/>
      <c r="CT270" s="27"/>
      <c r="CU270" s="27"/>
      <c r="CV270" s="27"/>
      <c r="CW270" s="27"/>
      <c r="CX270" s="27"/>
      <c r="CY270" s="27"/>
      <c r="CZ270" s="27"/>
      <c r="DA270" s="27"/>
      <c r="DB270" s="27"/>
      <c r="DC270" s="27"/>
      <c r="DD270" s="27"/>
      <c r="DE270" s="27"/>
      <c r="DF270" s="27"/>
      <c r="DG270" s="27"/>
      <c r="DH270" s="27"/>
      <c r="DI270" s="27"/>
      <c r="DJ270" s="27"/>
      <c r="DK270" s="27"/>
      <c r="DL270" s="27"/>
      <c r="DM270" s="27"/>
      <c r="DN270" s="27"/>
      <c r="DO270" s="27"/>
      <c r="DP270" s="27"/>
      <c r="DQ270" s="27"/>
      <c r="DR270" s="27"/>
      <c r="DS270" s="27"/>
      <c r="DT270" s="27"/>
      <c r="DU270" s="27"/>
      <c r="DV270" s="27"/>
      <c r="DW270" s="27"/>
      <c r="DX270" s="27"/>
      <c r="DY270" s="27"/>
      <c r="DZ270" s="27"/>
      <c r="EA270" s="27"/>
      <c r="EB270" s="27"/>
      <c r="EC270" s="27"/>
      <c r="ED270" s="27"/>
      <c r="EE270" s="27"/>
      <c r="EF270" s="27"/>
      <c r="EG270" s="27"/>
      <c r="EH270" s="27"/>
      <c r="EI270" s="27"/>
      <c r="EJ270" s="27"/>
      <c r="EK270" s="27"/>
      <c r="EL270" s="27"/>
      <c r="EM270" s="27"/>
      <c r="EN270" s="27"/>
      <c r="EO270" s="27"/>
      <c r="EP270" s="27"/>
      <c r="EQ270" s="27"/>
      <c r="ER270" s="27"/>
      <c r="ES270" s="27"/>
      <c r="ET270" s="27"/>
      <c r="EU270" s="27"/>
      <c r="EV270" s="27"/>
      <c r="EW270" s="27"/>
      <c r="EX270" s="27"/>
      <c r="EY270" s="27"/>
      <c r="EZ270" s="27"/>
      <c r="FA270" s="27"/>
      <c r="FB270" s="27"/>
      <c r="FC270" s="27"/>
      <c r="FD270" s="27"/>
      <c r="FE270" s="27"/>
      <c r="FF270" s="27"/>
      <c r="FG270" s="27"/>
      <c r="FH270" s="27"/>
      <c r="FI270" s="27"/>
      <c r="FJ270" s="27"/>
      <c r="FK270" s="27"/>
      <c r="FL270" s="27"/>
      <c r="FM270" s="27"/>
      <c r="FN270" s="27"/>
      <c r="FO270" s="27"/>
      <c r="FP270" s="27"/>
      <c r="FQ270" s="27"/>
      <c r="FR270" s="27"/>
      <c r="FS270" s="27"/>
      <c r="FT270" s="27"/>
      <c r="FU270" s="27"/>
      <c r="FV270" s="27"/>
      <c r="FW270" s="27"/>
      <c r="FX270" s="27"/>
      <c r="FY270" s="27"/>
      <c r="FZ270" s="27"/>
      <c r="GA270" s="27"/>
      <c r="GB270" s="27"/>
      <c r="GC270" s="27"/>
      <c r="GD270" s="27"/>
      <c r="GE270" s="27"/>
      <c r="GF270" s="27"/>
      <c r="GG270" s="27"/>
      <c r="GH270" s="27"/>
      <c r="GI270" s="27"/>
      <c r="GJ270" s="27"/>
      <c r="GK270" s="27"/>
      <c r="GL270" s="27"/>
      <c r="GM270" s="27"/>
      <c r="GN270" s="27"/>
      <c r="GO270" s="27"/>
      <c r="GP270" s="27"/>
      <c r="GQ270" s="27"/>
      <c r="GR270" s="27"/>
      <c r="GS270" s="27"/>
      <c r="GT270" s="27"/>
      <c r="GU270" s="27"/>
      <c r="GV270" s="27"/>
      <c r="GW270" s="27"/>
      <c r="GX270" s="27"/>
      <c r="GY270" s="27"/>
      <c r="GZ270" s="27"/>
      <c r="HA270" s="27"/>
      <c r="HB270" s="27"/>
      <c r="HC270" s="27"/>
      <c r="HD270" s="27"/>
      <c r="HE270" s="27"/>
      <c r="HF270" s="27"/>
      <c r="HG270" s="27"/>
      <c r="HH270" s="27"/>
      <c r="HI270" s="27"/>
      <c r="HJ270" s="27"/>
      <c r="HK270" s="27"/>
      <c r="HL270" s="27"/>
      <c r="HM270" s="27"/>
      <c r="HN270" s="27"/>
      <c r="HO270" s="27"/>
      <c r="HP270" s="27"/>
      <c r="HQ270" s="27"/>
      <c r="HR270" s="27"/>
      <c r="HS270" s="27"/>
      <c r="HT270" s="27"/>
      <c r="HU270" s="27"/>
      <c r="HV270" s="27"/>
      <c r="HW270" s="27"/>
      <c r="HX270" s="27"/>
      <c r="HY270" s="27"/>
      <c r="HZ270" s="27"/>
      <c r="IA270" s="27"/>
      <c r="IB270" s="27"/>
      <c r="IC270" s="27"/>
      <c r="ID270" s="27"/>
      <c r="IE270" s="27"/>
      <c r="IF270" s="27"/>
      <c r="IG270" s="27"/>
    </row>
    <row r="279" ht="63" customHeight="1" x14ac:dyDescent="0.3"/>
    <row r="280" ht="66.75" customHeight="1" x14ac:dyDescent="0.3"/>
  </sheetData>
  <mergeCells count="3">
    <mergeCell ref="A1:B1"/>
    <mergeCell ref="C3:D3"/>
    <mergeCell ref="A6:F6"/>
  </mergeCells>
  <printOptions horizontalCentered="1"/>
  <pageMargins left="0.375" right="0.375" top="0.5" bottom="0.5" header="0.25" footer="0.25"/>
  <pageSetup scale="89" orientation="portrait" r:id="rId1"/>
  <headerFooter differentFirst="1">
    <oddHeader>&amp;R&amp;8&amp;P of &amp;N</oddHeader>
    <oddFooter>&amp;L&amp;8&amp;Z&amp;F&amp;RInitial ______</oddFooter>
    <firstHeader>&amp;R&amp;9&amp;P of &amp;N</firstHeader>
    <firstFooter>&amp;C&amp;8© Blanchat Mfg., Inc. The information contained within this document is supplied with the understanding that it will not be disclosed to third parties without the prior written consent of Blanchat Mfg., Inc.</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3A09DDE46049942971085DEA839D8A1" ma:contentTypeVersion="14" ma:contentTypeDescription="Create a new document." ma:contentTypeScope="" ma:versionID="fe1bfe7595f940faed4b349797cc9463">
  <xsd:schema xmlns:xsd="http://www.w3.org/2001/XMLSchema" xmlns:xs="http://www.w3.org/2001/XMLSchema" xmlns:p="http://schemas.microsoft.com/office/2006/metadata/properties" xmlns:ns2="9a329ccb-9aa9-415f-b943-da19f13a17de" xmlns:ns3="337fce73-22d2-4d60-9067-25269199283b" targetNamespace="http://schemas.microsoft.com/office/2006/metadata/properties" ma:root="true" ma:fieldsID="b911088a23d7bc828d3ea151ded42272" ns2:_="" ns3:_="">
    <xsd:import namespace="9a329ccb-9aa9-415f-b943-da19f13a17de"/>
    <xsd:import namespace="337fce73-22d2-4d60-9067-25269199283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329ccb-9aa9-415f-b943-da19f13a17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da090e69-68ed-4240-a6f3-2772c3616f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7fce73-22d2-4d60-9067-25269199283b"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72a6b1b2-286f-45a4-baa4-cb507f33c34b}" ma:internalName="TaxCatchAll" ma:showField="CatchAllData" ma:web="337fce73-22d2-4d60-9067-25269199283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2767C4-F5B2-4BB1-9D25-962EC2126545}"/>
</file>

<file path=customXml/itemProps2.xml><?xml version="1.0" encoding="utf-8"?>
<ds:datastoreItem xmlns:ds="http://schemas.openxmlformats.org/officeDocument/2006/customXml" ds:itemID="{F33B4747-AEE5-4DAA-A47F-2881294B853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B-27</vt:lpstr>
      <vt:lpstr>'B-27'!Print_Area</vt:lpstr>
      <vt:lpstr>'B-27'!Print_Titles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 Blanchat</dc:creator>
  <cp:lastModifiedBy>Witty, Neal</cp:lastModifiedBy>
  <dcterms:created xsi:type="dcterms:W3CDTF">2023-08-29T19:49:20Z</dcterms:created>
  <dcterms:modified xsi:type="dcterms:W3CDTF">2024-01-09T20:41:33Z</dcterms:modified>
</cp:coreProperties>
</file>