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tty\Desktop\"/>
    </mc:Choice>
  </mc:AlternateContent>
  <xr:revisionPtr revIDLastSave="0" documentId="8_{986BFDE1-879C-4BD5-BB39-19D275DFACB1}" xr6:coauthVersionLast="47" xr6:coauthVersionMax="47" xr10:uidLastSave="{00000000-0000-0000-0000-000000000000}"/>
  <bookViews>
    <workbookView xWindow="-108" yWindow="-108" windowWidth="30936" windowHeight="16896" xr2:uid="{B248EB52-9A0A-4FE0-AA42-A06766B06AAD}"/>
  </bookViews>
  <sheets>
    <sheet name="B-24" sheetId="1" r:id="rId1"/>
  </sheets>
  <definedNames>
    <definedName name="_xlnm.Print_Area" localSheetId="0">'B-24'!$A$1:$F$245</definedName>
    <definedName name="_xlnm.Print_Titles" localSheetId="0">'B-24'!$5:$5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5" i="1" l="1"/>
  <c r="F244" i="1"/>
  <c r="F243" i="1"/>
  <c r="F242" i="1"/>
  <c r="F241" i="1"/>
  <c r="F240" i="1"/>
  <c r="F239" i="1"/>
  <c r="F238" i="1"/>
  <c r="F226" i="1"/>
  <c r="F225" i="1"/>
  <c r="F224" i="1"/>
  <c r="F222" i="1"/>
  <c r="F221" i="1"/>
  <c r="F220" i="1"/>
  <c r="F219" i="1"/>
  <c r="F218" i="1"/>
  <c r="F216" i="1"/>
  <c r="F215" i="1"/>
  <c r="F214" i="1"/>
  <c r="F213" i="1"/>
  <c r="F212" i="1"/>
  <c r="F211" i="1"/>
  <c r="F210" i="1"/>
  <c r="F209" i="1"/>
  <c r="F208" i="1"/>
  <c r="F207" i="1"/>
  <c r="F206" i="1"/>
  <c r="F205" i="1"/>
  <c r="F204" i="1"/>
  <c r="F203" i="1"/>
  <c r="F202" i="1"/>
  <c r="F201" i="1"/>
  <c r="F200" i="1"/>
  <c r="F199" i="1"/>
  <c r="F198" i="1"/>
  <c r="F197"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5" i="1"/>
  <c r="F144" i="1"/>
  <c r="F143" i="1"/>
  <c r="F141" i="1"/>
  <c r="F140" i="1"/>
  <c r="F139" i="1"/>
  <c r="F138" i="1"/>
  <c r="F136" i="1"/>
  <c r="F135" i="1"/>
  <c r="F134" i="1"/>
  <c r="F133" i="1"/>
  <c r="F132" i="1"/>
  <c r="F130" i="1"/>
  <c r="F129" i="1"/>
  <c r="F128" i="1"/>
  <c r="F127" i="1"/>
  <c r="F126" i="1"/>
  <c r="F125" i="1"/>
  <c r="F124" i="1"/>
  <c r="F123" i="1"/>
  <c r="F122" i="1"/>
  <c r="F121" i="1"/>
  <c r="F120" i="1"/>
  <c r="F119" i="1"/>
  <c r="F118" i="1"/>
  <c r="F117" i="1"/>
  <c r="F116" i="1"/>
  <c r="F115" i="1"/>
  <c r="F114" i="1"/>
  <c r="F113" i="1"/>
  <c r="F112" i="1"/>
  <c r="F110" i="1"/>
  <c r="F109" i="1"/>
  <c r="F108" i="1"/>
  <c r="F107" i="1"/>
  <c r="F106" i="1"/>
  <c r="F105" i="1"/>
  <c r="F103" i="1"/>
  <c r="F102" i="1"/>
  <c r="F101" i="1"/>
  <c r="F100" i="1"/>
  <c r="F99" i="1"/>
  <c r="F98" i="1"/>
  <c r="F97" i="1"/>
  <c r="F96" i="1"/>
  <c r="F95" i="1"/>
  <c r="F94" i="1"/>
  <c r="F93" i="1"/>
  <c r="F90" i="1"/>
  <c r="F89" i="1"/>
  <c r="F87" i="1"/>
  <c r="F86" i="1"/>
  <c r="F85" i="1"/>
  <c r="F83" i="1"/>
  <c r="F82" i="1"/>
  <c r="F81" i="1"/>
  <c r="F80" i="1"/>
  <c r="F79" i="1"/>
  <c r="F78" i="1"/>
  <c r="F77" i="1"/>
  <c r="F76" i="1"/>
  <c r="F75" i="1"/>
  <c r="F74" i="1"/>
  <c r="F71" i="1"/>
  <c r="F69" i="1"/>
  <c r="F68" i="1"/>
  <c r="F67" i="1"/>
  <c r="F65" i="1"/>
  <c r="F64" i="1"/>
  <c r="F63" i="1"/>
  <c r="F62" i="1"/>
  <c r="F61" i="1"/>
  <c r="F60" i="1"/>
  <c r="F59" i="1"/>
  <c r="F58" i="1"/>
  <c r="F57" i="1"/>
  <c r="F56" i="1"/>
  <c r="F55" i="1"/>
  <c r="F54" i="1"/>
  <c r="F52" i="1"/>
  <c r="F51" i="1"/>
  <c r="F50" i="1"/>
  <c r="F49" i="1"/>
  <c r="F48" i="1"/>
  <c r="F47" i="1"/>
  <c r="F46" i="1"/>
  <c r="F45" i="1"/>
  <c r="F44" i="1"/>
  <c r="F42" i="1"/>
  <c r="F41" i="1"/>
  <c r="F40" i="1"/>
  <c r="F39" i="1"/>
  <c r="F38" i="1"/>
  <c r="F37" i="1"/>
  <c r="F36" i="1"/>
  <c r="F35" i="1"/>
  <c r="F34" i="1"/>
  <c r="F33" i="1"/>
  <c r="F32" i="1"/>
  <c r="F31" i="1"/>
  <c r="F30" i="1"/>
  <c r="F29" i="1"/>
  <c r="F28" i="1"/>
  <c r="F27" i="1"/>
  <c r="F26" i="1"/>
  <c r="F25" i="1"/>
  <c r="F24" i="1"/>
  <c r="F23" i="1"/>
  <c r="F22" i="1"/>
  <c r="F21" i="1"/>
  <c r="F20" i="1"/>
  <c r="F18" i="1"/>
  <c r="F17" i="1"/>
  <c r="F16" i="1"/>
  <c r="F15" i="1"/>
  <c r="F14" i="1"/>
  <c r="F13" i="1"/>
  <c r="F12" i="1"/>
  <c r="F11" i="1"/>
  <c r="F10" i="1"/>
  <c r="F8" i="1"/>
</calcChain>
</file>

<file path=xl/sharedStrings.xml><?xml version="1.0" encoding="utf-8"?>
<sst xmlns="http://schemas.openxmlformats.org/spreadsheetml/2006/main" count="700" uniqueCount="459">
  <si>
    <r>
      <t xml:space="preserve">B-24 Minuteman Prices 2023
</t>
    </r>
    <r>
      <rPr>
        <b/>
        <sz val="10"/>
        <rFont val="Arial"/>
        <family val="2"/>
      </rPr>
      <t>Version: 08/28/2023</t>
    </r>
  </si>
  <si>
    <t>Fire Department:</t>
  </si>
  <si>
    <t>Instructions:</t>
  </si>
  <si>
    <t>Enter a numerical quantity into the gray shaded areas in the QTY column to total selected options.</t>
  </si>
  <si>
    <t>Notes:</t>
  </si>
  <si>
    <t>Prices are subject to change daily due to costs of production, i.e. steel, aluminum, wages, etc.</t>
  </si>
  <si>
    <t>PART NO. / SECT.</t>
  </si>
  <si>
    <t>DESCRIPTION</t>
  </si>
  <si>
    <t>QTY</t>
  </si>
  <si>
    <t>UOM</t>
  </si>
  <si>
    <t>PRICE PER</t>
  </si>
  <si>
    <t>EXT. PRICE</t>
  </si>
  <si>
    <t>EA</t>
  </si>
  <si>
    <t>PK</t>
  </si>
  <si>
    <t>ST</t>
  </si>
  <si>
    <t>911000</t>
  </si>
  <si>
    <t>Tourniquet, First Aid Medical Emergency Survival</t>
  </si>
  <si>
    <t>OPTIONS</t>
  </si>
  <si>
    <t>3.0</t>
  </si>
  <si>
    <t>Highly Recommended Options</t>
  </si>
  <si>
    <t>100107-BH</t>
  </si>
  <si>
    <t>Harness, Body, 4 Point - Second</t>
  </si>
  <si>
    <t>4.0</t>
  </si>
  <si>
    <t>NFPA 1906 Recommended Equipment</t>
  </si>
  <si>
    <t>900048</t>
  </si>
  <si>
    <r>
      <t xml:space="preserve">Wheel Chock, Solid Bottom, Mounted </t>
    </r>
    <r>
      <rPr>
        <b/>
        <sz val="10"/>
        <rFont val="Arial"/>
        <family val="2"/>
      </rPr>
      <t>(set of 2)</t>
    </r>
  </si>
  <si>
    <t>900049</t>
  </si>
  <si>
    <t>Fire Extinguisher, 5 lb. Dry Chemical, with 40-B:C and mount bracket</t>
  </si>
  <si>
    <t>900050</t>
  </si>
  <si>
    <t>First Aid Kit</t>
  </si>
  <si>
    <t>900051</t>
  </si>
  <si>
    <t>Reflective Triangle Kit</t>
  </si>
  <si>
    <t>900060</t>
  </si>
  <si>
    <r>
      <t xml:space="preserve">NFPA 1906 compliant fire attack position package </t>
    </r>
    <r>
      <rPr>
        <b/>
        <sz val="10"/>
        <rFont val="Arial"/>
        <family val="2"/>
      </rPr>
      <t>(INCLUDES grille guard, exoskeleton w/mesh screens, 2nd harness, padded seat, and crosslay end covers)</t>
    </r>
  </si>
  <si>
    <t>900101</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</si>
  <si>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</si>
  <si>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</si>
  <si>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</si>
  <si>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</si>
  <si>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5.0</t>
  </si>
  <si>
    <t>Plumbing</t>
  </si>
  <si>
    <t>900010-1</t>
  </si>
  <si>
    <t>Pump UPGRADE, Hale HPX275 with Vanguard 35 hp engine</t>
  </si>
  <si>
    <t>900054</t>
  </si>
  <si>
    <t>Foam Injection System, FoamPro 1601 with Foam Exercising System, Foam Transfer Pump and Foam Flush System (foam to all discharge lines from pump panel)</t>
  </si>
  <si>
    <t>900055</t>
  </si>
  <si>
    <t>Foam Injection System, Around the Pump- not recommended (foam to all discharge lines)</t>
  </si>
  <si>
    <t>900056</t>
  </si>
  <si>
    <t>Foam Injection System Blanking, with foam tank</t>
  </si>
  <si>
    <t>900057</t>
  </si>
  <si>
    <r>
      <t xml:space="preserve">Compressed Air Foam System (CAFS), Accelerator System with VMAC VR70 underhood air compressor, one (1) 1-1/2" crosslay discharge </t>
    </r>
    <r>
      <rPr>
        <b/>
        <sz val="10"/>
        <rFont val="Arial"/>
        <family val="2"/>
      </rPr>
      <t xml:space="preserve">(requires Foam Injection option) </t>
    </r>
  </si>
  <si>
    <t>900057-1</t>
  </si>
  <si>
    <t xml:space="preserve">Compressed Air Foam System (CAFS) UPGRADE, VMAC VR150 underhood air compressor, adds a 2nd 1-1/2" discharge and 2nd Accelerator controller </t>
  </si>
  <si>
    <t>900196-1</t>
  </si>
  <si>
    <t>Plumbing UPGRADE, Stainless Steel</t>
  </si>
  <si>
    <t>900009-1</t>
  </si>
  <si>
    <t>Water Level Indicator UPGRADE, Tankvision with Mini Slave</t>
  </si>
  <si>
    <t>900009-2</t>
  </si>
  <si>
    <t>Water Level Indicator, Four Light, One Location will include Mini Slave</t>
  </si>
  <si>
    <t>900009-3</t>
  </si>
  <si>
    <t>Water Level Indicator, Four Light, Additional Locations</t>
  </si>
  <si>
    <t>900014-1</t>
  </si>
  <si>
    <t>Discharge UPGRADE, Preconnected, for two (2) 1" Whiplines in crosswalk</t>
  </si>
  <si>
    <t>900014-2</t>
  </si>
  <si>
    <t>Discharge UPGRADE, Preconnected, for two (2) 1" Whiplines in crosswalk and 4 point Full Body Harness</t>
  </si>
  <si>
    <t>900064</t>
  </si>
  <si>
    <t>Tank Auto Fill, 2-1/2" Electric Valve</t>
  </si>
  <si>
    <t>900201</t>
  </si>
  <si>
    <t>Monitor, Blitzfire 2.5NH with 2-1/2" Preconnect, 2-1/2" Akron valve and 150' of 2-1/2" hose</t>
  </si>
  <si>
    <t>900202</t>
  </si>
  <si>
    <t xml:space="preserve">Discharge, Rear, 2-1/2" in Top Hose Bed </t>
  </si>
  <si>
    <t>900202-1</t>
  </si>
  <si>
    <r>
      <t>Discharge, Rear, 2-1/2" in Top Hose Bed w/Electric Valve-Throttle style</t>
    </r>
    <r>
      <rPr>
        <b/>
        <sz val="10"/>
        <rFont val="Arial"/>
        <family val="2"/>
      </rPr>
      <t xml:space="preserve"> (if Generator is chosen)</t>
    </r>
  </si>
  <si>
    <t>900067</t>
  </si>
  <si>
    <t>Tank Fill, Rear Preconnected, with 2-1/2" double-jacketed 25' hose and hose lock</t>
  </si>
  <si>
    <t>900011-1</t>
  </si>
  <si>
    <t>Pump Primer UPGRADE, Electric</t>
  </si>
  <si>
    <t>900016-1</t>
  </si>
  <si>
    <t>Electric Valve for Tank to Pump (On/Off Butterfly)</t>
  </si>
  <si>
    <t>B00001</t>
  </si>
  <si>
    <t>Special Plumbing Modification</t>
  </si>
  <si>
    <t>B00002</t>
  </si>
  <si>
    <t>B00003</t>
  </si>
  <si>
    <t>B00004</t>
  </si>
  <si>
    <t>6.0</t>
  </si>
  <si>
    <t>Body Storage</t>
  </si>
  <si>
    <t>900069</t>
  </si>
  <si>
    <t>Compartment Storage, Pump Panel</t>
  </si>
  <si>
    <t>900203</t>
  </si>
  <si>
    <r>
      <t xml:space="preserve">Lower Storage Boxes, Rear </t>
    </r>
    <r>
      <rPr>
        <b/>
        <sz val="10"/>
        <rFont val="Arial"/>
        <family val="2"/>
      </rPr>
      <t>(set of 2)</t>
    </r>
  </si>
  <si>
    <t>900204</t>
  </si>
  <si>
    <t>Compartment Storage, Rear Access, Backboard</t>
  </si>
  <si>
    <t>900394</t>
  </si>
  <si>
    <r>
      <t xml:space="preserve">End Covers, Crosslay </t>
    </r>
    <r>
      <rPr>
        <b/>
        <sz val="10"/>
        <rFont val="Arial"/>
        <family val="2"/>
      </rPr>
      <t>(set of 2)</t>
    </r>
  </si>
  <si>
    <t>900205</t>
  </si>
  <si>
    <t>Canvas Cover, Top Hose Bed</t>
  </si>
  <si>
    <t>B00005</t>
  </si>
  <si>
    <t>Special Compartment Modification</t>
  </si>
  <si>
    <t>B00006</t>
  </si>
  <si>
    <t>B00007</t>
  </si>
  <si>
    <t>B00008</t>
  </si>
  <si>
    <t>7.0</t>
  </si>
  <si>
    <t>Front Bumper</t>
  </si>
  <si>
    <t>900077</t>
  </si>
  <si>
    <t>Front Bumper Grille Guard (they keep OEM bumper)</t>
  </si>
  <si>
    <t>900077-1</t>
  </si>
  <si>
    <t>Front Bumper Grille Guard for BLESS</t>
  </si>
  <si>
    <t xml:space="preserve">Skid Plate, Front </t>
  </si>
  <si>
    <t>900079</t>
  </si>
  <si>
    <t>Winch, 8,000 lb. Ramsey, Mounted in Front Bumper</t>
  </si>
  <si>
    <t>900079-1</t>
  </si>
  <si>
    <t>Winch, 12,000 lb. Ramsey, Mounted in Front Bumper</t>
  </si>
  <si>
    <t>900085</t>
  </si>
  <si>
    <t>Winch, 9,000 lb. Portable Ramsey, Mounted with Front and Rear Dual Receiver Tubes</t>
  </si>
  <si>
    <t>900080-1</t>
  </si>
  <si>
    <t>BLESS System Pole Set</t>
  </si>
  <si>
    <t>900080-B24</t>
  </si>
  <si>
    <t>BLESS System Storage ONLY</t>
  </si>
  <si>
    <t>900080-B5</t>
  </si>
  <si>
    <t>BLESS - COMPLETE (includes grille guard for BLESS, 8,000 lb. winch, BLESS System and Center Rear Underbed Storage w/ two (2) Fire Rakes, two (2) Trash Hooks, a Wrecking Bar, a Flat-head Shovel, a Pike Pole and a Spade Shovel)</t>
  </si>
  <si>
    <t>900082</t>
  </si>
  <si>
    <t>Monitor, Remote Control, Akron Forestry with Flat Disperse nozzle</t>
  </si>
  <si>
    <t>900083</t>
  </si>
  <si>
    <t>Front Bumper Sweeps, Two (2) Corner Nozzles</t>
  </si>
  <si>
    <t>900083-1</t>
  </si>
  <si>
    <t>Front Bumper Sweeps, Two (2) Corner Nozzles and Two (2) Center Nozzles</t>
  </si>
  <si>
    <t>8.0</t>
  </si>
  <si>
    <t>Rear Bumper</t>
  </si>
  <si>
    <t>900088</t>
  </si>
  <si>
    <t>Tow Loop, Rear - Removable</t>
  </si>
  <si>
    <t>900088-1</t>
  </si>
  <si>
    <r>
      <t xml:space="preserve">Tow Loop, Rear - Fixed </t>
    </r>
    <r>
      <rPr>
        <b/>
        <sz val="10"/>
        <rFont val="Arial"/>
        <family val="2"/>
      </rPr>
      <t>(set of 2)</t>
    </r>
  </si>
  <si>
    <t>900089-1</t>
  </si>
  <si>
    <r>
      <t xml:space="preserve">Step, Manual Pull-Down &amp; Grab Handle </t>
    </r>
    <r>
      <rPr>
        <b/>
        <sz val="10"/>
        <rFont val="Arial"/>
        <family val="2"/>
      </rPr>
      <t>(set of 2 recommended for rear bumper)</t>
    </r>
  </si>
  <si>
    <t>9.0</t>
  </si>
  <si>
    <t>Decals</t>
  </si>
  <si>
    <t>900090</t>
  </si>
  <si>
    <r>
      <t xml:space="preserve">Lettering on Doors </t>
    </r>
    <r>
      <rPr>
        <b/>
        <sz val="10"/>
        <rFont val="Arial"/>
        <family val="2"/>
      </rPr>
      <t>(doors only, 4-color graphics not covered)</t>
    </r>
  </si>
  <si>
    <t>900091</t>
  </si>
  <si>
    <t>Reflective Striping (other than the standard 4" and triple stripe)</t>
  </si>
  <si>
    <t>Contact Us</t>
  </si>
  <si>
    <t>900092</t>
  </si>
  <si>
    <t>Decals other than Lettering on Doors</t>
  </si>
  <si>
    <t>900093-B24</t>
  </si>
  <si>
    <r>
      <t>Chevron Striping Rear Side Compartments, Bumper &amp; Bed Rail</t>
    </r>
    <r>
      <rPr>
        <b/>
        <sz val="10"/>
        <rFont val="Arial"/>
        <family val="2"/>
      </rPr>
      <t xml:space="preserve"> (19SF required)</t>
    </r>
  </si>
  <si>
    <t>900093-B24-1</t>
  </si>
  <si>
    <r>
      <t xml:space="preserve">Chevron Striping Upper Rear Access Doors </t>
    </r>
    <r>
      <rPr>
        <b/>
        <sz val="10"/>
        <rFont val="Arial"/>
        <family val="2"/>
      </rPr>
      <t>(4SF required)</t>
    </r>
  </si>
  <si>
    <t>900093-B24-2</t>
  </si>
  <si>
    <t>Chevron Striping Rear Warm Back (13.5SF required)</t>
  </si>
  <si>
    <t>900093-B24-3</t>
  </si>
  <si>
    <r>
      <t xml:space="preserve">Chevron Striping Rear Hose Bed Access Door </t>
    </r>
    <r>
      <rPr>
        <b/>
        <sz val="10"/>
        <rFont val="Arial"/>
        <family val="2"/>
      </rPr>
      <t>(4.5SF required)</t>
    </r>
  </si>
  <si>
    <t>900094</t>
  </si>
  <si>
    <t>Z Stripe, One (1) Stripe per side</t>
  </si>
  <si>
    <t>900094-1</t>
  </si>
  <si>
    <t>Z Stripe, Two (2) Stripes per side</t>
  </si>
  <si>
    <t>B00013</t>
  </si>
  <si>
    <t>Special Lettering or Striping</t>
  </si>
  <si>
    <t>B00014</t>
  </si>
  <si>
    <t>B00015</t>
  </si>
  <si>
    <t>B00016</t>
  </si>
  <si>
    <t>10.0</t>
  </si>
  <si>
    <t>Chassis</t>
  </si>
  <si>
    <t>900096</t>
  </si>
  <si>
    <r>
      <t xml:space="preserve">Stainless Steel Simulator Set </t>
    </r>
    <r>
      <rPr>
        <b/>
        <sz val="10"/>
        <rFont val="Arial"/>
        <family val="2"/>
      </rPr>
      <t>(for Ford chassis)</t>
    </r>
  </si>
  <si>
    <t>900097</t>
  </si>
  <si>
    <t>Nerf Bars</t>
  </si>
  <si>
    <t>900097-1</t>
  </si>
  <si>
    <t>Nerf Bars, with Fixed Front Mud Flaps</t>
  </si>
  <si>
    <t>900099</t>
  </si>
  <si>
    <t>Custom Paint</t>
  </si>
  <si>
    <t>900103</t>
  </si>
  <si>
    <r>
      <t xml:space="preserve">Spare Tire &amp; Wheel (factory size) </t>
    </r>
    <r>
      <rPr>
        <b/>
        <sz val="10"/>
        <rFont val="Arial"/>
        <family val="2"/>
      </rPr>
      <t>(must check for availability)</t>
    </r>
  </si>
  <si>
    <t>900100</t>
  </si>
  <si>
    <t>Coating Package, Sharkhide, on exposed aluminum</t>
  </si>
  <si>
    <t>900177</t>
  </si>
  <si>
    <t>Black-out Package, Powder Coat (BLACK) Exposed Aluminum - (est. $1,200-$5,900 depending on aluminum components)</t>
  </si>
  <si>
    <t>11.0</t>
  </si>
  <si>
    <t>Off Road</t>
  </si>
  <si>
    <t>900207-2</t>
  </si>
  <si>
    <r>
      <t xml:space="preserve">Xtreme Offroad Package, including </t>
    </r>
    <r>
      <rPr>
        <b/>
        <sz val="10"/>
        <rFont val="Arial"/>
        <family val="2"/>
      </rPr>
      <t xml:space="preserve">Continental 335/80R20 Radial </t>
    </r>
    <r>
      <rPr>
        <sz val="11"/>
        <color theme="1"/>
        <rFont val="Calibri"/>
        <family val="2"/>
        <scheme val="minor"/>
      </rPr>
      <t xml:space="preserve">Super Singles tires, wheels, lift kit, suspension modification, Abrasive Road Package, nerf bars with front mud flaps, front bumper grille guard and Superliner coating on headache rack and front of body </t>
    </r>
    <r>
      <rPr>
        <b/>
        <sz val="10"/>
        <rFont val="Arial"/>
        <family val="2"/>
      </rPr>
      <t>(Blanchat keeps take off tires &amp; wheels)</t>
    </r>
  </si>
  <si>
    <t>900207-2-1</t>
  </si>
  <si>
    <t>UPGRADE, Xtreme Offroad 20" Rims to Aluminum</t>
  </si>
  <si>
    <t>900207-2-2</t>
  </si>
  <si>
    <t>UPGRADE, Xtreme Offroad 20" Rims to Military Style Split Lock</t>
  </si>
  <si>
    <t>900208-2</t>
  </si>
  <si>
    <r>
      <t xml:space="preserve">Spare Tire &amp; Wheel, Balanced, </t>
    </r>
    <r>
      <rPr>
        <b/>
        <sz val="10"/>
        <rFont val="Arial"/>
        <family val="2"/>
      </rPr>
      <t>CONTINENTAL</t>
    </r>
    <r>
      <rPr>
        <sz val="11"/>
        <color theme="1"/>
        <rFont val="Calibri"/>
        <family val="2"/>
        <scheme val="minor"/>
      </rPr>
      <t>, Single-Shipped Loose</t>
    </r>
  </si>
  <si>
    <t>900207-3</t>
  </si>
  <si>
    <r>
      <t xml:space="preserve">Xtreme Offroad Package, including Super Singles tires </t>
    </r>
    <r>
      <rPr>
        <b/>
        <sz val="10"/>
        <rFont val="Arial"/>
        <family val="2"/>
      </rPr>
      <t>(Toyo M608z 285/70R19.5)</t>
    </r>
    <r>
      <rPr>
        <sz val="11"/>
        <color theme="1"/>
        <rFont val="Calibri"/>
        <family val="2"/>
        <scheme val="minor"/>
      </rPr>
      <t xml:space="preserve">, wheels, lift kit, suspension modification, Abrasive Road Package, nerf bars with front mud flaps and Superliner coating on headache rack and front of body.  </t>
    </r>
    <r>
      <rPr>
        <b/>
        <sz val="10"/>
        <rFont val="Arial"/>
        <family val="2"/>
      </rPr>
      <t xml:space="preserve"> (Blanchat keeps take off tires &amp; wheels, less than 1000 miles)</t>
    </r>
  </si>
  <si>
    <t>900208-3</t>
  </si>
  <si>
    <r>
      <t>Spare Tire &amp; Wheel, Balanced, Super Single</t>
    </r>
    <r>
      <rPr>
        <b/>
        <sz val="10"/>
        <rFont val="Arial"/>
        <family val="2"/>
      </rPr>
      <t xml:space="preserve"> Toyo</t>
    </r>
    <r>
      <rPr>
        <sz val="11"/>
        <color theme="1"/>
        <rFont val="Calibri"/>
        <family val="2"/>
        <scheme val="minor"/>
      </rPr>
      <t xml:space="preserve"> Single-Shipped Loose</t>
    </r>
  </si>
  <si>
    <t>900207-4</t>
  </si>
  <si>
    <r>
      <t>Xtreme Offroad Package, including Super Singles tires</t>
    </r>
    <r>
      <rPr>
        <b/>
        <sz val="10"/>
        <rFont val="Arial"/>
        <family val="2"/>
      </rPr>
      <t xml:space="preserve"> (Founders M/T Radial 285/70R19.5)</t>
    </r>
    <r>
      <rPr>
        <sz val="11"/>
        <color theme="1"/>
        <rFont val="Calibri"/>
        <family val="2"/>
        <scheme val="minor"/>
      </rPr>
      <t>, wheels, lift kit, suspension modification, Abrasize Road Package, nerf bars with front mud flaps and Superliner coating on headache rack and front of body.   (Blanchat keeps take off tires &amp; wheels, less than 1000 miles)</t>
    </r>
  </si>
  <si>
    <t>900208-4</t>
  </si>
  <si>
    <r>
      <t>Spare Tire &amp; Wheel, Balanced, Super Single</t>
    </r>
    <r>
      <rPr>
        <b/>
        <sz val="10"/>
        <rFont val="Arial"/>
        <family val="2"/>
      </rPr>
      <t xml:space="preserve"> Founders M/T Radial,  </t>
    </r>
    <r>
      <rPr>
        <sz val="11"/>
        <color theme="1"/>
        <rFont val="Calibri"/>
        <family val="2"/>
        <scheme val="minor"/>
      </rPr>
      <t xml:space="preserve"> Single-Shipped Loose</t>
    </r>
  </si>
  <si>
    <t>900207-5</t>
  </si>
  <si>
    <r>
      <t xml:space="preserve">Offroad Package, including dual rear  tires </t>
    </r>
    <r>
      <rPr>
        <b/>
        <sz val="10"/>
        <rFont val="Arial"/>
        <family val="2"/>
      </rPr>
      <t>(6 Continental HD3 245/70R 19.5)</t>
    </r>
    <r>
      <rPr>
        <sz val="11"/>
        <color theme="1"/>
        <rFont val="Calibri"/>
        <family val="2"/>
        <scheme val="minor"/>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</si>
  <si>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t>900209</t>
  </si>
  <si>
    <t>Bottle Jack, 24" breakover wrench, 5" extension, 21mm deep 6-point socket</t>
  </si>
  <si>
    <t>900104</t>
  </si>
  <si>
    <t>Abrasive Road Protection Package, includes nerf bars, front mud flaps and Superliner coating on headache rack and front of body</t>
  </si>
  <si>
    <t>12.0</t>
  </si>
  <si>
    <t>Generator</t>
  </si>
  <si>
    <t>900112</t>
  </si>
  <si>
    <t>Fixed / Portable Generator Package, Mi-To-M Gen-2000-IMMO, with two (2) 750 Telescoping Lights</t>
  </si>
  <si>
    <t>900112-1</t>
  </si>
  <si>
    <t>Fixed / Portable Generator Package, Mi-To-M Gen-2000-IMMO, with two (2) 110V LED Telescoping Scene Lights</t>
  </si>
  <si>
    <t>900109</t>
  </si>
  <si>
    <r>
      <t>Additional Receptacle, 2 Plug (Passenger Side)</t>
    </r>
    <r>
      <rPr>
        <b/>
        <sz val="10"/>
        <rFont val="Arial"/>
        <family val="2"/>
      </rPr>
      <t>(must have generator or auto eject)</t>
    </r>
  </si>
  <si>
    <t>900111</t>
  </si>
  <si>
    <t>Junction Box, Akron, with EJB-MT bracket &amp; Internally Backlit Faces</t>
  </si>
  <si>
    <t>900112-2</t>
  </si>
  <si>
    <t>13.0</t>
  </si>
  <si>
    <t>Lighting</t>
  </si>
  <si>
    <t>900113-VR</t>
  </si>
  <si>
    <r>
      <t xml:space="preserve">Emergency, Light 500 V-Series 180 DEG~RED - OVAL - CLEAR LENS </t>
    </r>
    <r>
      <rPr>
        <b/>
        <sz val="10"/>
        <rFont val="Arial"/>
        <family val="2"/>
      </rPr>
      <t>(set of 10)</t>
    </r>
  </si>
  <si>
    <t>900113-RB</t>
  </si>
  <si>
    <r>
      <t xml:space="preserve">Emergency Light upgrade 500 Series Red/Blue Split </t>
    </r>
    <r>
      <rPr>
        <b/>
        <sz val="10"/>
        <rFont val="Arial"/>
        <family val="2"/>
      </rPr>
      <t>(Set of 10)</t>
    </r>
  </si>
  <si>
    <t>900114</t>
  </si>
  <si>
    <r>
      <t xml:space="preserve">Wildland Fireline Light Package, two (2) </t>
    </r>
    <r>
      <rPr>
        <b/>
        <sz val="10"/>
        <rFont val="Arial"/>
        <family val="2"/>
      </rPr>
      <t>HALOGEN</t>
    </r>
    <r>
      <rPr>
        <sz val="11"/>
        <color theme="1"/>
        <rFont val="Calibri"/>
        <family val="2"/>
        <scheme val="minor"/>
      </rPr>
      <t xml:space="preserve"> lights on light bar platform</t>
    </r>
  </si>
  <si>
    <t>900114-2</t>
  </si>
  <si>
    <r>
      <t xml:space="preserve">Wildland Fireline Light Package, two (2) </t>
    </r>
    <r>
      <rPr>
        <b/>
        <sz val="10"/>
        <rFont val="Arial"/>
        <family val="2"/>
      </rPr>
      <t>LED</t>
    </r>
    <r>
      <rPr>
        <sz val="11"/>
        <color theme="1"/>
        <rFont val="Calibri"/>
        <family val="2"/>
        <scheme val="minor"/>
      </rPr>
      <t xml:space="preserve"> lights on light bar platform</t>
    </r>
  </si>
  <si>
    <t>900114-1</t>
  </si>
  <si>
    <r>
      <t xml:space="preserve">Wildland Fireline Light Package, two (2) </t>
    </r>
    <r>
      <rPr>
        <b/>
        <sz val="10"/>
        <rFont val="Arial"/>
        <family val="2"/>
      </rPr>
      <t>HALOGEN</t>
    </r>
    <r>
      <rPr>
        <sz val="11"/>
        <color theme="1"/>
        <rFont val="Calibri"/>
        <family val="2"/>
        <scheme val="minor"/>
      </rPr>
      <t xml:space="preserve"> lights on light bar platform and two (2) </t>
    </r>
    <r>
      <rPr>
        <b/>
        <sz val="10"/>
        <rFont val="Arial"/>
        <family val="2"/>
      </rPr>
      <t>HALOGEN</t>
    </r>
    <r>
      <rPr>
        <sz val="11"/>
        <color theme="1"/>
        <rFont val="Calibri"/>
        <family val="2"/>
        <scheme val="minor"/>
      </rPr>
      <t xml:space="preserve"> lights on rear</t>
    </r>
  </si>
  <si>
    <t>900114-3</t>
  </si>
  <si>
    <r>
      <t xml:space="preserve">Wildland Fireline Light Package, two (2) </t>
    </r>
    <r>
      <rPr>
        <b/>
        <sz val="10"/>
        <rFont val="Arial"/>
        <family val="2"/>
      </rPr>
      <t>LED</t>
    </r>
    <r>
      <rPr>
        <sz val="11"/>
        <color theme="1"/>
        <rFont val="Calibri"/>
        <family val="2"/>
        <scheme val="minor"/>
      </rPr>
      <t xml:space="preserve"> lights on light bar platform and two (2) </t>
    </r>
    <r>
      <rPr>
        <b/>
        <sz val="10"/>
        <rFont val="Arial"/>
        <family val="2"/>
      </rPr>
      <t>LED</t>
    </r>
    <r>
      <rPr>
        <sz val="11"/>
        <color theme="1"/>
        <rFont val="Calibri"/>
        <family val="2"/>
        <scheme val="minor"/>
      </rPr>
      <t xml:space="preserve"> lights on rear</t>
    </r>
  </si>
  <si>
    <t>900026-1</t>
  </si>
  <si>
    <r>
      <t xml:space="preserve">Light Bar UPGRADE, Whelen Justice LED </t>
    </r>
    <r>
      <rPr>
        <b/>
        <sz val="10"/>
        <rFont val="Arial"/>
        <family val="2"/>
      </rPr>
      <t>(add 2 LED lights to front)</t>
    </r>
  </si>
  <si>
    <t>900033-1</t>
  </si>
  <si>
    <t>Siren UPGRADE, Howler/Rumbler</t>
  </si>
  <si>
    <t>900120</t>
  </si>
  <si>
    <t>Directional Light Bar, LED, Recessed</t>
  </si>
  <si>
    <t>900121</t>
  </si>
  <si>
    <t>Third Brake Light, Recessed</t>
  </si>
  <si>
    <t>900122</t>
  </si>
  <si>
    <r>
      <t xml:space="preserve">Flash Sequencing </t>
    </r>
    <r>
      <rPr>
        <b/>
        <sz val="10"/>
        <rFont val="Arial"/>
        <family val="2"/>
      </rPr>
      <t>(recommend 8 or 10 with front bumper)</t>
    </r>
  </si>
  <si>
    <t>900115</t>
  </si>
  <si>
    <t>ROTA-BEAM 600 LED Flat Mounted Light</t>
  </si>
  <si>
    <t>900123</t>
  </si>
  <si>
    <t>GoLight Spot Light, Mounted, with Dash-Mounted Remote (NFPA)</t>
  </si>
  <si>
    <r>
      <t xml:space="preserve">GoLight Spot Light, </t>
    </r>
    <r>
      <rPr>
        <b/>
        <sz val="10"/>
        <rFont val="Arial"/>
        <family val="2"/>
      </rPr>
      <t xml:space="preserve">LED </t>
    </r>
    <r>
      <rPr>
        <sz val="11"/>
        <color theme="1"/>
        <rFont val="Calibri"/>
        <family val="2"/>
        <scheme val="minor"/>
      </rPr>
      <t>Mounted, with Dash-Mounted Remote (NFPA)</t>
    </r>
  </si>
  <si>
    <t>100194-2-50</t>
  </si>
  <si>
    <t>Light, Brow 50-inch - Installed above Light Bar within Roll-Over Protection Structure, On-Off-High Beam Control Switch</t>
  </si>
  <si>
    <t>B00009</t>
  </si>
  <si>
    <t>Special Lighting Modification</t>
  </si>
  <si>
    <t>B00010</t>
  </si>
  <si>
    <t>B00011</t>
  </si>
  <si>
    <t>B00012</t>
  </si>
  <si>
    <t>14.0</t>
  </si>
  <si>
    <t>Electrical</t>
  </si>
  <si>
    <t>900125</t>
  </si>
  <si>
    <t>Reverse-Activated Rotators</t>
  </si>
  <si>
    <t>900035-1</t>
  </si>
  <si>
    <t>Door Open Indicator UPGRADE, Audible Warning, 90 dB</t>
  </si>
  <si>
    <t>900127</t>
  </si>
  <si>
    <t>Automatic Work Lights</t>
  </si>
  <si>
    <t>900128</t>
  </si>
  <si>
    <t>Auto Eject &amp; Battery Maintainer</t>
  </si>
  <si>
    <t>900135</t>
  </si>
  <si>
    <t>In-Cab Pump Control with Center Console</t>
  </si>
  <si>
    <t>15.0</t>
  </si>
  <si>
    <t>Communication</t>
  </si>
  <si>
    <t>900129</t>
  </si>
  <si>
    <t>Intercom System, with two (2) Wireless Headsets</t>
  </si>
  <si>
    <t>900129-1</t>
  </si>
  <si>
    <t>Intercom System, with four (4) Wireless Headsets</t>
  </si>
  <si>
    <t>900132</t>
  </si>
  <si>
    <t>Customer-Supplied Radio Provisions, with power wire and slot location</t>
  </si>
  <si>
    <t>900133</t>
  </si>
  <si>
    <t>Back Up Camera, Wireless, with 7" LCD Monitor</t>
  </si>
  <si>
    <t>16.0</t>
  </si>
  <si>
    <t>Reels</t>
  </si>
  <si>
    <t>900134</t>
  </si>
  <si>
    <t>Air Hose Reel, 3/8" 50' Preconnected</t>
  </si>
  <si>
    <t>900251-1</t>
  </si>
  <si>
    <t>Hose Reel, 1" 100'</t>
  </si>
  <si>
    <t>900252-3</t>
  </si>
  <si>
    <t>Hose Reel, 1" 100', Aluminum</t>
  </si>
  <si>
    <t>17.0</t>
  </si>
  <si>
    <t>Tools</t>
  </si>
  <si>
    <t>900139</t>
  </si>
  <si>
    <t>SCBA Bracket, Mounted in Compartment</t>
  </si>
  <si>
    <t>900140</t>
  </si>
  <si>
    <t>Spare SCBA Bottle Storage/Fire Extinguisher Carrier, Mounted in Wheel Well</t>
  </si>
  <si>
    <t>900142</t>
  </si>
  <si>
    <t>Adjustable Rescue Brace System, with Jacks, Mounted</t>
  </si>
  <si>
    <t>900143</t>
  </si>
  <si>
    <r>
      <t xml:space="preserve">Traffic Control Kit, Mounted </t>
    </r>
    <r>
      <rPr>
        <b/>
        <sz val="10"/>
        <rFont val="Arial"/>
        <family val="2"/>
      </rPr>
      <t>(includes 10 cones, 2 hand held signs and 2 reflective vests)</t>
    </r>
  </si>
  <si>
    <t>900144</t>
  </si>
  <si>
    <t>Rescue Chain &amp; J Hook Set</t>
  </si>
  <si>
    <t>100160-6</t>
  </si>
  <si>
    <r>
      <t>Step Chock Cribbing Blocks w/ Rope 
(</t>
    </r>
    <r>
      <rPr>
        <b/>
        <sz val="10"/>
        <rFont val="Arial"/>
        <family val="2"/>
      </rPr>
      <t>recommend qty 4</t>
    </r>
    <r>
      <rPr>
        <sz val="11"/>
        <color theme="1"/>
        <rFont val="Calibri"/>
        <family val="2"/>
        <scheme val="minor"/>
      </rPr>
      <t>)</t>
    </r>
  </si>
  <si>
    <t>100160-2</t>
  </si>
  <si>
    <r>
      <t>Pyramid Log Cribbing Blocks w/ Rope (4x4x18)(</t>
    </r>
    <r>
      <rPr>
        <b/>
        <sz val="10"/>
        <rFont val="Arial"/>
        <family val="2"/>
      </rPr>
      <t>recommend qty 60</t>
    </r>
    <r>
      <rPr>
        <sz val="11"/>
        <color theme="1"/>
        <rFont val="Calibri"/>
        <family val="2"/>
        <scheme val="minor"/>
      </rPr>
      <t>)</t>
    </r>
  </si>
  <si>
    <t>100160-3</t>
  </si>
  <si>
    <r>
      <t>Wedge Cribbing Blocks w/ Rope (4x4x20) (</t>
    </r>
    <r>
      <rPr>
        <b/>
        <sz val="10"/>
        <rFont val="Arial"/>
        <family val="2"/>
      </rPr>
      <t>recommend qty 6</t>
    </r>
    <r>
      <rPr>
        <sz val="11"/>
        <color theme="1"/>
        <rFont val="Calibri"/>
        <family val="2"/>
        <scheme val="minor"/>
      </rPr>
      <t>)</t>
    </r>
  </si>
  <si>
    <t>100160-5</t>
  </si>
  <si>
    <r>
      <t>Pyramid Cribbing Blocks (2x4x18) 
(</t>
    </r>
    <r>
      <rPr>
        <b/>
        <sz val="10"/>
        <rFont val="Arial"/>
        <family val="2"/>
      </rPr>
      <t>recommend qty 10</t>
    </r>
    <r>
      <rPr>
        <sz val="11"/>
        <color theme="1"/>
        <rFont val="Calibri"/>
        <family val="2"/>
        <scheme val="minor"/>
      </rPr>
      <t>)</t>
    </r>
  </si>
  <si>
    <t>100381-1</t>
  </si>
  <si>
    <t>4 HP GX160 Positive Pressure Ventilation Fan</t>
  </si>
  <si>
    <t>900146</t>
  </si>
  <si>
    <t>Spanner Wrench Set, Mounted</t>
  </si>
  <si>
    <t>900147</t>
  </si>
  <si>
    <t>Pike Pole, Mounted</t>
  </si>
  <si>
    <t>900148</t>
  </si>
  <si>
    <t>Flathead Shovel with Composite Handle, Mounted</t>
  </si>
  <si>
    <t>900149</t>
  </si>
  <si>
    <t>Spade Head Shovel with Composite Handle, Mounted</t>
  </si>
  <si>
    <t>100287-4</t>
  </si>
  <si>
    <t>Pulaski Axe Fiberglass Handle, Mounted</t>
  </si>
  <si>
    <t>900150</t>
  </si>
  <si>
    <t>6 Foot Wrecking Bar, Mounted</t>
  </si>
  <si>
    <t>900151</t>
  </si>
  <si>
    <t>6 lb. Flat Head Axe with Composite Handle, Mounted</t>
  </si>
  <si>
    <t>900152</t>
  </si>
  <si>
    <t>6 lb. Pick Head Axe with Composite Handle, Mounted</t>
  </si>
  <si>
    <t>900206</t>
  </si>
  <si>
    <t>8 lb. Sledge Hammer Maul w/fiberglass handle</t>
  </si>
  <si>
    <t>100200-1-2</t>
  </si>
  <si>
    <t>McLeod Fire Tool with Wood Handle (not Mounted)</t>
  </si>
  <si>
    <t>900153</t>
  </si>
  <si>
    <t>McLeod Fire Tool with Wood Handle, Mounted</t>
  </si>
  <si>
    <t>900154</t>
  </si>
  <si>
    <t>KWIK KUT Glass Tool, Mounted</t>
  </si>
  <si>
    <t>900155</t>
  </si>
  <si>
    <t>Haligan Tool, Mounted</t>
  </si>
  <si>
    <t>900156</t>
  </si>
  <si>
    <t>Pry-Bar “Small”, Mounted</t>
  </si>
  <si>
    <t>900157</t>
  </si>
  <si>
    <t>20 in Pry-Bar, Mounted</t>
  </si>
  <si>
    <t>900158</t>
  </si>
  <si>
    <t>24 in Roof Tool, Mounted</t>
  </si>
  <si>
    <t>900159</t>
  </si>
  <si>
    <t>10 lb. Fire Extinguisher w/ Mounting Bracket</t>
  </si>
  <si>
    <t>900160</t>
  </si>
  <si>
    <t>20 lb. Fire Extinguisher w/ Mounting Bracket</t>
  </si>
  <si>
    <t>900161</t>
  </si>
  <si>
    <t>2-1/2 gal. Water Fire Extinguisher w/ Mounting Bracket</t>
  </si>
  <si>
    <t>900162</t>
  </si>
  <si>
    <t>3 ft. Drywall Hook (Mounted)</t>
  </si>
  <si>
    <t>900163</t>
  </si>
  <si>
    <t>Rubber Mallet, Mounted</t>
  </si>
  <si>
    <t>900164-1</t>
  </si>
  <si>
    <r>
      <t xml:space="preserve">Vulcan Flashlight, </t>
    </r>
    <r>
      <rPr>
        <b/>
        <sz val="10"/>
        <rFont val="Arial"/>
        <family val="2"/>
      </rPr>
      <t xml:space="preserve">LED </t>
    </r>
    <r>
      <rPr>
        <sz val="11"/>
        <color theme="1"/>
        <rFont val="Calibri"/>
        <family val="2"/>
        <scheme val="minor"/>
      </rPr>
      <t>Mounted</t>
    </r>
  </si>
  <si>
    <t>900165</t>
  </si>
  <si>
    <t>Drip Torch, Mounted</t>
  </si>
  <si>
    <t>100055-12</t>
  </si>
  <si>
    <t>60 in Fire Rake with Wood Handle (not Mounted)</t>
  </si>
  <si>
    <t>900166</t>
  </si>
  <si>
    <t>60 in Fire Rake with Wood Handle, Mounted</t>
  </si>
  <si>
    <t>60 in Fire Rake with Heavy Fiberglass Handle (not Mounted)</t>
  </si>
  <si>
    <t>900167</t>
  </si>
  <si>
    <t>60 in Fire Rake with Heavy Fiberglass Handle, Mounted</t>
  </si>
  <si>
    <t>100289-15F</t>
  </si>
  <si>
    <t>Fire Swatter with 60" Heavy Fiberglass Handle (not Mounted)</t>
  </si>
  <si>
    <t>900168</t>
  </si>
  <si>
    <t>Fire Swatter with 60" Heavy Fiberglass Handle, Mounted</t>
  </si>
  <si>
    <t>100500-1</t>
  </si>
  <si>
    <t>Pitch Fork, Wood Handle (Not Mounted)</t>
  </si>
  <si>
    <t>900301</t>
  </si>
  <si>
    <t>Pitch Fork, Wood Handle (Mounted)</t>
  </si>
  <si>
    <t>900169</t>
  </si>
  <si>
    <t>6 ft. Trash Hook (Mounted)</t>
  </si>
  <si>
    <t>100056-4</t>
  </si>
  <si>
    <t>Res-Q-Rench</t>
  </si>
  <si>
    <t>100203-Y</t>
  </si>
  <si>
    <t>Backboad/Spineboard, Plastic</t>
  </si>
  <si>
    <t>900171</t>
  </si>
  <si>
    <t>Hand Tool Kit, Mounted</t>
  </si>
  <si>
    <t>900172</t>
  </si>
  <si>
    <r>
      <t xml:space="preserve">Air Rescue Tools, Mounted </t>
    </r>
    <r>
      <rPr>
        <b/>
        <sz val="10"/>
        <rFont val="Arial"/>
        <family val="2"/>
      </rPr>
      <t>(only available with CAFS)</t>
    </r>
  </si>
  <si>
    <t>900173</t>
  </si>
  <si>
    <t>Hammer Kit, Mounted</t>
  </si>
  <si>
    <t>900174</t>
  </si>
  <si>
    <t>Rescue Cutter Kit, Mounted</t>
  </si>
  <si>
    <t>900175</t>
  </si>
  <si>
    <t>20V Reciprocating Saw Kit, Mounted</t>
  </si>
  <si>
    <t>18.0</t>
  </si>
  <si>
    <t>Hose &amp; Fittings</t>
  </si>
  <si>
    <t>H4-280512</t>
  </si>
  <si>
    <t>1-3/4” Double-jacketed 50 ft. Hose, with color</t>
  </si>
  <si>
    <t>H4-400212</t>
  </si>
  <si>
    <t>2-1/2" Double-jacketed 25 ft. Hose, with color</t>
  </si>
  <si>
    <t>H3-400116</t>
  </si>
  <si>
    <t>2-1/2” 10 ft. Clear Hard Suction (NFPA 1906)</t>
  </si>
  <si>
    <t>H3-400155</t>
  </si>
  <si>
    <t>2-1/2” 10 ft. Clear Hard Suction, with Specialty Ends</t>
  </si>
  <si>
    <t>100275-2.5</t>
  </si>
  <si>
    <t>2-1/2” Barrel Strainer for Hard Suction (NFPA 1906)</t>
  </si>
  <si>
    <t>100320-2.50 X 2.50 M</t>
  </si>
  <si>
    <t>2-1/2” Double Male Adapter</t>
  </si>
  <si>
    <t>100320-2.50 F X 2.50 F</t>
  </si>
  <si>
    <t>2-1/2” Double Female Adapter</t>
  </si>
  <si>
    <t>100308-5</t>
  </si>
  <si>
    <t>2-1/2” Male to 1-1/2” Female Adapter</t>
  </si>
  <si>
    <t>100308-4</t>
  </si>
  <si>
    <t>2-1/2” Female to 1-1/2” Male Adapter</t>
  </si>
  <si>
    <t>100007-1030-1</t>
  </si>
  <si>
    <t>1030 Akron Forestry Nozzle</t>
  </si>
  <si>
    <t>100007-1602</t>
  </si>
  <si>
    <t>1602 Akron ProVenger Nozzle with Pistol Grip</t>
  </si>
  <si>
    <t>100007-1702-1</t>
  </si>
  <si>
    <t>1702 Akron Turbojet Nozzle with Pistol Grip</t>
  </si>
  <si>
    <t>900176</t>
  </si>
  <si>
    <t>Nozzle Bracket for 1702 Nozzle</t>
  </si>
  <si>
    <t>100007-1720-1.500</t>
  </si>
  <si>
    <t>1720 Akron Turbojet Nozzle with  Pistol Grip</t>
  </si>
  <si>
    <t>900191</t>
  </si>
  <si>
    <t>2127 1-1/8 Straight Bore Nozzle w/1417 tip for CAFS</t>
  </si>
  <si>
    <t>100007-1714-1.500</t>
  </si>
  <si>
    <t>1714 Fog Nozzle Tip 30-60-90-125</t>
  </si>
  <si>
    <t>100007-2431-1.500</t>
  </si>
  <si>
    <t>2431 Saber Shutoff w/ Integral 1-1/8” Tip</t>
  </si>
  <si>
    <t>100277-755</t>
  </si>
  <si>
    <t>790 Foam Tube to fit 1702</t>
  </si>
  <si>
    <t>100277-766</t>
  </si>
  <si>
    <t>792 Foam Tube to fit 1720</t>
  </si>
  <si>
    <t>900086</t>
  </si>
  <si>
    <t>BEAST Kit, Mounted (External/Interior Attack System)</t>
  </si>
  <si>
    <t>19.0</t>
  </si>
  <si>
    <t>Cold Weather</t>
  </si>
  <si>
    <t>900210</t>
  </si>
  <si>
    <t>Warm Back</t>
  </si>
  <si>
    <t>900211</t>
  </si>
  <si>
    <t xml:space="preserve">Arctic Package, NO Foam (2 heaters~one in Pump Panel and one at rear to enclose pump)(removable panel on rear, warm back) (NO foam cell in tank) (Electric Valve for Tank to Pump - On/Off Butterfly) </t>
  </si>
  <si>
    <t>900211-1</t>
  </si>
  <si>
    <t>Arctic Package, with Foam (2 heaters~one in Pump Panel and one at rear for pump enclosure) (removable panel on rear, warm back) (foam cell in the tank with Tankvision) (Electric Valve for Tank to Pump - On/Off Butterfly) (water tank to 375 gallon)</t>
  </si>
  <si>
    <t>900211-2</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</si>
  <si>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</si>
  <si>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t>900182</t>
  </si>
  <si>
    <r>
      <t xml:space="preserve">Air Blow Out </t>
    </r>
    <r>
      <rPr>
        <b/>
        <sz val="10"/>
        <rFont val="Arial"/>
        <family val="2"/>
      </rPr>
      <t>(only available with CAFS)</t>
    </r>
  </si>
  <si>
    <t>20.0</t>
  </si>
  <si>
    <t>Hydraulic Tools</t>
  </si>
  <si>
    <t>900183</t>
  </si>
  <si>
    <t>Hydraulic Dual Hose Reel with 100’ hose, no couplers, Mounted</t>
  </si>
  <si>
    <t>900184</t>
  </si>
  <si>
    <t>Bracketing for Rescue Tools</t>
  </si>
  <si>
    <t>900190</t>
  </si>
  <si>
    <t>Rocker Panel Support</t>
  </si>
  <si>
    <t>TNT RESCUE TOOLS</t>
  </si>
  <si>
    <t>900185</t>
  </si>
  <si>
    <t>Power Unit, TNT BT6.HP TWIN, Mounted</t>
  </si>
  <si>
    <t>900186</t>
  </si>
  <si>
    <t>Cutter, TNT C-28 Cobra, Mounted</t>
  </si>
  <si>
    <t>900188</t>
  </si>
  <si>
    <t>Spreader, TNT S-100-28, Mounted</t>
  </si>
  <si>
    <t>900187</t>
  </si>
  <si>
    <t>Mini Cutter, TNT CSC40 NEX, Mounted</t>
  </si>
  <si>
    <t>900189</t>
  </si>
  <si>
    <t>Ram, TNT R-40 Telescoping, Mounted</t>
  </si>
  <si>
    <t>900243-RED</t>
  </si>
  <si>
    <t>Hose, TNT EXTH-50 Red 50’ with TNT couplers</t>
  </si>
  <si>
    <t>900243-BLUE</t>
  </si>
  <si>
    <t>Hose, TNT EXTH-50 Blue 50’ with TNT couplers</t>
  </si>
  <si>
    <t>21.0</t>
  </si>
  <si>
    <t>Special Features</t>
  </si>
  <si>
    <t>Special Threads:</t>
  </si>
  <si>
    <t>Special Gages:</t>
  </si>
  <si>
    <t>Special Labels:</t>
  </si>
  <si>
    <t>Special Hose and Knob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</si>
</sst>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0"/>
      <name val="Arial"/>
      <family val="2"/>
    </font>
    <font>
      <b/>
      <sz val="12"/>
      <name val="Arial"/>
      <family val="2"/>
    </font>
    <font>
      <b/>
      <sz val="10"/>
      <name val="Arial"/>
      <family val="2"/>
    </font>
    <font>
      <b/>
      <i/>
      <sz val="10"/>
      <name val="Arial"/>
      <family val="2"/>
    </font>
    <font>
      <i/>
      <sz val="10"/>
      <name val="Arial"/>
      <family val="2"/>
    </font>
    <font>
      <sz val="10"/>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rgb="FFFBFED2"/>
        <bgColor indexed="64"/>
      </patternFill>
    </fill>
  </fills>
  <borders count="13">
    <border>
      <left/>
      <right/>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71">
    <xf numFmtId="0" fontId="0" fillId="0" borderId="0" xfId="0"/>
    <xf numFmtId="0" fontId="1" fillId="0" borderId="0" xfId="1" applyAlignment="1">
      <alignment vertical="center" wrapText="1"/>
    </xf>
    <xf numFmtId="0" fontId="1" fillId="0" borderId="0" xfId="1" applyAlignment="1">
      <alignment horizontal="center" vertical="center" wrapText="1"/>
    </xf>
    <xf numFmtId="44" fontId="0" fillId="0" borderId="0" xfId="2" applyFont="1" applyAlignment="1" applyProtection="1">
      <alignment vertical="center" wrapText="1"/>
    </xf>
    <xf numFmtId="0" fontId="3" fillId="0" borderId="0" xfId="1" applyFont="1" applyAlignment="1">
      <alignment vertical="center" wrapText="1"/>
    </xf>
    <xf numFmtId="0" fontId="1" fillId="0" borderId="1" xfId="1" applyBorder="1" applyAlignment="1" applyProtection="1">
      <alignment vertical="center" wrapText="1"/>
      <protection locked="0"/>
    </xf>
    <xf numFmtId="44" fontId="1" fillId="0" borderId="0" xfId="2" applyFont="1" applyAlignment="1" applyProtection="1">
      <alignment vertical="center" wrapText="1"/>
    </xf>
    <xf numFmtId="14" fontId="3" fillId="0" borderId="0" xfId="1" applyNumberFormat="1" applyFont="1" applyAlignment="1">
      <alignment vertical="center" wrapText="1"/>
    </xf>
    <xf numFmtId="44" fontId="3" fillId="0" borderId="0" xfId="2" applyFont="1" applyBorder="1" applyAlignment="1" applyProtection="1">
      <alignment vertical="center" wrapText="1"/>
    </xf>
    <xf numFmtId="14" fontId="4" fillId="0" borderId="0" xfId="1" applyNumberFormat="1" applyFont="1" applyAlignment="1">
      <alignment vertical="center" wrapText="1"/>
    </xf>
    <xf numFmtId="0" fontId="5" fillId="0" borderId="0" xfId="1" applyFont="1" applyAlignment="1">
      <alignment vertical="center" wrapText="1"/>
    </xf>
    <xf numFmtId="49" fontId="3" fillId="0" borderId="2" xfId="1" applyNumberFormat="1" applyFont="1" applyBorder="1" applyAlignment="1">
      <alignment vertical="center" wrapText="1"/>
    </xf>
    <xf numFmtId="0" fontId="3" fillId="0" borderId="2" xfId="1" applyFont="1" applyBorder="1" applyAlignment="1">
      <alignment vertical="center" wrapText="1"/>
    </xf>
    <xf numFmtId="0" fontId="3" fillId="0" borderId="2" xfId="1" applyFont="1" applyBorder="1" applyAlignment="1">
      <alignment horizontal="center" vertical="center" wrapText="1"/>
    </xf>
    <xf numFmtId="44" fontId="3" fillId="0" borderId="2" xfId="2" applyFont="1" applyBorder="1" applyAlignment="1" applyProtection="1">
      <alignment vertical="center" wrapText="1"/>
    </xf>
    <xf numFmtId="49" fontId="1" fillId="0" borderId="3" xfId="1" applyNumberFormat="1" applyBorder="1" applyAlignment="1">
      <alignment vertical="center" wrapText="1"/>
    </xf>
    <xf numFmtId="49" fontId="3" fillId="0" borderId="4" xfId="1" applyNumberFormat="1" applyFont="1" applyBorder="1" applyAlignment="1">
      <alignment vertical="center" wrapText="1"/>
    </xf>
    <xf numFmtId="0" fontId="3" fillId="0" borderId="5" xfId="1" applyFont="1" applyBorder="1" applyAlignment="1">
      <alignment vertical="center" wrapText="1"/>
    </xf>
    <xf numFmtId="0" fontId="1" fillId="0" borderId="5" xfId="1" applyBorder="1" applyAlignment="1">
      <alignment horizontal="center" vertical="center" wrapText="1"/>
    </xf>
    <xf numFmtId="49" fontId="1" fillId="0" borderId="6" xfId="1" applyNumberFormat="1" applyBorder="1" applyAlignment="1">
      <alignment vertical="center" wrapText="1"/>
    </xf>
    <xf numFmtId="0" fontId="1" fillId="0" borderId="6" xfId="1" applyBorder="1" applyAlignment="1">
      <alignment vertical="center" wrapText="1"/>
    </xf>
    <xf numFmtId="0" fontId="1" fillId="0" borderId="6" xfId="1" applyBorder="1" applyAlignment="1">
      <alignment horizontal="center" vertical="center" wrapText="1"/>
    </xf>
    <xf numFmtId="0" fontId="1" fillId="0" borderId="3" xfId="1" applyBorder="1" applyAlignment="1">
      <alignment vertical="center" wrapText="1"/>
    </xf>
    <xf numFmtId="0" fontId="1" fillId="0" borderId="3" xfId="1" applyBorder="1" applyAlignment="1">
      <alignment horizontal="center" vertical="center" wrapText="1"/>
    </xf>
    <xf numFmtId="49" fontId="1" fillId="0" borderId="6" xfId="1" applyNumberFormat="1" applyBorder="1" applyAlignment="1">
      <alignment vertical="center"/>
    </xf>
    <xf numFmtId="0" fontId="1" fillId="0" borderId="0" xfId="1" applyAlignment="1">
      <alignment vertical="center"/>
    </xf>
    <xf numFmtId="44" fontId="1" fillId="0" borderId="8" xfId="2" applyFont="1" applyFill="1" applyBorder="1" applyAlignment="1" applyProtection="1">
      <alignment vertical="center" wrapText="1"/>
    </xf>
    <xf numFmtId="44" fontId="1" fillId="0" borderId="5" xfId="2" applyFont="1" applyFill="1" applyBorder="1" applyAlignment="1" applyProtection="1">
      <alignment vertical="center" wrapText="1"/>
    </xf>
    <xf numFmtId="0" fontId="1" fillId="2" borderId="6" xfId="1" applyFill="1" applyBorder="1" applyAlignment="1" applyProtection="1">
      <alignment horizontal="center" vertical="center" wrapText="1"/>
      <protection locked="0"/>
    </xf>
    <xf numFmtId="44" fontId="1" fillId="0" borderId="3" xfId="2" applyFont="1" applyBorder="1" applyAlignment="1" applyProtection="1">
      <alignment vertical="center" wrapText="1"/>
      <protection hidden="1"/>
    </xf>
    <xf numFmtId="44" fontId="1" fillId="0" borderId="9" xfId="2" applyFont="1" applyBorder="1" applyAlignment="1" applyProtection="1">
      <alignment vertical="center" wrapText="1"/>
    </xf>
    <xf numFmtId="0" fontId="1" fillId="3" borderId="0" xfId="1" applyFill="1" applyAlignment="1">
      <alignment vertical="center" wrapText="1"/>
    </xf>
    <xf numFmtId="0" fontId="1" fillId="0" borderId="5" xfId="1" applyBorder="1" applyAlignment="1" applyProtection="1">
      <alignment vertical="center" wrapText="1"/>
      <protection hidden="1"/>
    </xf>
    <xf numFmtId="0" fontId="1" fillId="0" borderId="5" xfId="1" applyBorder="1" applyAlignment="1">
      <alignment vertical="center" wrapText="1"/>
    </xf>
    <xf numFmtId="0" fontId="1" fillId="2" borderId="3" xfId="1" applyFill="1" applyBorder="1" applyAlignment="1" applyProtection="1">
      <alignment horizontal="center" vertical="center" wrapText="1"/>
      <protection locked="0"/>
    </xf>
    <xf numFmtId="0" fontId="1" fillId="2" borderId="6" xfId="1" applyFill="1" applyBorder="1" applyAlignment="1">
      <alignment horizontal="center" vertical="center" wrapText="1"/>
    </xf>
    <xf numFmtId="0" fontId="0" fillId="0" borderId="6" xfId="1" applyFont="1" applyBorder="1" applyAlignment="1">
      <alignment vertical="center" wrapText="1"/>
    </xf>
    <xf numFmtId="44" fontId="1" fillId="0" borderId="6" xfId="2" applyFont="1" applyBorder="1" applyAlignment="1" applyProtection="1">
      <alignment vertical="center" wrapText="1"/>
      <protection hidden="1"/>
    </xf>
    <xf numFmtId="0" fontId="1" fillId="4" borderId="0" xfId="1" applyFill="1" applyAlignment="1">
      <alignment vertical="center" wrapText="1"/>
    </xf>
    <xf numFmtId="0" fontId="1" fillId="2" borderId="5" xfId="1" applyFill="1" applyBorder="1" applyAlignment="1">
      <alignment horizontal="center" vertical="center" wrapText="1"/>
    </xf>
    <xf numFmtId="49" fontId="3" fillId="0" borderId="10" xfId="1" applyNumberFormat="1" applyFont="1" applyBorder="1" applyAlignment="1">
      <alignment vertical="center" wrapText="1"/>
    </xf>
    <xf numFmtId="0" fontId="3" fillId="0" borderId="11" xfId="1" applyFont="1" applyBorder="1" applyAlignment="1">
      <alignment vertical="center" wrapText="1"/>
    </xf>
    <xf numFmtId="0" fontId="1" fillId="0" borderId="11" xfId="1" applyBorder="1" applyAlignment="1">
      <alignment horizontal="center" vertical="center" wrapText="1"/>
    </xf>
    <xf numFmtId="0" fontId="1" fillId="0" borderId="11" xfId="1" applyBorder="1" applyAlignment="1" applyProtection="1">
      <alignment vertical="center" wrapText="1"/>
      <protection hidden="1"/>
    </xf>
    <xf numFmtId="0" fontId="1" fillId="0" borderId="11" xfId="1" applyBorder="1" applyAlignment="1">
      <alignment vertical="center" wrapText="1"/>
    </xf>
    <xf numFmtId="49" fontId="1" fillId="0" borderId="3" xfId="1" applyNumberFormat="1" applyBorder="1" applyAlignment="1">
      <alignment vertical="center"/>
    </xf>
    <xf numFmtId="44" fontId="1" fillId="0" borderId="6" xfId="1" applyNumberFormat="1" applyBorder="1" applyAlignment="1">
      <alignment vertical="center"/>
    </xf>
    <xf numFmtId="0" fontId="1" fillId="3" borderId="0" xfId="1" applyFill="1" applyAlignment="1">
      <alignment vertical="center"/>
    </xf>
    <xf numFmtId="0" fontId="1" fillId="5" borderId="6" xfId="1" applyFill="1" applyBorder="1" applyAlignment="1">
      <alignment vertical="center" wrapText="1"/>
    </xf>
    <xf numFmtId="0" fontId="3" fillId="0" borderId="5" xfId="1" applyFont="1" applyBorder="1" applyAlignment="1">
      <alignment horizontal="center" vertical="center" wrapText="1"/>
    </xf>
    <xf numFmtId="0" fontId="3" fillId="0" borderId="5" xfId="1" applyFont="1" applyBorder="1" applyAlignment="1" applyProtection="1">
      <alignment vertical="center" wrapText="1"/>
      <protection hidden="1"/>
    </xf>
    <xf numFmtId="49" fontId="1" fillId="0" borderId="12" xfId="1" applyNumberFormat="1" applyBorder="1" applyAlignment="1">
      <alignment vertical="center" wrapText="1"/>
    </xf>
    <xf numFmtId="0" fontId="6" fillId="0" borderId="6" xfId="1" applyFont="1" applyBorder="1" applyAlignment="1">
      <alignment vertical="center" wrapText="1"/>
    </xf>
    <xf numFmtId="44" fontId="1" fillId="0" borderId="6" xfId="2" applyFont="1" applyBorder="1" applyAlignment="1" applyProtection="1">
      <alignment vertical="center" wrapText="1"/>
    </xf>
    <xf numFmtId="44" fontId="1" fillId="0" borderId="3" xfId="2" applyFont="1" applyBorder="1" applyAlignment="1" applyProtection="1">
      <alignment vertical="center" wrapText="1"/>
    </xf>
    <xf numFmtId="0" fontId="3" fillId="0" borderId="6" xfId="1" applyFont="1" applyBorder="1" applyAlignment="1">
      <alignment vertical="center" wrapText="1"/>
    </xf>
    <xf numFmtId="44" fontId="3" fillId="0" borderId="5" xfId="2" applyFont="1" applyFill="1" applyBorder="1" applyAlignment="1" applyProtection="1">
      <alignment vertical="center" wrapText="1"/>
    </xf>
    <xf numFmtId="49" fontId="1" fillId="6" borderId="3" xfId="1" applyNumberFormat="1" applyFill="1" applyBorder="1" applyAlignment="1">
      <alignment vertical="center" wrapText="1"/>
    </xf>
    <xf numFmtId="0" fontId="1" fillId="6" borderId="3" xfId="1" applyFill="1" applyBorder="1" applyAlignment="1" applyProtection="1">
      <alignment vertical="center" wrapText="1"/>
      <protection locked="0"/>
    </xf>
    <xf numFmtId="0" fontId="1" fillId="6" borderId="3" xfId="1" applyFill="1" applyBorder="1" applyAlignment="1" applyProtection="1">
      <alignment horizontal="center" vertical="center" wrapText="1"/>
      <protection locked="0"/>
    </xf>
    <xf numFmtId="44" fontId="1" fillId="6" borderId="3" xfId="2" applyFont="1" applyFill="1" applyBorder="1" applyAlignment="1" applyProtection="1">
      <alignment vertical="center" wrapText="1"/>
      <protection locked="0"/>
    </xf>
    <xf numFmtId="49" fontId="1" fillId="6" borderId="6" xfId="1" applyNumberFormat="1" applyFill="1" applyBorder="1" applyAlignment="1">
      <alignment vertical="center" wrapText="1"/>
    </xf>
    <xf numFmtId="0" fontId="1" fillId="6" borderId="6" xfId="1" applyFill="1" applyBorder="1" applyAlignment="1" applyProtection="1">
      <alignment vertical="center" wrapText="1"/>
      <protection locked="0"/>
    </xf>
    <xf numFmtId="0" fontId="1" fillId="6" borderId="6" xfId="1" applyFill="1" applyBorder="1" applyAlignment="1" applyProtection="1">
      <alignment horizontal="center" vertical="center" wrapText="1"/>
      <protection locked="0"/>
    </xf>
    <xf numFmtId="44" fontId="1" fillId="6" borderId="6" xfId="2" applyFont="1" applyFill="1" applyBorder="1" applyAlignment="1" applyProtection="1">
      <alignment vertical="center" wrapText="1"/>
      <protection locked="0"/>
    </xf>
    <xf numFmtId="44" fontId="1" fillId="0" borderId="0" xfId="2" applyFont="1" applyFill="1" applyAlignment="1" applyProtection="1">
      <alignment vertical="center" wrapText="1"/>
    </xf>
    <xf numFmtId="49" fontId="1" fillId="0" borderId="0" xfId="1" applyNumberFormat="1" applyAlignment="1">
      <alignment vertical="center" wrapText="1"/>
    </xf>
    <xf numFmtId="0" fontId="2" fillId="0" borderId="0" xfId="1" applyFont="1" applyAlignment="1">
      <alignment vertical="center" wrapText="1"/>
    </xf>
    <xf numFmtId="0" fontId="1" fillId="0" borderId="0" xfId="1" applyAlignment="1">
      <alignment vertical="center" wrapText="1"/>
    </xf>
    <xf numFmtId="0" fontId="3" fillId="0" borderId="7" xfId="1" applyFont="1" applyBorder="1" applyAlignment="1">
      <alignment horizontal="center" vertical="center" wrapText="1"/>
    </xf>
    <xf numFmtId="0" fontId="1" fillId="0" borderId="8" xfId="1" applyBorder="1" applyAlignment="1">
      <alignment horizontal="center" vertical="center" wrapText="1"/>
    </xf>
  </cellXfs>
  <cellStyles count="3">
    <cellStyle name="Currency 2" xfId="2" xr:uid="{E7F91C5A-47F5-4BC4-BD2B-3E55657A6D1F}"/>
    <cellStyle name="Normal" xfId="0" builtinId="0"/>
    <cellStyle name="Normal 2" xfId="1" xr:uid="{F763CEDE-155E-435F-B403-07CA75B491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0</xdr:row>
      <xdr:rowOff>71870</xdr:rowOff>
    </xdr:from>
    <xdr:to>
      <xdr:col>5</xdr:col>
      <xdr:colOff>698788</xdr:colOff>
      <xdr:row>1</xdr:row>
      <xdr:rowOff>45026</xdr:rowOff>
    </xdr:to>
    <xdr:pic>
      <xdr:nvPicPr>
        <xdr:cNvPr id="2" name="Picture 1" descr="whiteback_logo">
          <a:extLst>
            <a:ext uri="{FF2B5EF4-FFF2-40B4-BE49-F238E27FC236}">
              <a16:creationId xmlns:a16="http://schemas.microsoft.com/office/drawing/2014/main" id="{96523D2E-A2A7-4CED-A435-CD2B03C49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71870"/>
          <a:ext cx="2118013" cy="4017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29CD-7F73-449F-A519-339C01354777}">
  <dimension ref="A1:IH275"/>
  <sheetViews>
    <sheetView tabSelected="1" view="pageBreakPreview" zoomScaleNormal="100" zoomScaleSheetLayoutView="100" workbookViewId="0">
      <selection activeCell="A246" sqref="A246"/>
    </sheetView>
  </sheetViews>
  <sheetFormatPr defaultColWidth="9.109375" defaultRowHeight="14.4" x14ac:dyDescent="0.3"/>
  <cols>
    <col min="1" max="1" width="20.33203125" style="66" customWidth="1"/>
    <col min="2" max="2" width="54.5546875" style="1" customWidth="1"/>
    <col min="3" max="3" width="5.109375" style="2" bestFit="1" customWidth="1"/>
    <col min="4" max="4" width="5.5546875" style="2" bestFit="1" customWidth="1"/>
    <col min="5" max="5" width="12.44140625" style="3" customWidth="1"/>
    <col min="6" max="6" width="12.109375" style="3" customWidth="1"/>
    <col min="7" max="16384" width="9.109375" style="1"/>
  </cols>
  <sheetData>
    <row r="1" spans="1:6" ht="33.75" customHeight="1" x14ac:dyDescent="0.3">
      <c r="A1" s="67" t="s">
        <v>0</v>
      </c>
      <c r="B1" s="68"/>
    </row>
    <row r="2" spans="1:6" ht="20.25" customHeight="1" x14ac:dyDescent="0.3">
      <c r="A2" s="4" t="s">
        <v>1</v>
      </c>
      <c r="B2" s="5"/>
      <c r="E2" s="6"/>
      <c r="F2" s="6"/>
    </row>
    <row r="3" spans="1:6" ht="27.75" customHeight="1" x14ac:dyDescent="0.3">
      <c r="A3" s="7" t="s">
        <v>2</v>
      </c>
      <c r="B3" s="1" t="s">
        <v>3</v>
      </c>
      <c r="E3" s="8"/>
      <c r="F3" s="8"/>
    </row>
    <row r="4" spans="1:6" ht="27" thickBot="1" x14ac:dyDescent="0.35">
      <c r="A4" s="9" t="s">
        <v>4</v>
      </c>
      <c r="B4" s="10" t="s">
        <v>5</v>
      </c>
      <c r="E4" s="8"/>
      <c r="F4" s="8"/>
    </row>
    <row r="5" spans="1:6" ht="13.8" thickBot="1" x14ac:dyDescent="0.35">
      <c r="A5" s="11" t="s">
        <v>6</v>
      </c>
      <c r="B5" s="12" t="s">
        <v>7</v>
      </c>
      <c r="C5" s="13" t="s">
        <v>8</v>
      </c>
      <c r="D5" s="13" t="s">
        <v>9</v>
      </c>
      <c r="E5" s="14" t="s">
        <v>10</v>
      </c>
      <c r="F5" s="14" t="s">
        <v>11</v>
      </c>
    </row>
    <row r="6" spans="1:6" ht="13.8" thickBot="1" x14ac:dyDescent="0.35">
      <c r="A6" s="69" t="s">
        <v>17</v>
      </c>
      <c r="B6" s="70"/>
      <c r="C6" s="70"/>
      <c r="D6" s="70"/>
      <c r="E6" s="70"/>
      <c r="F6" s="70"/>
    </row>
    <row r="7" spans="1:6" ht="13.8" thickBot="1" x14ac:dyDescent="0.35">
      <c r="A7" s="16" t="s">
        <v>18</v>
      </c>
      <c r="B7" s="17" t="s">
        <v>19</v>
      </c>
      <c r="C7" s="18"/>
      <c r="D7" s="18"/>
      <c r="E7" s="26"/>
      <c r="F7" s="27"/>
    </row>
    <row r="8" spans="1:6" ht="13.2" x14ac:dyDescent="0.3">
      <c r="A8" s="15" t="s">
        <v>20</v>
      </c>
      <c r="B8" s="22" t="s">
        <v>21</v>
      </c>
      <c r="C8" s="28"/>
      <c r="D8" s="21" t="s">
        <v>12</v>
      </c>
      <c r="E8" s="29">
        <v>452</v>
      </c>
      <c r="F8" s="30">
        <f>C8*E8</f>
        <v>0</v>
      </c>
    </row>
    <row r="9" spans="1:6" ht="13.8" thickBot="1" x14ac:dyDescent="0.35">
      <c r="A9" s="16" t="s">
        <v>22</v>
      </c>
      <c r="B9" s="17" t="s">
        <v>23</v>
      </c>
      <c r="C9" s="18"/>
      <c r="D9" s="18"/>
      <c r="E9" s="32"/>
      <c r="F9" s="33"/>
    </row>
    <row r="10" spans="1:6" ht="13.2" x14ac:dyDescent="0.3">
      <c r="A10" s="15" t="s">
        <v>24</v>
      </c>
      <c r="B10" s="22" t="s">
        <v>25</v>
      </c>
      <c r="C10" s="34"/>
      <c r="D10" s="23" t="s">
        <v>14</v>
      </c>
      <c r="E10" s="29">
        <v>571</v>
      </c>
      <c r="F10" s="30">
        <f t="shared" ref="F10:F71" si="0">C10*E10</f>
        <v>0</v>
      </c>
    </row>
    <row r="11" spans="1:6" ht="26.4" x14ac:dyDescent="0.3">
      <c r="A11" s="15" t="s">
        <v>26</v>
      </c>
      <c r="B11" s="20" t="s">
        <v>27</v>
      </c>
      <c r="C11" s="28"/>
      <c r="D11" s="23" t="s">
        <v>12</v>
      </c>
      <c r="E11" s="29">
        <v>208</v>
      </c>
      <c r="F11" s="30">
        <f t="shared" si="0"/>
        <v>0</v>
      </c>
    </row>
    <row r="12" spans="1:6" ht="13.2" x14ac:dyDescent="0.3">
      <c r="A12" s="15" t="s">
        <v>28</v>
      </c>
      <c r="B12" s="20" t="s">
        <v>29</v>
      </c>
      <c r="C12" s="28"/>
      <c r="D12" s="23" t="s">
        <v>14</v>
      </c>
      <c r="E12" s="29">
        <v>165</v>
      </c>
      <c r="F12" s="30">
        <f t="shared" si="0"/>
        <v>0</v>
      </c>
    </row>
    <row r="13" spans="1:6" ht="13.2" x14ac:dyDescent="0.3">
      <c r="A13" s="24" t="s">
        <v>15</v>
      </c>
      <c r="B13" s="20" t="s">
        <v>16</v>
      </c>
      <c r="C13" s="35"/>
      <c r="D13" s="21" t="s">
        <v>12</v>
      </c>
      <c r="E13" s="29">
        <v>30</v>
      </c>
      <c r="F13" s="30">
        <f t="shared" si="0"/>
        <v>0</v>
      </c>
    </row>
    <row r="14" spans="1:6" ht="13.2" x14ac:dyDescent="0.3">
      <c r="A14" s="15" t="s">
        <v>30</v>
      </c>
      <c r="B14" s="20" t="s">
        <v>31</v>
      </c>
      <c r="C14" s="28"/>
      <c r="D14" s="23" t="s">
        <v>14</v>
      </c>
      <c r="E14" s="29">
        <v>75</v>
      </c>
      <c r="F14" s="30">
        <f t="shared" si="0"/>
        <v>0</v>
      </c>
    </row>
    <row r="15" spans="1:6" ht="40.799999999999997" x14ac:dyDescent="0.3">
      <c r="A15" s="19" t="s">
        <v>32</v>
      </c>
      <c r="B15" s="36" t="s">
        <v>33</v>
      </c>
      <c r="C15" s="28"/>
      <c r="D15" s="21" t="s">
        <v>13</v>
      </c>
      <c r="E15" s="29">
        <v>11435</v>
      </c>
      <c r="F15" s="30">
        <f t="shared" si="0"/>
        <v>0</v>
      </c>
    </row>
    <row r="16" spans="1:6" ht="26.4" x14ac:dyDescent="0.3">
      <c r="A16" s="15" t="s">
        <v>34</v>
      </c>
      <c r="B16" s="20" t="s">
        <v>35</v>
      </c>
      <c r="C16" s="28"/>
      <c r="D16" s="23" t="s">
        <v>13</v>
      </c>
      <c r="E16" s="29">
        <v>802</v>
      </c>
      <c r="F16" s="30">
        <f t="shared" si="0"/>
        <v>0</v>
      </c>
    </row>
    <row r="17" spans="1:6" ht="26.4" x14ac:dyDescent="0.3">
      <c r="A17" s="15" t="s">
        <v>34</v>
      </c>
      <c r="B17" s="20" t="s">
        <v>36</v>
      </c>
      <c r="C17" s="28"/>
      <c r="D17" s="23" t="s">
        <v>13</v>
      </c>
      <c r="E17" s="29">
        <v>989</v>
      </c>
      <c r="F17" s="30">
        <f t="shared" si="0"/>
        <v>0</v>
      </c>
    </row>
    <row r="18" spans="1:6" ht="13.2" x14ac:dyDescent="0.3">
      <c r="A18" s="19" t="s">
        <v>37</v>
      </c>
      <c r="B18" s="20" t="s">
        <v>38</v>
      </c>
      <c r="C18" s="28"/>
      <c r="D18" s="21" t="s">
        <v>12</v>
      </c>
      <c r="E18" s="29">
        <v>345</v>
      </c>
      <c r="F18" s="30">
        <f t="shared" si="0"/>
        <v>0</v>
      </c>
    </row>
    <row r="19" spans="1:6" ht="13.8" thickBot="1" x14ac:dyDescent="0.35">
      <c r="A19" s="16" t="s">
        <v>39</v>
      </c>
      <c r="B19" s="17" t="s">
        <v>40</v>
      </c>
      <c r="C19" s="18"/>
      <c r="D19" s="18"/>
      <c r="E19" s="32"/>
      <c r="F19" s="33"/>
    </row>
    <row r="20" spans="1:6" ht="13.2" x14ac:dyDescent="0.3">
      <c r="A20" s="15" t="s">
        <v>41</v>
      </c>
      <c r="B20" s="20" t="s">
        <v>42</v>
      </c>
      <c r="C20" s="28"/>
      <c r="D20" s="23" t="s">
        <v>13</v>
      </c>
      <c r="E20" s="29">
        <v>8852</v>
      </c>
      <c r="F20" s="30">
        <f t="shared" si="0"/>
        <v>0</v>
      </c>
    </row>
    <row r="21" spans="1:6" ht="39.6" x14ac:dyDescent="0.3">
      <c r="A21" s="15" t="s">
        <v>43</v>
      </c>
      <c r="B21" s="20" t="s">
        <v>44</v>
      </c>
      <c r="C21" s="28"/>
      <c r="D21" s="23" t="s">
        <v>13</v>
      </c>
      <c r="E21" s="29">
        <v>12018</v>
      </c>
      <c r="F21" s="30">
        <f t="shared" si="0"/>
        <v>0</v>
      </c>
    </row>
    <row r="22" spans="1:6" ht="26.4" x14ac:dyDescent="0.3">
      <c r="A22" s="15" t="s">
        <v>45</v>
      </c>
      <c r="B22" s="20" t="s">
        <v>46</v>
      </c>
      <c r="C22" s="28"/>
      <c r="D22" s="23" t="s">
        <v>13</v>
      </c>
      <c r="E22" s="29">
        <v>2048</v>
      </c>
      <c r="F22" s="30">
        <f t="shared" si="0"/>
        <v>0</v>
      </c>
    </row>
    <row r="23" spans="1:6" ht="13.2" x14ac:dyDescent="0.3">
      <c r="A23" s="15" t="s">
        <v>47</v>
      </c>
      <c r="B23" s="20" t="s">
        <v>48</v>
      </c>
      <c r="C23" s="28"/>
      <c r="D23" s="23" t="s">
        <v>13</v>
      </c>
      <c r="E23" s="29">
        <v>2933</v>
      </c>
      <c r="F23" s="30">
        <f t="shared" si="0"/>
        <v>0</v>
      </c>
    </row>
    <row r="24" spans="1:6" ht="39.6" x14ac:dyDescent="0.3">
      <c r="A24" s="15" t="s">
        <v>49</v>
      </c>
      <c r="B24" s="20" t="s">
        <v>50</v>
      </c>
      <c r="C24" s="28"/>
      <c r="D24" s="23" t="s">
        <v>13</v>
      </c>
      <c r="E24" s="29">
        <v>39994</v>
      </c>
      <c r="F24" s="30">
        <f t="shared" si="0"/>
        <v>0</v>
      </c>
    </row>
    <row r="25" spans="1:6" ht="39.6" x14ac:dyDescent="0.3">
      <c r="A25" s="15" t="s">
        <v>51</v>
      </c>
      <c r="B25" s="20" t="s">
        <v>52</v>
      </c>
      <c r="C25" s="28"/>
      <c r="D25" s="23" t="s">
        <v>13</v>
      </c>
      <c r="E25" s="29">
        <v>23139</v>
      </c>
      <c r="F25" s="30">
        <f t="shared" si="0"/>
        <v>0</v>
      </c>
    </row>
    <row r="26" spans="1:6" ht="13.2" x14ac:dyDescent="0.3">
      <c r="A26" s="15" t="s">
        <v>53</v>
      </c>
      <c r="B26" s="20" t="s">
        <v>54</v>
      </c>
      <c r="C26" s="28"/>
      <c r="D26" s="23" t="s">
        <v>13</v>
      </c>
      <c r="E26" s="29">
        <v>3223</v>
      </c>
      <c r="F26" s="30">
        <f t="shared" si="0"/>
        <v>0</v>
      </c>
    </row>
    <row r="27" spans="1:6" ht="13.2" x14ac:dyDescent="0.3">
      <c r="A27" s="15" t="s">
        <v>55</v>
      </c>
      <c r="B27" s="22" t="s">
        <v>56</v>
      </c>
      <c r="C27" s="28"/>
      <c r="D27" s="23" t="s">
        <v>12</v>
      </c>
      <c r="E27" s="29">
        <v>781</v>
      </c>
      <c r="F27" s="30">
        <f t="shared" si="0"/>
        <v>0</v>
      </c>
    </row>
    <row r="28" spans="1:6" ht="26.4" x14ac:dyDescent="0.3">
      <c r="A28" s="15" t="s">
        <v>57</v>
      </c>
      <c r="B28" s="20" t="s">
        <v>58</v>
      </c>
      <c r="C28" s="28"/>
      <c r="D28" s="23" t="s">
        <v>12</v>
      </c>
      <c r="E28" s="29">
        <v>917</v>
      </c>
      <c r="F28" s="30">
        <f t="shared" si="0"/>
        <v>0</v>
      </c>
    </row>
    <row r="29" spans="1:6" ht="13.2" x14ac:dyDescent="0.3">
      <c r="A29" s="15" t="s">
        <v>59</v>
      </c>
      <c r="B29" s="20" t="s">
        <v>60</v>
      </c>
      <c r="C29" s="28"/>
      <c r="D29" s="23" t="s">
        <v>12</v>
      </c>
      <c r="E29" s="29">
        <v>290</v>
      </c>
      <c r="F29" s="30">
        <f t="shared" si="0"/>
        <v>0</v>
      </c>
    </row>
    <row r="30" spans="1:6" ht="26.4" x14ac:dyDescent="0.3">
      <c r="A30" s="15" t="s">
        <v>61</v>
      </c>
      <c r="B30" s="20" t="s">
        <v>62</v>
      </c>
      <c r="C30" s="28"/>
      <c r="D30" s="23" t="s">
        <v>12</v>
      </c>
      <c r="E30" s="29">
        <v>652</v>
      </c>
      <c r="F30" s="30">
        <f t="shared" si="0"/>
        <v>0</v>
      </c>
    </row>
    <row r="31" spans="1:6" ht="26.4" x14ac:dyDescent="0.3">
      <c r="A31" s="15" t="s">
        <v>63</v>
      </c>
      <c r="B31" s="20" t="s">
        <v>64</v>
      </c>
      <c r="C31" s="28"/>
      <c r="D31" s="23" t="s">
        <v>12</v>
      </c>
      <c r="E31" s="29">
        <v>8362</v>
      </c>
      <c r="F31" s="30">
        <f t="shared" si="0"/>
        <v>0</v>
      </c>
    </row>
    <row r="32" spans="1:6" ht="13.2" x14ac:dyDescent="0.3">
      <c r="A32" s="15" t="s">
        <v>65</v>
      </c>
      <c r="B32" s="20" t="s">
        <v>66</v>
      </c>
      <c r="C32" s="28"/>
      <c r="D32" s="23" t="s">
        <v>13</v>
      </c>
      <c r="E32" s="29">
        <v>8362</v>
      </c>
      <c r="F32" s="30">
        <f t="shared" si="0"/>
        <v>0</v>
      </c>
    </row>
    <row r="33" spans="1:6" ht="26.4" x14ac:dyDescent="0.3">
      <c r="A33" s="15" t="s">
        <v>67</v>
      </c>
      <c r="B33" s="20" t="s">
        <v>68</v>
      </c>
      <c r="C33" s="28"/>
      <c r="D33" s="23" t="s">
        <v>13</v>
      </c>
      <c r="E33" s="29">
        <v>8069</v>
      </c>
      <c r="F33" s="30">
        <f t="shared" si="0"/>
        <v>0</v>
      </c>
    </row>
    <row r="34" spans="1:6" ht="13.2" x14ac:dyDescent="0.3">
      <c r="A34" s="15" t="s">
        <v>69</v>
      </c>
      <c r="B34" s="20" t="s">
        <v>70</v>
      </c>
      <c r="C34" s="28"/>
      <c r="D34" s="23" t="s">
        <v>12</v>
      </c>
      <c r="E34" s="29">
        <v>2545</v>
      </c>
      <c r="F34" s="30">
        <f t="shared" si="0"/>
        <v>0</v>
      </c>
    </row>
    <row r="35" spans="1:6" ht="26.4" x14ac:dyDescent="0.3">
      <c r="A35" s="15" t="s">
        <v>71</v>
      </c>
      <c r="B35" s="20" t="s">
        <v>72</v>
      </c>
      <c r="C35" s="28"/>
      <c r="D35" s="23" t="s">
        <v>12</v>
      </c>
      <c r="E35" s="29">
        <v>5114</v>
      </c>
      <c r="F35" s="30">
        <f t="shared" si="0"/>
        <v>0</v>
      </c>
    </row>
    <row r="36" spans="1:6" ht="26.4" x14ac:dyDescent="0.3">
      <c r="A36" s="15" t="s">
        <v>73</v>
      </c>
      <c r="B36" s="20" t="s">
        <v>74</v>
      </c>
      <c r="C36" s="28"/>
      <c r="D36" s="23" t="s">
        <v>12</v>
      </c>
      <c r="E36" s="29">
        <v>411</v>
      </c>
      <c r="F36" s="30">
        <f t="shared" si="0"/>
        <v>0</v>
      </c>
    </row>
    <row r="37" spans="1:6" ht="13.2" x14ac:dyDescent="0.3">
      <c r="A37" s="15" t="s">
        <v>75</v>
      </c>
      <c r="B37" s="20" t="s">
        <v>76</v>
      </c>
      <c r="C37" s="28"/>
      <c r="D37" s="23" t="s">
        <v>12</v>
      </c>
      <c r="E37" s="29">
        <v>1718</v>
      </c>
      <c r="F37" s="30">
        <f t="shared" si="0"/>
        <v>0</v>
      </c>
    </row>
    <row r="38" spans="1:6" ht="13.2" x14ac:dyDescent="0.3">
      <c r="A38" s="15" t="s">
        <v>77</v>
      </c>
      <c r="B38" s="20" t="s">
        <v>78</v>
      </c>
      <c r="C38" s="28"/>
      <c r="D38" s="23" t="s">
        <v>12</v>
      </c>
      <c r="E38" s="29">
        <v>1901</v>
      </c>
      <c r="F38" s="30">
        <f t="shared" si="0"/>
        <v>0</v>
      </c>
    </row>
    <row r="39" spans="1:6" ht="13.2" x14ac:dyDescent="0.3">
      <c r="A39" s="15" t="s">
        <v>79</v>
      </c>
      <c r="B39" s="20" t="s">
        <v>80</v>
      </c>
      <c r="C39" s="28"/>
      <c r="D39" s="23" t="s">
        <v>12</v>
      </c>
      <c r="E39" s="37">
        <v>25</v>
      </c>
      <c r="F39" s="30">
        <f t="shared" si="0"/>
        <v>0</v>
      </c>
    </row>
    <row r="40" spans="1:6" ht="13.2" x14ac:dyDescent="0.3">
      <c r="A40" s="15" t="s">
        <v>81</v>
      </c>
      <c r="B40" s="20" t="s">
        <v>80</v>
      </c>
      <c r="C40" s="28"/>
      <c r="D40" s="23" t="s">
        <v>12</v>
      </c>
      <c r="E40" s="37">
        <v>100</v>
      </c>
      <c r="F40" s="30">
        <f t="shared" si="0"/>
        <v>0</v>
      </c>
    </row>
    <row r="41" spans="1:6" ht="13.5" customHeight="1" x14ac:dyDescent="0.3">
      <c r="A41" s="15" t="s">
        <v>82</v>
      </c>
      <c r="B41" s="20" t="s">
        <v>80</v>
      </c>
      <c r="C41" s="28"/>
      <c r="D41" s="23" t="s">
        <v>12</v>
      </c>
      <c r="E41" s="37">
        <v>500</v>
      </c>
      <c r="F41" s="30">
        <f t="shared" si="0"/>
        <v>0</v>
      </c>
    </row>
    <row r="42" spans="1:6" ht="30.75" customHeight="1" x14ac:dyDescent="0.3">
      <c r="A42" s="15" t="s">
        <v>83</v>
      </c>
      <c r="B42" s="20" t="s">
        <v>80</v>
      </c>
      <c r="C42" s="28"/>
      <c r="D42" s="23" t="s">
        <v>12</v>
      </c>
      <c r="E42" s="37">
        <v>1000</v>
      </c>
      <c r="F42" s="30">
        <f t="shared" si="0"/>
        <v>0</v>
      </c>
    </row>
    <row r="43" spans="1:6" ht="27" customHeight="1" thickBot="1" x14ac:dyDescent="0.35">
      <c r="A43" s="16" t="s">
        <v>84</v>
      </c>
      <c r="B43" s="17" t="s">
        <v>85</v>
      </c>
      <c r="C43" s="18"/>
      <c r="D43" s="18"/>
      <c r="E43" s="32"/>
      <c r="F43" s="33"/>
    </row>
    <row r="44" spans="1:6" ht="13.2" x14ac:dyDescent="0.3">
      <c r="A44" s="15" t="s">
        <v>86</v>
      </c>
      <c r="B44" s="22" t="s">
        <v>87</v>
      </c>
      <c r="C44" s="34"/>
      <c r="D44" s="23" t="s">
        <v>13</v>
      </c>
      <c r="E44" s="29">
        <v>113</v>
      </c>
      <c r="F44" s="30">
        <f t="shared" si="0"/>
        <v>0</v>
      </c>
    </row>
    <row r="45" spans="1:6" ht="13.2" x14ac:dyDescent="0.3">
      <c r="A45" s="15" t="s">
        <v>88</v>
      </c>
      <c r="B45" s="20" t="s">
        <v>89</v>
      </c>
      <c r="C45" s="28"/>
      <c r="D45" s="21" t="s">
        <v>13</v>
      </c>
      <c r="E45" s="29">
        <v>2259</v>
      </c>
      <c r="F45" s="30">
        <f t="shared" si="0"/>
        <v>0</v>
      </c>
    </row>
    <row r="46" spans="1:6" ht="13.2" x14ac:dyDescent="0.3">
      <c r="A46" s="15" t="s">
        <v>90</v>
      </c>
      <c r="B46" s="20" t="s">
        <v>91</v>
      </c>
      <c r="C46" s="28"/>
      <c r="D46" s="21" t="s">
        <v>12</v>
      </c>
      <c r="E46" s="29">
        <v>774</v>
      </c>
      <c r="F46" s="30">
        <f t="shared" si="0"/>
        <v>0</v>
      </c>
    </row>
    <row r="47" spans="1:6" ht="13.2" x14ac:dyDescent="0.3">
      <c r="A47" s="15" t="s">
        <v>92</v>
      </c>
      <c r="B47" s="20" t="s">
        <v>93</v>
      </c>
      <c r="C47" s="28"/>
      <c r="D47" s="21" t="s">
        <v>14</v>
      </c>
      <c r="E47" s="29">
        <v>230</v>
      </c>
      <c r="F47" s="30">
        <f t="shared" si="0"/>
        <v>0</v>
      </c>
    </row>
    <row r="48" spans="1:6" ht="13.2" x14ac:dyDescent="0.3">
      <c r="A48" s="15" t="s">
        <v>94</v>
      </c>
      <c r="B48" s="20" t="s">
        <v>95</v>
      </c>
      <c r="C48" s="28"/>
      <c r="D48" s="21" t="s">
        <v>12</v>
      </c>
      <c r="E48" s="29">
        <v>697</v>
      </c>
      <c r="F48" s="30">
        <f t="shared" si="0"/>
        <v>0</v>
      </c>
    </row>
    <row r="49" spans="1:6" ht="13.2" x14ac:dyDescent="0.3">
      <c r="A49" s="15" t="s">
        <v>96</v>
      </c>
      <c r="B49" s="20" t="s">
        <v>97</v>
      </c>
      <c r="C49" s="28"/>
      <c r="D49" s="21" t="s">
        <v>12</v>
      </c>
      <c r="E49" s="37">
        <v>25</v>
      </c>
      <c r="F49" s="30">
        <f t="shared" si="0"/>
        <v>0</v>
      </c>
    </row>
    <row r="50" spans="1:6" ht="13.2" x14ac:dyDescent="0.3">
      <c r="A50" s="15" t="s">
        <v>98</v>
      </c>
      <c r="B50" s="20" t="s">
        <v>97</v>
      </c>
      <c r="C50" s="28"/>
      <c r="D50" s="21" t="s">
        <v>12</v>
      </c>
      <c r="E50" s="37">
        <v>100</v>
      </c>
      <c r="F50" s="30">
        <f t="shared" si="0"/>
        <v>0</v>
      </c>
    </row>
    <row r="51" spans="1:6" ht="13.2" x14ac:dyDescent="0.3">
      <c r="A51" s="15" t="s">
        <v>99</v>
      </c>
      <c r="B51" s="20" t="s">
        <v>97</v>
      </c>
      <c r="C51" s="28"/>
      <c r="D51" s="21" t="s">
        <v>12</v>
      </c>
      <c r="E51" s="37">
        <v>500</v>
      </c>
      <c r="F51" s="30">
        <f t="shared" si="0"/>
        <v>0</v>
      </c>
    </row>
    <row r="52" spans="1:6" ht="13.2" x14ac:dyDescent="0.3">
      <c r="A52" s="15" t="s">
        <v>100</v>
      </c>
      <c r="B52" s="20" t="s">
        <v>97</v>
      </c>
      <c r="C52" s="28"/>
      <c r="D52" s="21" t="s">
        <v>12</v>
      </c>
      <c r="E52" s="37">
        <v>1000</v>
      </c>
      <c r="F52" s="30">
        <f t="shared" si="0"/>
        <v>0</v>
      </c>
    </row>
    <row r="53" spans="1:6" ht="28.5" customHeight="1" thickBot="1" x14ac:dyDescent="0.35">
      <c r="A53" s="16" t="s">
        <v>101</v>
      </c>
      <c r="B53" s="17" t="s">
        <v>102</v>
      </c>
      <c r="C53" s="18"/>
      <c r="D53" s="18"/>
      <c r="E53" s="32"/>
      <c r="F53" s="33"/>
    </row>
    <row r="54" spans="1:6" ht="31.5" customHeight="1" x14ac:dyDescent="0.3">
      <c r="A54" s="15" t="s">
        <v>103</v>
      </c>
      <c r="B54" s="22" t="s">
        <v>104</v>
      </c>
      <c r="C54" s="34"/>
      <c r="D54" s="23" t="s">
        <v>13</v>
      </c>
      <c r="E54" s="29">
        <v>4522</v>
      </c>
      <c r="F54" s="30">
        <f t="shared" si="0"/>
        <v>0</v>
      </c>
    </row>
    <row r="55" spans="1:6" ht="13.2" x14ac:dyDescent="0.3">
      <c r="A55" s="15" t="s">
        <v>105</v>
      </c>
      <c r="B55" s="22" t="s">
        <v>106</v>
      </c>
      <c r="C55" s="34"/>
      <c r="D55" s="23" t="s">
        <v>13</v>
      </c>
      <c r="E55" s="29">
        <v>5151</v>
      </c>
      <c r="F55" s="30">
        <f t="shared" si="0"/>
        <v>0</v>
      </c>
    </row>
    <row r="56" spans="1:6" ht="13.2" x14ac:dyDescent="0.3">
      <c r="A56" s="15"/>
      <c r="B56" s="22" t="s">
        <v>107</v>
      </c>
      <c r="C56" s="34"/>
      <c r="D56" s="23" t="s">
        <v>12</v>
      </c>
      <c r="E56" s="29">
        <v>983</v>
      </c>
      <c r="F56" s="30">
        <f t="shared" si="0"/>
        <v>0</v>
      </c>
    </row>
    <row r="57" spans="1:6" ht="13.2" x14ac:dyDescent="0.3">
      <c r="A57" s="15" t="s">
        <v>108</v>
      </c>
      <c r="B57" s="22" t="s">
        <v>109</v>
      </c>
      <c r="C57" s="28"/>
      <c r="D57" s="23" t="s">
        <v>13</v>
      </c>
      <c r="E57" s="29">
        <v>2351</v>
      </c>
      <c r="F57" s="30">
        <f t="shared" si="0"/>
        <v>0</v>
      </c>
    </row>
    <row r="58" spans="1:6" ht="13.2" x14ac:dyDescent="0.3">
      <c r="A58" s="15" t="s">
        <v>110</v>
      </c>
      <c r="B58" s="22" t="s">
        <v>111</v>
      </c>
      <c r="C58" s="28"/>
      <c r="D58" s="23" t="s">
        <v>13</v>
      </c>
      <c r="E58" s="29">
        <v>2941</v>
      </c>
      <c r="F58" s="30">
        <f t="shared" si="0"/>
        <v>0</v>
      </c>
    </row>
    <row r="59" spans="1:6" ht="26.4" x14ac:dyDescent="0.3">
      <c r="A59" s="15" t="s">
        <v>112</v>
      </c>
      <c r="B59" s="22" t="s">
        <v>113</v>
      </c>
      <c r="C59" s="28"/>
      <c r="D59" s="23" t="s">
        <v>13</v>
      </c>
      <c r="E59" s="29">
        <v>3936</v>
      </c>
      <c r="F59" s="30">
        <f t="shared" si="0"/>
        <v>0</v>
      </c>
    </row>
    <row r="60" spans="1:6" ht="13.2" x14ac:dyDescent="0.3">
      <c r="A60" s="15" t="s">
        <v>114</v>
      </c>
      <c r="B60" s="20" t="s">
        <v>115</v>
      </c>
      <c r="C60" s="28"/>
      <c r="D60" s="21" t="s">
        <v>14</v>
      </c>
      <c r="E60" s="29">
        <v>3770</v>
      </c>
      <c r="F60" s="30">
        <f t="shared" si="0"/>
        <v>0</v>
      </c>
    </row>
    <row r="61" spans="1:6" ht="13.2" x14ac:dyDescent="0.3">
      <c r="A61" s="15" t="s">
        <v>116</v>
      </c>
      <c r="B61" s="20" t="s">
        <v>117</v>
      </c>
      <c r="C61" s="28"/>
      <c r="D61" s="21" t="s">
        <v>13</v>
      </c>
      <c r="E61" s="29">
        <v>449</v>
      </c>
      <c r="F61" s="30">
        <f t="shared" si="0"/>
        <v>0</v>
      </c>
    </row>
    <row r="62" spans="1:6" ht="57.6" x14ac:dyDescent="0.3">
      <c r="A62" s="15" t="s">
        <v>118</v>
      </c>
      <c r="B62" s="36" t="s">
        <v>119</v>
      </c>
      <c r="C62" s="28"/>
      <c r="D62" s="21" t="s">
        <v>13</v>
      </c>
      <c r="E62" s="29">
        <v>12214</v>
      </c>
      <c r="F62" s="30">
        <f t="shared" si="0"/>
        <v>0</v>
      </c>
    </row>
    <row r="63" spans="1:6" s="25" customFormat="1" ht="26.4" x14ac:dyDescent="0.3">
      <c r="A63" s="15" t="s">
        <v>120</v>
      </c>
      <c r="B63" s="20" t="s">
        <v>121</v>
      </c>
      <c r="C63" s="28"/>
      <c r="D63" s="21" t="s">
        <v>13</v>
      </c>
      <c r="E63" s="29">
        <v>13966</v>
      </c>
      <c r="F63" s="30">
        <f t="shared" si="0"/>
        <v>0</v>
      </c>
    </row>
    <row r="64" spans="1:6" ht="13.2" x14ac:dyDescent="0.3">
      <c r="A64" s="15" t="s">
        <v>122</v>
      </c>
      <c r="B64" s="20" t="s">
        <v>123</v>
      </c>
      <c r="C64" s="28"/>
      <c r="D64" s="21" t="s">
        <v>13</v>
      </c>
      <c r="E64" s="29">
        <v>3099</v>
      </c>
      <c r="F64" s="30">
        <f t="shared" si="0"/>
        <v>0</v>
      </c>
    </row>
    <row r="65" spans="1:242" ht="26.4" x14ac:dyDescent="0.3">
      <c r="A65" s="15" t="s">
        <v>124</v>
      </c>
      <c r="B65" s="20" t="s">
        <v>125</v>
      </c>
      <c r="C65" s="28"/>
      <c r="D65" s="21" t="s">
        <v>13</v>
      </c>
      <c r="E65" s="29">
        <v>4272</v>
      </c>
      <c r="F65" s="30">
        <f t="shared" si="0"/>
        <v>0</v>
      </c>
    </row>
    <row r="66" spans="1:242" ht="13.8" thickBot="1" x14ac:dyDescent="0.35">
      <c r="A66" s="16" t="s">
        <v>126</v>
      </c>
      <c r="B66" s="17" t="s">
        <v>127</v>
      </c>
      <c r="C66" s="18"/>
      <c r="D66" s="18"/>
      <c r="E66" s="32"/>
      <c r="F66" s="33"/>
    </row>
    <row r="67" spans="1:242" ht="13.2" x14ac:dyDescent="0.3">
      <c r="A67" s="15" t="s">
        <v>128</v>
      </c>
      <c r="B67" s="22" t="s">
        <v>129</v>
      </c>
      <c r="C67" s="28"/>
      <c r="D67" s="23" t="s">
        <v>12</v>
      </c>
      <c r="E67" s="29">
        <v>83</v>
      </c>
      <c r="F67" s="30">
        <f t="shared" si="0"/>
        <v>0</v>
      </c>
    </row>
    <row r="68" spans="1:242" ht="13.2" x14ac:dyDescent="0.3">
      <c r="A68" s="15" t="s">
        <v>130</v>
      </c>
      <c r="B68" s="22" t="s">
        <v>131</v>
      </c>
      <c r="C68" s="28"/>
      <c r="D68" s="23" t="s">
        <v>14</v>
      </c>
      <c r="E68" s="29">
        <v>250</v>
      </c>
      <c r="F68" s="30">
        <f t="shared" si="0"/>
        <v>0</v>
      </c>
    </row>
    <row r="69" spans="1:242" s="31" customFormat="1" ht="26.4" x14ac:dyDescent="0.3">
      <c r="A69" s="15" t="s">
        <v>132</v>
      </c>
      <c r="B69" s="20" t="s">
        <v>133</v>
      </c>
      <c r="C69" s="28"/>
      <c r="D69" s="21" t="s">
        <v>14</v>
      </c>
      <c r="E69" s="29">
        <v>1048</v>
      </c>
      <c r="F69" s="30">
        <f t="shared" si="0"/>
        <v>0</v>
      </c>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row>
    <row r="70" spans="1:242" ht="13.8" thickBot="1" x14ac:dyDescent="0.35">
      <c r="A70" s="16" t="s">
        <v>134</v>
      </c>
      <c r="B70" s="17" t="s">
        <v>135</v>
      </c>
      <c r="C70" s="18"/>
      <c r="D70" s="18"/>
      <c r="E70" s="32"/>
      <c r="F70" s="33"/>
    </row>
    <row r="71" spans="1:242" ht="26.4" x14ac:dyDescent="0.3">
      <c r="A71" s="15" t="s">
        <v>136</v>
      </c>
      <c r="B71" s="22" t="s">
        <v>137</v>
      </c>
      <c r="C71" s="34"/>
      <c r="D71" s="23" t="s">
        <v>13</v>
      </c>
      <c r="E71" s="29">
        <v>1081</v>
      </c>
      <c r="F71" s="30">
        <f t="shared" si="0"/>
        <v>0</v>
      </c>
    </row>
    <row r="72" spans="1:242" ht="13.2" x14ac:dyDescent="0.3">
      <c r="A72" s="15" t="s">
        <v>138</v>
      </c>
      <c r="B72" s="20" t="s">
        <v>139</v>
      </c>
      <c r="C72" s="34"/>
      <c r="D72" s="23" t="s">
        <v>12</v>
      </c>
      <c r="E72" s="37" t="s">
        <v>140</v>
      </c>
      <c r="F72" s="30">
        <v>0</v>
      </c>
    </row>
    <row r="73" spans="1:242" ht="13.2" x14ac:dyDescent="0.3">
      <c r="A73" s="15" t="s">
        <v>141</v>
      </c>
      <c r="B73" s="20" t="s">
        <v>142</v>
      </c>
      <c r="C73" s="34"/>
      <c r="D73" s="23" t="s">
        <v>12</v>
      </c>
      <c r="E73" s="37" t="s">
        <v>140</v>
      </c>
      <c r="F73" s="30">
        <v>0</v>
      </c>
    </row>
    <row r="74" spans="1:242" s="25" customFormat="1" ht="26.4" x14ac:dyDescent="0.3">
      <c r="A74" s="15" t="s">
        <v>143</v>
      </c>
      <c r="B74" s="20" t="s">
        <v>144</v>
      </c>
      <c r="C74" s="34"/>
      <c r="D74" s="21" t="s">
        <v>12</v>
      </c>
      <c r="E74" s="29">
        <v>1976</v>
      </c>
      <c r="F74" s="30">
        <f t="shared" ref="F74:F136" si="1">C74*E74</f>
        <v>0</v>
      </c>
    </row>
    <row r="75" spans="1:242" ht="13.2" x14ac:dyDescent="0.3">
      <c r="A75" s="15" t="s">
        <v>145</v>
      </c>
      <c r="B75" s="20" t="s">
        <v>146</v>
      </c>
      <c r="C75" s="34"/>
      <c r="D75" s="21" t="s">
        <v>12</v>
      </c>
      <c r="E75" s="29">
        <v>415</v>
      </c>
      <c r="F75" s="30">
        <f t="shared" si="1"/>
        <v>0</v>
      </c>
    </row>
    <row r="76" spans="1:242" s="31" customFormat="1" ht="40.5" customHeight="1" x14ac:dyDescent="0.3">
      <c r="A76" s="15" t="s">
        <v>147</v>
      </c>
      <c r="B76" s="20" t="s">
        <v>148</v>
      </c>
      <c r="C76" s="34"/>
      <c r="D76" s="21"/>
      <c r="E76" s="29">
        <v>1403</v>
      </c>
      <c r="F76" s="30">
        <f t="shared" si="1"/>
        <v>0</v>
      </c>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row>
    <row r="77" spans="1:242" s="31" customFormat="1" ht="30.75" customHeight="1" x14ac:dyDescent="0.3">
      <c r="A77" s="15" t="s">
        <v>149</v>
      </c>
      <c r="B77" s="20" t="s">
        <v>150</v>
      </c>
      <c r="C77" s="34"/>
      <c r="D77" s="21" t="s">
        <v>12</v>
      </c>
      <c r="E77" s="29">
        <v>466</v>
      </c>
      <c r="F77" s="30">
        <f t="shared" si="1"/>
        <v>0</v>
      </c>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row>
    <row r="78" spans="1:242" s="31" customFormat="1" ht="27.75" customHeight="1" x14ac:dyDescent="0.3">
      <c r="A78" s="15" t="s">
        <v>151</v>
      </c>
      <c r="B78" s="20" t="s">
        <v>152</v>
      </c>
      <c r="C78" s="28"/>
      <c r="D78" s="21" t="s">
        <v>13</v>
      </c>
      <c r="E78" s="29">
        <v>726</v>
      </c>
      <c r="F78" s="30">
        <f t="shared" si="1"/>
        <v>0</v>
      </c>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row>
    <row r="79" spans="1:242" s="31" customFormat="1" ht="13.2" x14ac:dyDescent="0.3">
      <c r="A79" s="15" t="s">
        <v>153</v>
      </c>
      <c r="B79" s="20" t="s">
        <v>154</v>
      </c>
      <c r="C79" s="28"/>
      <c r="D79" s="21" t="s">
        <v>13</v>
      </c>
      <c r="E79" s="29">
        <v>1342</v>
      </c>
      <c r="F79" s="30">
        <f t="shared" si="1"/>
        <v>0</v>
      </c>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row>
    <row r="80" spans="1:242" ht="13.2" x14ac:dyDescent="0.3">
      <c r="A80" s="19" t="s">
        <v>155</v>
      </c>
      <c r="B80" s="20" t="s">
        <v>156</v>
      </c>
      <c r="C80" s="28"/>
      <c r="D80" s="21" t="s">
        <v>12</v>
      </c>
      <c r="E80" s="37">
        <v>25</v>
      </c>
      <c r="F80" s="30">
        <f t="shared" si="1"/>
        <v>0</v>
      </c>
    </row>
    <row r="81" spans="1:6" ht="13.2" x14ac:dyDescent="0.3">
      <c r="A81" s="19" t="s">
        <v>157</v>
      </c>
      <c r="B81" s="20" t="s">
        <v>156</v>
      </c>
      <c r="C81" s="28"/>
      <c r="D81" s="21" t="s">
        <v>12</v>
      </c>
      <c r="E81" s="37">
        <v>100</v>
      </c>
      <c r="F81" s="30">
        <f t="shared" si="1"/>
        <v>0</v>
      </c>
    </row>
    <row r="82" spans="1:6" ht="46.5" customHeight="1" x14ac:dyDescent="0.3">
      <c r="A82" s="19" t="s">
        <v>158</v>
      </c>
      <c r="B82" s="20" t="s">
        <v>156</v>
      </c>
      <c r="C82" s="28"/>
      <c r="D82" s="21" t="s">
        <v>12</v>
      </c>
      <c r="E82" s="37">
        <v>500</v>
      </c>
      <c r="F82" s="30">
        <f t="shared" si="1"/>
        <v>0</v>
      </c>
    </row>
    <row r="83" spans="1:6" ht="28.5" customHeight="1" x14ac:dyDescent="0.3">
      <c r="A83" s="19" t="s">
        <v>159</v>
      </c>
      <c r="B83" s="20" t="s">
        <v>156</v>
      </c>
      <c r="C83" s="28"/>
      <c r="D83" s="21" t="s">
        <v>12</v>
      </c>
      <c r="E83" s="37">
        <v>1000</v>
      </c>
      <c r="F83" s="30">
        <f t="shared" si="1"/>
        <v>0</v>
      </c>
    </row>
    <row r="84" spans="1:6" ht="13.8" thickBot="1" x14ac:dyDescent="0.35">
      <c r="A84" s="16" t="s">
        <v>160</v>
      </c>
      <c r="B84" s="17" t="s">
        <v>161</v>
      </c>
      <c r="C84" s="39"/>
      <c r="D84" s="18"/>
      <c r="E84" s="32"/>
      <c r="F84" s="33"/>
    </row>
    <row r="85" spans="1:6" ht="48" customHeight="1" x14ac:dyDescent="0.3">
      <c r="A85" s="15" t="s">
        <v>162</v>
      </c>
      <c r="B85" s="22" t="s">
        <v>163</v>
      </c>
      <c r="C85" s="34"/>
      <c r="D85" s="23" t="s">
        <v>13</v>
      </c>
      <c r="E85" s="29">
        <v>618</v>
      </c>
      <c r="F85" s="30">
        <f t="shared" si="1"/>
        <v>0</v>
      </c>
    </row>
    <row r="86" spans="1:6" ht="45.75" customHeight="1" x14ac:dyDescent="0.3">
      <c r="A86" s="15" t="s">
        <v>164</v>
      </c>
      <c r="B86" s="20" t="s">
        <v>165</v>
      </c>
      <c r="C86" s="28"/>
      <c r="D86" s="23" t="s">
        <v>13</v>
      </c>
      <c r="E86" s="29">
        <v>1447</v>
      </c>
      <c r="F86" s="30">
        <f t="shared" si="1"/>
        <v>0</v>
      </c>
    </row>
    <row r="87" spans="1:6" ht="13.2" x14ac:dyDescent="0.3">
      <c r="A87" s="15" t="s">
        <v>166</v>
      </c>
      <c r="B87" s="20" t="s">
        <v>167</v>
      </c>
      <c r="C87" s="28"/>
      <c r="D87" s="23" t="s">
        <v>13</v>
      </c>
      <c r="E87" s="29">
        <v>1687</v>
      </c>
      <c r="F87" s="30">
        <f t="shared" si="1"/>
        <v>0</v>
      </c>
    </row>
    <row r="88" spans="1:6" ht="13.2" x14ac:dyDescent="0.3">
      <c r="A88" s="15" t="s">
        <v>168</v>
      </c>
      <c r="B88" s="20" t="s">
        <v>169</v>
      </c>
      <c r="C88" s="28"/>
      <c r="D88" s="23" t="s">
        <v>13</v>
      </c>
      <c r="E88" s="37" t="s">
        <v>140</v>
      </c>
      <c r="F88" s="30">
        <v>0</v>
      </c>
    </row>
    <row r="89" spans="1:6" ht="13.2" x14ac:dyDescent="0.3">
      <c r="A89" s="15" t="s">
        <v>170</v>
      </c>
      <c r="B89" s="20" t="s">
        <v>171</v>
      </c>
      <c r="C89" s="28"/>
      <c r="D89" s="23" t="s">
        <v>12</v>
      </c>
      <c r="E89" s="29">
        <v>301</v>
      </c>
      <c r="F89" s="30">
        <f t="shared" si="1"/>
        <v>0</v>
      </c>
    </row>
    <row r="90" spans="1:6" ht="13.2" x14ac:dyDescent="0.3">
      <c r="A90" s="15" t="s">
        <v>172</v>
      </c>
      <c r="B90" s="20" t="s">
        <v>173</v>
      </c>
      <c r="C90" s="28"/>
      <c r="D90" s="23" t="s">
        <v>13</v>
      </c>
      <c r="E90" s="29">
        <v>633</v>
      </c>
      <c r="F90" s="30">
        <f t="shared" si="1"/>
        <v>0</v>
      </c>
    </row>
    <row r="91" spans="1:6" ht="27.75" customHeight="1" x14ac:dyDescent="0.3">
      <c r="A91" s="15" t="s">
        <v>174</v>
      </c>
      <c r="B91" s="20" t="s">
        <v>175</v>
      </c>
      <c r="C91" s="28"/>
      <c r="D91" s="23" t="s">
        <v>13</v>
      </c>
      <c r="E91" s="37" t="s">
        <v>140</v>
      </c>
      <c r="F91" s="30">
        <v>0</v>
      </c>
    </row>
    <row r="92" spans="1:6" ht="13.8" thickBot="1" x14ac:dyDescent="0.35">
      <c r="A92" s="40" t="s">
        <v>176</v>
      </c>
      <c r="B92" s="41" t="s">
        <v>177</v>
      </c>
      <c r="C92" s="42"/>
      <c r="D92" s="42"/>
      <c r="E92" s="43"/>
      <c r="F92" s="44"/>
    </row>
    <row r="93" spans="1:6" ht="84" x14ac:dyDescent="0.3">
      <c r="A93" s="15" t="s">
        <v>178</v>
      </c>
      <c r="B93" s="22" t="s">
        <v>179</v>
      </c>
      <c r="C93" s="28"/>
      <c r="D93" s="23" t="s">
        <v>13</v>
      </c>
      <c r="E93" s="29">
        <v>29161</v>
      </c>
      <c r="F93" s="30">
        <f t="shared" ref="F93:F100" si="2">C93*E93</f>
        <v>0</v>
      </c>
    </row>
    <row r="94" spans="1:6" ht="31.5" customHeight="1" x14ac:dyDescent="0.3">
      <c r="A94" s="45" t="s">
        <v>180</v>
      </c>
      <c r="B94" s="22" t="s">
        <v>181</v>
      </c>
      <c r="C94" s="28"/>
      <c r="D94" s="23" t="s">
        <v>12</v>
      </c>
      <c r="E94" s="29">
        <v>673</v>
      </c>
      <c r="F94" s="46">
        <f t="shared" si="2"/>
        <v>0</v>
      </c>
    </row>
    <row r="95" spans="1:6" ht="13.2" x14ac:dyDescent="0.3">
      <c r="A95" s="45" t="s">
        <v>182</v>
      </c>
      <c r="B95" s="22" t="s">
        <v>183</v>
      </c>
      <c r="C95" s="28"/>
      <c r="D95" s="23" t="s">
        <v>12</v>
      </c>
      <c r="E95" s="29">
        <v>1399</v>
      </c>
      <c r="F95" s="46">
        <f t="shared" si="2"/>
        <v>0</v>
      </c>
    </row>
    <row r="96" spans="1:6" ht="27" customHeight="1" x14ac:dyDescent="0.3">
      <c r="A96" s="15" t="s">
        <v>184</v>
      </c>
      <c r="B96" s="20" t="s">
        <v>185</v>
      </c>
      <c r="C96" s="28"/>
      <c r="D96" s="23" t="s">
        <v>12</v>
      </c>
      <c r="E96" s="29">
        <v>2452</v>
      </c>
      <c r="F96" s="30">
        <f t="shared" si="2"/>
        <v>0</v>
      </c>
    </row>
    <row r="97" spans="1:6" ht="25.5" customHeight="1" x14ac:dyDescent="0.3">
      <c r="A97" s="15" t="s">
        <v>186</v>
      </c>
      <c r="B97" s="22" t="s">
        <v>187</v>
      </c>
      <c r="C97" s="28"/>
      <c r="D97" s="23" t="s">
        <v>13</v>
      </c>
      <c r="E97" s="29">
        <v>17818</v>
      </c>
      <c r="F97" s="30">
        <f t="shared" si="2"/>
        <v>0</v>
      </c>
    </row>
    <row r="98" spans="1:6" s="31" customFormat="1" ht="28.8" x14ac:dyDescent="0.3">
      <c r="A98" s="15" t="s">
        <v>188</v>
      </c>
      <c r="B98" s="20" t="s">
        <v>189</v>
      </c>
      <c r="C98" s="28"/>
      <c r="D98" s="23" t="s">
        <v>12</v>
      </c>
      <c r="E98" s="29">
        <v>1854</v>
      </c>
      <c r="F98" s="30">
        <f t="shared" si="2"/>
        <v>0</v>
      </c>
    </row>
    <row r="99" spans="1:6" ht="70.8" x14ac:dyDescent="0.3">
      <c r="A99" s="45" t="s">
        <v>190</v>
      </c>
      <c r="B99" s="22" t="s">
        <v>191</v>
      </c>
      <c r="C99" s="28"/>
      <c r="D99" s="23" t="s">
        <v>13</v>
      </c>
      <c r="E99" s="29">
        <v>21283</v>
      </c>
      <c r="F99" s="46">
        <f t="shared" si="2"/>
        <v>0</v>
      </c>
    </row>
    <row r="100" spans="1:6" ht="27.6" x14ac:dyDescent="0.3">
      <c r="A100" s="45" t="s">
        <v>192</v>
      </c>
      <c r="B100" s="20" t="s">
        <v>193</v>
      </c>
      <c r="C100" s="28"/>
      <c r="D100" s="23" t="s">
        <v>12</v>
      </c>
      <c r="E100" s="29">
        <v>2023</v>
      </c>
      <c r="F100" s="46">
        <f t="shared" si="2"/>
        <v>0</v>
      </c>
    </row>
    <row r="101" spans="1:6" ht="69.599999999999994" x14ac:dyDescent="0.3">
      <c r="A101" s="15" t="s">
        <v>194</v>
      </c>
      <c r="B101" s="22" t="s">
        <v>195</v>
      </c>
      <c r="C101" s="28"/>
      <c r="D101" s="23" t="s">
        <v>13</v>
      </c>
      <c r="E101" s="29">
        <v>18489</v>
      </c>
      <c r="F101" s="30">
        <f t="shared" si="1"/>
        <v>0</v>
      </c>
    </row>
    <row r="102" spans="1:6" ht="26.4" x14ac:dyDescent="0.3">
      <c r="A102" s="15" t="s">
        <v>196</v>
      </c>
      <c r="B102" s="20" t="s">
        <v>197</v>
      </c>
      <c r="C102" s="28"/>
      <c r="D102" s="23" t="s">
        <v>12</v>
      </c>
      <c r="E102" s="29">
        <v>259</v>
      </c>
      <c r="F102" s="30">
        <f t="shared" si="1"/>
        <v>0</v>
      </c>
    </row>
    <row r="103" spans="1:6" ht="39.6" x14ac:dyDescent="0.3">
      <c r="A103" s="15" t="s">
        <v>198</v>
      </c>
      <c r="B103" s="20" t="s">
        <v>199</v>
      </c>
      <c r="C103" s="28"/>
      <c r="D103" s="23" t="s">
        <v>13</v>
      </c>
      <c r="E103" s="29">
        <v>2610</v>
      </c>
      <c r="F103" s="30">
        <f t="shared" si="1"/>
        <v>0</v>
      </c>
    </row>
    <row r="104" spans="1:6" ht="13.8" thickBot="1" x14ac:dyDescent="0.35">
      <c r="A104" s="16" t="s">
        <v>200</v>
      </c>
      <c r="B104" s="17" t="s">
        <v>201</v>
      </c>
      <c r="C104" s="18"/>
      <c r="D104" s="18"/>
      <c r="E104" s="32"/>
      <c r="F104" s="33"/>
    </row>
    <row r="105" spans="1:6" ht="26.4" x14ac:dyDescent="0.3">
      <c r="A105" s="15" t="s">
        <v>202</v>
      </c>
      <c r="B105" s="20" t="s">
        <v>203</v>
      </c>
      <c r="C105" s="28"/>
      <c r="D105" s="23" t="s">
        <v>13</v>
      </c>
      <c r="E105" s="29">
        <v>6403</v>
      </c>
      <c r="F105" s="30">
        <f>C105*E105</f>
        <v>0</v>
      </c>
    </row>
    <row r="106" spans="1:6" ht="26.4" x14ac:dyDescent="0.3">
      <c r="A106" s="15" t="s">
        <v>204</v>
      </c>
      <c r="B106" s="20" t="s">
        <v>205</v>
      </c>
      <c r="C106" s="28"/>
      <c r="D106" s="23" t="s">
        <v>13</v>
      </c>
      <c r="E106" s="29">
        <v>8708</v>
      </c>
      <c r="F106" s="30">
        <f>C106*E106</f>
        <v>0</v>
      </c>
    </row>
    <row r="107" spans="1:6" ht="26.4" x14ac:dyDescent="0.3">
      <c r="A107" s="15" t="s">
        <v>206</v>
      </c>
      <c r="B107" s="20" t="s">
        <v>207</v>
      </c>
      <c r="C107" s="28"/>
      <c r="D107" s="23" t="s">
        <v>12</v>
      </c>
      <c r="E107" s="29">
        <v>440</v>
      </c>
      <c r="F107" s="30">
        <f t="shared" si="1"/>
        <v>0</v>
      </c>
    </row>
    <row r="108" spans="1:6" ht="26.4" x14ac:dyDescent="0.3">
      <c r="A108" s="15" t="s">
        <v>208</v>
      </c>
      <c r="B108" s="20" t="s">
        <v>209</v>
      </c>
      <c r="C108" s="28"/>
      <c r="D108" s="23" t="s">
        <v>12</v>
      </c>
      <c r="E108" s="29">
        <v>788</v>
      </c>
      <c r="F108" s="30">
        <f t="shared" si="1"/>
        <v>0</v>
      </c>
    </row>
    <row r="109" spans="1:6" ht="26.4" x14ac:dyDescent="0.3">
      <c r="A109" s="15" t="s">
        <v>202</v>
      </c>
      <c r="B109" s="20" t="s">
        <v>203</v>
      </c>
      <c r="C109" s="28"/>
      <c r="D109" s="23" t="s">
        <v>13</v>
      </c>
      <c r="E109" s="29">
        <v>6403</v>
      </c>
      <c r="F109" s="30">
        <f t="shared" si="1"/>
        <v>0</v>
      </c>
    </row>
    <row r="110" spans="1:6" ht="26.4" x14ac:dyDescent="0.3">
      <c r="A110" s="15" t="s">
        <v>210</v>
      </c>
      <c r="B110" s="20" t="s">
        <v>205</v>
      </c>
      <c r="C110" s="28"/>
      <c r="D110" s="23" t="s">
        <v>13</v>
      </c>
      <c r="E110" s="29">
        <v>8708</v>
      </c>
      <c r="F110" s="30">
        <f t="shared" si="1"/>
        <v>0</v>
      </c>
    </row>
    <row r="111" spans="1:6" ht="13.8" thickBot="1" x14ac:dyDescent="0.35">
      <c r="A111" s="16" t="s">
        <v>211</v>
      </c>
      <c r="B111" s="17" t="s">
        <v>212</v>
      </c>
      <c r="C111" s="18"/>
      <c r="D111" s="18"/>
      <c r="E111" s="32"/>
      <c r="F111" s="33"/>
    </row>
    <row r="112" spans="1:6" ht="26.4" x14ac:dyDescent="0.3">
      <c r="A112" s="15" t="s">
        <v>213</v>
      </c>
      <c r="B112" s="22" t="s">
        <v>214</v>
      </c>
      <c r="C112" s="34"/>
      <c r="D112" s="23" t="s">
        <v>13</v>
      </c>
      <c r="E112" s="29">
        <v>2970</v>
      </c>
      <c r="F112" s="30">
        <f t="shared" si="1"/>
        <v>0</v>
      </c>
    </row>
    <row r="113" spans="1:6" ht="13.2" x14ac:dyDescent="0.3">
      <c r="A113" s="48" t="s">
        <v>215</v>
      </c>
      <c r="B113" s="15" t="s">
        <v>216</v>
      </c>
      <c r="C113" s="34"/>
      <c r="D113" s="23" t="s">
        <v>13</v>
      </c>
      <c r="E113" s="29">
        <v>2024</v>
      </c>
      <c r="F113" s="30">
        <f t="shared" si="1"/>
        <v>0</v>
      </c>
    </row>
    <row r="114" spans="1:6" ht="28.8" x14ac:dyDescent="0.3">
      <c r="A114" s="15" t="s">
        <v>217</v>
      </c>
      <c r="B114" s="20" t="s">
        <v>218</v>
      </c>
      <c r="C114" s="28"/>
      <c r="D114" s="23" t="s">
        <v>14</v>
      </c>
      <c r="E114" s="29">
        <v>509</v>
      </c>
      <c r="F114" s="30">
        <f t="shared" si="1"/>
        <v>0</v>
      </c>
    </row>
    <row r="115" spans="1:6" ht="28.8" x14ac:dyDescent="0.3">
      <c r="A115" s="15" t="s">
        <v>219</v>
      </c>
      <c r="B115" s="20" t="s">
        <v>220</v>
      </c>
      <c r="C115" s="28"/>
      <c r="D115" s="23" t="s">
        <v>14</v>
      </c>
      <c r="E115" s="29">
        <v>880</v>
      </c>
      <c r="F115" s="30">
        <f t="shared" si="1"/>
        <v>0</v>
      </c>
    </row>
    <row r="116" spans="1:6" ht="28.8" x14ac:dyDescent="0.3">
      <c r="A116" s="15" t="s">
        <v>221</v>
      </c>
      <c r="B116" s="20" t="s">
        <v>222</v>
      </c>
      <c r="C116" s="28"/>
      <c r="D116" s="23" t="s">
        <v>13</v>
      </c>
      <c r="E116" s="29">
        <v>780</v>
      </c>
      <c r="F116" s="30">
        <f t="shared" si="1"/>
        <v>0</v>
      </c>
    </row>
    <row r="117" spans="1:6" ht="28.8" x14ac:dyDescent="0.3">
      <c r="A117" s="15" t="s">
        <v>223</v>
      </c>
      <c r="B117" s="20" t="s">
        <v>224</v>
      </c>
      <c r="C117" s="28"/>
      <c r="D117" s="23" t="s">
        <v>13</v>
      </c>
      <c r="E117" s="29">
        <v>1758</v>
      </c>
      <c r="F117" s="30">
        <f t="shared" si="1"/>
        <v>0</v>
      </c>
    </row>
    <row r="118" spans="1:6" ht="26.4" x14ac:dyDescent="0.3">
      <c r="A118" s="15" t="s">
        <v>225</v>
      </c>
      <c r="B118" s="20" t="s">
        <v>226</v>
      </c>
      <c r="C118" s="34"/>
      <c r="D118" s="23" t="s">
        <v>12</v>
      </c>
      <c r="E118" s="29">
        <v>349</v>
      </c>
      <c r="F118" s="30">
        <f t="shared" si="1"/>
        <v>0</v>
      </c>
    </row>
    <row r="119" spans="1:6" ht="13.2" x14ac:dyDescent="0.3">
      <c r="A119" s="15" t="s">
        <v>227</v>
      </c>
      <c r="B119" s="20" t="s">
        <v>228</v>
      </c>
      <c r="C119" s="28"/>
      <c r="D119" s="23" t="s">
        <v>13</v>
      </c>
      <c r="E119" s="29">
        <v>1286</v>
      </c>
      <c r="F119" s="30">
        <f t="shared" si="1"/>
        <v>0</v>
      </c>
    </row>
    <row r="120" spans="1:6" s="38" customFormat="1" ht="13.2" x14ac:dyDescent="0.3">
      <c r="A120" s="15" t="s">
        <v>229</v>
      </c>
      <c r="B120" s="20" t="s">
        <v>230</v>
      </c>
      <c r="C120" s="28"/>
      <c r="D120" s="23" t="s">
        <v>13</v>
      </c>
      <c r="E120" s="29">
        <v>1756</v>
      </c>
      <c r="F120" s="30">
        <f t="shared" si="1"/>
        <v>0</v>
      </c>
    </row>
    <row r="121" spans="1:6" s="38" customFormat="1" ht="13.2" x14ac:dyDescent="0.3">
      <c r="A121" s="15" t="s">
        <v>231</v>
      </c>
      <c r="B121" s="20" t="s">
        <v>232</v>
      </c>
      <c r="C121" s="28"/>
      <c r="D121" s="23" t="s">
        <v>13</v>
      </c>
      <c r="E121" s="29">
        <v>485</v>
      </c>
      <c r="F121" s="30">
        <f t="shared" si="1"/>
        <v>0</v>
      </c>
    </row>
    <row r="122" spans="1:6" s="31" customFormat="1" ht="13.2" x14ac:dyDescent="0.3">
      <c r="A122" s="15" t="s">
        <v>233</v>
      </c>
      <c r="B122" s="20" t="s">
        <v>234</v>
      </c>
      <c r="C122" s="28"/>
      <c r="D122" s="23" t="s">
        <v>12</v>
      </c>
      <c r="E122" s="29">
        <v>15</v>
      </c>
      <c r="F122" s="30">
        <f t="shared" si="1"/>
        <v>0</v>
      </c>
    </row>
    <row r="123" spans="1:6" ht="13.2" x14ac:dyDescent="0.3">
      <c r="A123" s="15" t="s">
        <v>235</v>
      </c>
      <c r="B123" s="20" t="s">
        <v>236</v>
      </c>
      <c r="C123" s="28"/>
      <c r="D123" s="23" t="s">
        <v>12</v>
      </c>
      <c r="E123" s="29">
        <v>1199</v>
      </c>
      <c r="F123" s="30">
        <f t="shared" si="1"/>
        <v>0</v>
      </c>
    </row>
    <row r="124" spans="1:6" ht="26.4" x14ac:dyDescent="0.3">
      <c r="A124" s="15" t="s">
        <v>237</v>
      </c>
      <c r="B124" s="20" t="s">
        <v>238</v>
      </c>
      <c r="C124" s="28"/>
      <c r="D124" s="23" t="s">
        <v>12</v>
      </c>
      <c r="E124" s="29">
        <v>755</v>
      </c>
      <c r="F124" s="30">
        <f t="shared" si="1"/>
        <v>0</v>
      </c>
    </row>
    <row r="125" spans="1:6" ht="28.8" x14ac:dyDescent="0.3">
      <c r="A125" s="15" t="s">
        <v>237</v>
      </c>
      <c r="B125" s="20" t="s">
        <v>239</v>
      </c>
      <c r="C125" s="28"/>
      <c r="D125" s="23" t="s">
        <v>12</v>
      </c>
      <c r="E125" s="29">
        <v>872</v>
      </c>
      <c r="F125" s="30">
        <f t="shared" si="1"/>
        <v>0</v>
      </c>
    </row>
    <row r="126" spans="1:6" ht="26.25" customHeight="1" x14ac:dyDescent="0.3">
      <c r="A126" s="15" t="s">
        <v>240</v>
      </c>
      <c r="B126" s="20" t="s">
        <v>241</v>
      </c>
      <c r="C126" s="28"/>
      <c r="D126" s="23" t="s">
        <v>12</v>
      </c>
      <c r="E126" s="29">
        <v>3570</v>
      </c>
      <c r="F126" s="30">
        <f t="shared" si="1"/>
        <v>0</v>
      </c>
    </row>
    <row r="127" spans="1:6" ht="13.2" x14ac:dyDescent="0.3">
      <c r="A127" s="19" t="s">
        <v>242</v>
      </c>
      <c r="B127" s="20" t="s">
        <v>243</v>
      </c>
      <c r="C127" s="28"/>
      <c r="D127" s="23" t="s">
        <v>12</v>
      </c>
      <c r="E127" s="37">
        <v>25</v>
      </c>
      <c r="F127" s="30">
        <f t="shared" si="1"/>
        <v>0</v>
      </c>
    </row>
    <row r="128" spans="1:6" ht="13.2" x14ac:dyDescent="0.3">
      <c r="A128" s="19" t="s">
        <v>244</v>
      </c>
      <c r="B128" s="20" t="s">
        <v>243</v>
      </c>
      <c r="C128" s="28"/>
      <c r="D128" s="23" t="s">
        <v>12</v>
      </c>
      <c r="E128" s="37">
        <v>100</v>
      </c>
      <c r="F128" s="30">
        <f t="shared" si="1"/>
        <v>0</v>
      </c>
    </row>
    <row r="129" spans="1:6" ht="13.2" x14ac:dyDescent="0.3">
      <c r="A129" s="19" t="s">
        <v>245</v>
      </c>
      <c r="B129" s="20" t="s">
        <v>243</v>
      </c>
      <c r="C129" s="28"/>
      <c r="D129" s="23" t="s">
        <v>12</v>
      </c>
      <c r="E129" s="37">
        <v>500</v>
      </c>
      <c r="F129" s="30">
        <f t="shared" si="1"/>
        <v>0</v>
      </c>
    </row>
    <row r="130" spans="1:6" ht="30" customHeight="1" x14ac:dyDescent="0.3">
      <c r="A130" s="19" t="s">
        <v>246</v>
      </c>
      <c r="B130" s="20" t="s">
        <v>243</v>
      </c>
      <c r="C130" s="28"/>
      <c r="D130" s="23" t="s">
        <v>12</v>
      </c>
      <c r="E130" s="37">
        <v>1000</v>
      </c>
      <c r="F130" s="30">
        <f t="shared" si="1"/>
        <v>0</v>
      </c>
    </row>
    <row r="131" spans="1:6" ht="13.8" thickBot="1" x14ac:dyDescent="0.35">
      <c r="A131" s="16" t="s">
        <v>247</v>
      </c>
      <c r="B131" s="17" t="s">
        <v>248</v>
      </c>
      <c r="C131" s="18"/>
      <c r="D131" s="18"/>
      <c r="E131" s="32"/>
      <c r="F131" s="33"/>
    </row>
    <row r="132" spans="1:6" ht="13.2" x14ac:dyDescent="0.3">
      <c r="A132" s="15" t="s">
        <v>249</v>
      </c>
      <c r="B132" s="22" t="s">
        <v>250</v>
      </c>
      <c r="C132" s="34"/>
      <c r="D132" s="23" t="s">
        <v>13</v>
      </c>
      <c r="E132" s="29">
        <v>400</v>
      </c>
      <c r="F132" s="30">
        <f t="shared" si="1"/>
        <v>0</v>
      </c>
    </row>
    <row r="133" spans="1:6" ht="13.2" x14ac:dyDescent="0.3">
      <c r="A133" s="15" t="s">
        <v>251</v>
      </c>
      <c r="B133" s="20" t="s">
        <v>252</v>
      </c>
      <c r="C133" s="28"/>
      <c r="D133" s="21" t="s">
        <v>13</v>
      </c>
      <c r="E133" s="29">
        <v>444</v>
      </c>
      <c r="F133" s="30">
        <f t="shared" si="1"/>
        <v>0</v>
      </c>
    </row>
    <row r="134" spans="1:6" ht="13.2" x14ac:dyDescent="0.3">
      <c r="A134" s="15" t="s">
        <v>253</v>
      </c>
      <c r="B134" s="20" t="s">
        <v>254</v>
      </c>
      <c r="C134" s="28"/>
      <c r="D134" s="21" t="s">
        <v>13</v>
      </c>
      <c r="E134" s="29">
        <v>413</v>
      </c>
      <c r="F134" s="30">
        <f t="shared" si="1"/>
        <v>0</v>
      </c>
    </row>
    <row r="135" spans="1:6" ht="13.2" x14ac:dyDescent="0.3">
      <c r="A135" s="15" t="s">
        <v>255</v>
      </c>
      <c r="B135" s="20" t="s">
        <v>256</v>
      </c>
      <c r="C135" s="28"/>
      <c r="D135" s="21" t="s">
        <v>13</v>
      </c>
      <c r="E135" s="29">
        <v>1797</v>
      </c>
      <c r="F135" s="30">
        <f t="shared" si="1"/>
        <v>0</v>
      </c>
    </row>
    <row r="136" spans="1:6" ht="13.2" x14ac:dyDescent="0.3">
      <c r="A136" s="19" t="s">
        <v>257</v>
      </c>
      <c r="B136" s="20" t="s">
        <v>258</v>
      </c>
      <c r="C136" s="28"/>
      <c r="D136" s="21" t="s">
        <v>12</v>
      </c>
      <c r="E136" s="29">
        <v>5844</v>
      </c>
      <c r="F136" s="30">
        <f t="shared" si="1"/>
        <v>0</v>
      </c>
    </row>
    <row r="137" spans="1:6" ht="13.8" thickBot="1" x14ac:dyDescent="0.35">
      <c r="A137" s="16" t="s">
        <v>259</v>
      </c>
      <c r="B137" s="17" t="s">
        <v>260</v>
      </c>
      <c r="C137" s="18"/>
      <c r="D137" s="18"/>
      <c r="E137" s="32"/>
      <c r="F137" s="33"/>
    </row>
    <row r="138" spans="1:6" ht="13.2" x14ac:dyDescent="0.3">
      <c r="A138" s="19" t="s">
        <v>261</v>
      </c>
      <c r="B138" s="20" t="s">
        <v>262</v>
      </c>
      <c r="C138" s="28"/>
      <c r="D138" s="21" t="s">
        <v>13</v>
      </c>
      <c r="E138" s="29">
        <v>5391</v>
      </c>
      <c r="F138" s="30">
        <f t="shared" ref="F138:F201" si="3">C138*E138</f>
        <v>0</v>
      </c>
    </row>
    <row r="139" spans="1:6" ht="13.2" x14ac:dyDescent="0.3">
      <c r="A139" s="19" t="s">
        <v>263</v>
      </c>
      <c r="B139" s="20" t="s">
        <v>264</v>
      </c>
      <c r="C139" s="28"/>
      <c r="D139" s="21" t="s">
        <v>13</v>
      </c>
      <c r="E139" s="29">
        <v>10159</v>
      </c>
      <c r="F139" s="30">
        <f t="shared" si="3"/>
        <v>0</v>
      </c>
    </row>
    <row r="140" spans="1:6" ht="26.4" x14ac:dyDescent="0.3">
      <c r="A140" s="19" t="s">
        <v>265</v>
      </c>
      <c r="B140" s="20" t="s">
        <v>266</v>
      </c>
      <c r="C140" s="28"/>
      <c r="D140" s="21" t="s">
        <v>12</v>
      </c>
      <c r="E140" s="29">
        <v>252</v>
      </c>
      <c r="F140" s="30">
        <f t="shared" si="3"/>
        <v>0</v>
      </c>
    </row>
    <row r="141" spans="1:6" ht="13.2" x14ac:dyDescent="0.3">
      <c r="A141" s="19" t="s">
        <v>267</v>
      </c>
      <c r="B141" s="20" t="s">
        <v>268</v>
      </c>
      <c r="C141" s="28"/>
      <c r="D141" s="21" t="s">
        <v>13</v>
      </c>
      <c r="E141" s="29">
        <v>961</v>
      </c>
      <c r="F141" s="30">
        <f t="shared" si="3"/>
        <v>0</v>
      </c>
    </row>
    <row r="142" spans="1:6" ht="13.8" thickBot="1" x14ac:dyDescent="0.35">
      <c r="A142" s="16" t="s">
        <v>269</v>
      </c>
      <c r="B142" s="17" t="s">
        <v>270</v>
      </c>
      <c r="C142" s="49"/>
      <c r="D142" s="49"/>
      <c r="E142" s="50"/>
      <c r="F142" s="17"/>
    </row>
    <row r="143" spans="1:6" ht="13.2" x14ac:dyDescent="0.3">
      <c r="A143" s="15" t="s">
        <v>271</v>
      </c>
      <c r="B143" s="22" t="s">
        <v>272</v>
      </c>
      <c r="C143" s="34"/>
      <c r="D143" s="23" t="s">
        <v>12</v>
      </c>
      <c r="E143" s="29">
        <v>999</v>
      </c>
      <c r="F143" s="30">
        <f t="shared" si="3"/>
        <v>0</v>
      </c>
    </row>
    <row r="144" spans="1:6" ht="13.2" x14ac:dyDescent="0.3">
      <c r="A144" s="15" t="s">
        <v>273</v>
      </c>
      <c r="B144" s="20" t="s">
        <v>274</v>
      </c>
      <c r="C144" s="28"/>
      <c r="D144" s="23" t="s">
        <v>12</v>
      </c>
      <c r="E144" s="29">
        <v>3235</v>
      </c>
      <c r="F144" s="30">
        <f t="shared" si="3"/>
        <v>0</v>
      </c>
    </row>
    <row r="145" spans="1:241" ht="13.2" x14ac:dyDescent="0.3">
      <c r="A145" s="15" t="s">
        <v>275</v>
      </c>
      <c r="B145" s="20" t="s">
        <v>276</v>
      </c>
      <c r="C145" s="28"/>
      <c r="D145" s="23" t="s">
        <v>12</v>
      </c>
      <c r="E145" s="29">
        <v>5062</v>
      </c>
      <c r="F145" s="30">
        <f t="shared" si="3"/>
        <v>0</v>
      </c>
    </row>
    <row r="146" spans="1:241" ht="13.8" thickBot="1" x14ac:dyDescent="0.35">
      <c r="A146" s="16" t="s">
        <v>277</v>
      </c>
      <c r="B146" s="17" t="s">
        <v>278</v>
      </c>
      <c r="C146" s="39"/>
      <c r="D146" s="18"/>
      <c r="E146" s="32"/>
      <c r="F146" s="33"/>
    </row>
    <row r="147" spans="1:241" ht="13.2" x14ac:dyDescent="0.3">
      <c r="A147" s="15" t="s">
        <v>279</v>
      </c>
      <c r="B147" s="22" t="s">
        <v>280</v>
      </c>
      <c r="C147" s="34"/>
      <c r="D147" s="23" t="s">
        <v>12</v>
      </c>
      <c r="E147" s="29">
        <v>156</v>
      </c>
      <c r="F147" s="30">
        <f t="shared" si="3"/>
        <v>0</v>
      </c>
    </row>
    <row r="148" spans="1:241" ht="26.4" x14ac:dyDescent="0.3">
      <c r="A148" s="15" t="s">
        <v>281</v>
      </c>
      <c r="B148" s="22" t="s">
        <v>282</v>
      </c>
      <c r="C148" s="34"/>
      <c r="D148" s="23" t="s">
        <v>12</v>
      </c>
      <c r="E148" s="29">
        <v>480</v>
      </c>
      <c r="F148" s="30">
        <f t="shared" si="3"/>
        <v>0</v>
      </c>
    </row>
    <row r="149" spans="1:241" ht="13.2" x14ac:dyDescent="0.3">
      <c r="A149" s="15" t="s">
        <v>283</v>
      </c>
      <c r="B149" s="20" t="s">
        <v>284</v>
      </c>
      <c r="C149" s="28"/>
      <c r="D149" s="23" t="s">
        <v>14</v>
      </c>
      <c r="E149" s="29">
        <v>4799</v>
      </c>
      <c r="F149" s="30">
        <f t="shared" si="3"/>
        <v>0</v>
      </c>
    </row>
    <row r="150" spans="1:241" ht="26.4" x14ac:dyDescent="0.3">
      <c r="A150" s="15" t="s">
        <v>285</v>
      </c>
      <c r="B150" s="20" t="s">
        <v>286</v>
      </c>
      <c r="C150" s="28"/>
      <c r="D150" s="23" t="s">
        <v>14</v>
      </c>
      <c r="E150" s="29">
        <v>585</v>
      </c>
      <c r="F150" s="30">
        <f t="shared" si="3"/>
        <v>0</v>
      </c>
    </row>
    <row r="151" spans="1:241" ht="13.2" x14ac:dyDescent="0.3">
      <c r="A151" s="15" t="s">
        <v>287</v>
      </c>
      <c r="B151" s="20" t="s">
        <v>288</v>
      </c>
      <c r="C151" s="28"/>
      <c r="D151" s="23" t="s">
        <v>14</v>
      </c>
      <c r="E151" s="29">
        <v>693</v>
      </c>
      <c r="F151" s="30">
        <f t="shared" si="3"/>
        <v>0</v>
      </c>
    </row>
    <row r="152" spans="1:241" ht="27.6" x14ac:dyDescent="0.3">
      <c r="A152" s="15" t="s">
        <v>289</v>
      </c>
      <c r="B152" s="20" t="s">
        <v>290</v>
      </c>
      <c r="C152" s="28"/>
      <c r="D152" s="23" t="s">
        <v>12</v>
      </c>
      <c r="E152" s="29">
        <v>167</v>
      </c>
      <c r="F152" s="30">
        <f t="shared" si="3"/>
        <v>0</v>
      </c>
    </row>
    <row r="153" spans="1:241" ht="27.6" x14ac:dyDescent="0.3">
      <c r="A153" s="19" t="s">
        <v>291</v>
      </c>
      <c r="B153" s="20" t="s">
        <v>292</v>
      </c>
      <c r="C153" s="28"/>
      <c r="D153" s="23" t="s">
        <v>12</v>
      </c>
      <c r="E153" s="29">
        <v>39</v>
      </c>
      <c r="F153" s="30">
        <f t="shared" si="3"/>
        <v>0</v>
      </c>
    </row>
    <row r="154" spans="1:241" s="31" customFormat="1" ht="82.5" customHeight="1" x14ac:dyDescent="0.3">
      <c r="A154" s="19" t="s">
        <v>293</v>
      </c>
      <c r="B154" s="20" t="s">
        <v>294</v>
      </c>
      <c r="C154" s="28"/>
      <c r="D154" s="23" t="s">
        <v>12</v>
      </c>
      <c r="E154" s="29">
        <v>29</v>
      </c>
      <c r="F154" s="30">
        <f t="shared" si="3"/>
        <v>0</v>
      </c>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c r="FG154" s="1"/>
      <c r="FH154" s="1"/>
      <c r="FI154" s="1"/>
      <c r="FJ154" s="1"/>
      <c r="FK154" s="1"/>
      <c r="FL154" s="1"/>
      <c r="FM154" s="1"/>
      <c r="FN154" s="1"/>
      <c r="FO154" s="1"/>
      <c r="FP154" s="1"/>
      <c r="FQ154" s="1"/>
      <c r="FR154" s="1"/>
      <c r="FS154" s="1"/>
      <c r="FT154" s="1"/>
      <c r="FU154" s="1"/>
      <c r="FV154" s="1"/>
      <c r="FW154" s="1"/>
      <c r="FX154" s="1"/>
      <c r="FY154" s="1"/>
      <c r="FZ154" s="1"/>
      <c r="GA154" s="1"/>
      <c r="GB154" s="1"/>
      <c r="GC154" s="1"/>
      <c r="GD154" s="1"/>
      <c r="GE154" s="1"/>
      <c r="GF154" s="1"/>
      <c r="GG154" s="1"/>
      <c r="GH154" s="1"/>
      <c r="GI154" s="1"/>
      <c r="GJ154" s="1"/>
      <c r="GK154" s="1"/>
      <c r="GL154" s="1"/>
      <c r="GM154" s="1"/>
      <c r="GN154" s="1"/>
      <c r="GO154" s="1"/>
      <c r="GP154" s="1"/>
      <c r="GQ154" s="1"/>
      <c r="GR154" s="1"/>
      <c r="GS154" s="1"/>
      <c r="GT154" s="1"/>
      <c r="GU154" s="1"/>
      <c r="GV154" s="1"/>
      <c r="GW154" s="1"/>
      <c r="GX154" s="1"/>
      <c r="GY154" s="1"/>
      <c r="GZ154" s="1"/>
      <c r="HA154" s="1"/>
      <c r="HB154" s="1"/>
      <c r="HC154" s="1"/>
      <c r="HD154" s="1"/>
      <c r="HE154" s="1"/>
      <c r="HF154" s="1"/>
      <c r="HG154" s="1"/>
      <c r="HH154" s="1"/>
      <c r="HI154" s="1"/>
      <c r="HJ154" s="1"/>
      <c r="HK154" s="1"/>
      <c r="HL154" s="1"/>
      <c r="HM154" s="1"/>
      <c r="HN154" s="1"/>
      <c r="HO154" s="1"/>
      <c r="HP154" s="1"/>
      <c r="HQ154" s="1"/>
      <c r="HR154" s="1"/>
      <c r="HS154" s="1"/>
      <c r="HT154" s="1"/>
      <c r="HU154" s="1"/>
      <c r="HV154" s="1"/>
      <c r="HW154" s="1"/>
      <c r="HX154" s="1"/>
      <c r="HY154" s="1"/>
      <c r="HZ154" s="1"/>
      <c r="IA154" s="1"/>
      <c r="IB154" s="1"/>
      <c r="IC154" s="1"/>
      <c r="ID154" s="1"/>
      <c r="IE154" s="1"/>
      <c r="IF154" s="1"/>
      <c r="IG154" s="1"/>
    </row>
    <row r="155" spans="1:241" s="47" customFormat="1" ht="27.6" x14ac:dyDescent="0.3">
      <c r="A155" s="19" t="s">
        <v>295</v>
      </c>
      <c r="B155" s="20" t="s">
        <v>296</v>
      </c>
      <c r="C155" s="28"/>
      <c r="D155" s="23" t="s">
        <v>12</v>
      </c>
      <c r="E155" s="29">
        <v>29</v>
      </c>
      <c r="F155" s="30">
        <f t="shared" si="3"/>
        <v>0</v>
      </c>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c r="BX155" s="25"/>
      <c r="BY155" s="25"/>
      <c r="BZ155" s="25"/>
      <c r="CA155" s="25"/>
      <c r="CB155" s="25"/>
      <c r="CC155" s="25"/>
      <c r="CD155" s="25"/>
      <c r="CE155" s="25"/>
      <c r="CF155" s="25"/>
      <c r="CG155" s="25"/>
      <c r="CH155" s="25"/>
      <c r="CI155" s="25"/>
      <c r="CJ155" s="25"/>
      <c r="CK155" s="25"/>
      <c r="CL155" s="25"/>
      <c r="CM155" s="25"/>
      <c r="CN155" s="25"/>
      <c r="CO155" s="25"/>
      <c r="CP155" s="25"/>
      <c r="CQ155" s="25"/>
      <c r="CR155" s="25"/>
      <c r="CS155" s="25"/>
      <c r="CT155" s="25"/>
      <c r="CU155" s="25"/>
      <c r="CV155" s="25"/>
      <c r="CW155" s="25"/>
      <c r="CX155" s="25"/>
      <c r="CY155" s="25"/>
      <c r="CZ155" s="25"/>
      <c r="DA155" s="25"/>
      <c r="DB155" s="25"/>
      <c r="DC155" s="25"/>
      <c r="DD155" s="25"/>
      <c r="DE155" s="25"/>
      <c r="DF155" s="25"/>
      <c r="DG155" s="25"/>
      <c r="DH155" s="25"/>
      <c r="DI155" s="25"/>
      <c r="DJ155" s="25"/>
      <c r="DK155" s="25"/>
      <c r="DL155" s="25"/>
      <c r="DM155" s="25"/>
      <c r="DN155" s="25"/>
      <c r="DO155" s="25"/>
      <c r="DP155" s="25"/>
      <c r="DQ155" s="25"/>
      <c r="DR155" s="25"/>
      <c r="DS155" s="25"/>
      <c r="DT155" s="25"/>
      <c r="DU155" s="25"/>
      <c r="DV155" s="25"/>
      <c r="DW155" s="25"/>
      <c r="DX155" s="25"/>
      <c r="DY155" s="25"/>
      <c r="DZ155" s="25"/>
      <c r="EA155" s="25"/>
      <c r="EB155" s="25"/>
      <c r="EC155" s="25"/>
      <c r="ED155" s="25"/>
      <c r="EE155" s="25"/>
      <c r="EF155" s="25"/>
      <c r="EG155" s="25"/>
      <c r="EH155" s="25"/>
      <c r="EI155" s="25"/>
      <c r="EJ155" s="25"/>
      <c r="EK155" s="25"/>
      <c r="EL155" s="25"/>
      <c r="EM155" s="25"/>
      <c r="EN155" s="25"/>
      <c r="EO155" s="25"/>
      <c r="EP155" s="25"/>
      <c r="EQ155" s="25"/>
      <c r="ER155" s="25"/>
      <c r="ES155" s="25"/>
      <c r="ET155" s="25"/>
      <c r="EU155" s="25"/>
      <c r="EV155" s="25"/>
      <c r="EW155" s="25"/>
      <c r="EX155" s="25"/>
      <c r="EY155" s="25"/>
      <c r="EZ155" s="25"/>
      <c r="FA155" s="25"/>
      <c r="FB155" s="25"/>
      <c r="FC155" s="25"/>
      <c r="FD155" s="25"/>
      <c r="FE155" s="25"/>
      <c r="FF155" s="25"/>
      <c r="FG155" s="25"/>
      <c r="FH155" s="25"/>
      <c r="FI155" s="25"/>
      <c r="FJ155" s="25"/>
      <c r="FK155" s="25"/>
      <c r="FL155" s="25"/>
      <c r="FM155" s="25"/>
      <c r="FN155" s="25"/>
      <c r="FO155" s="25"/>
      <c r="FP155" s="25"/>
      <c r="FQ155" s="25"/>
      <c r="FR155" s="25"/>
      <c r="FS155" s="25"/>
      <c r="FT155" s="25"/>
      <c r="FU155" s="25"/>
      <c r="FV155" s="25"/>
      <c r="FW155" s="25"/>
      <c r="FX155" s="25"/>
      <c r="FY155" s="25"/>
      <c r="FZ155" s="25"/>
      <c r="GA155" s="25"/>
      <c r="GB155" s="25"/>
      <c r="GC155" s="25"/>
      <c r="GD155" s="25"/>
      <c r="GE155" s="25"/>
      <c r="GF155" s="25"/>
      <c r="GG155" s="25"/>
      <c r="GH155" s="25"/>
      <c r="GI155" s="25"/>
      <c r="GJ155" s="25"/>
      <c r="GK155" s="25"/>
      <c r="GL155" s="25"/>
      <c r="GM155" s="25"/>
      <c r="GN155" s="25"/>
      <c r="GO155" s="25"/>
      <c r="GP155" s="25"/>
      <c r="GQ155" s="25"/>
      <c r="GR155" s="25"/>
      <c r="GS155" s="25"/>
      <c r="GT155" s="25"/>
      <c r="GU155" s="25"/>
      <c r="GV155" s="25"/>
      <c r="GW155" s="25"/>
      <c r="GX155" s="25"/>
      <c r="GY155" s="25"/>
      <c r="GZ155" s="25"/>
      <c r="HA155" s="25"/>
      <c r="HB155" s="25"/>
      <c r="HC155" s="25"/>
      <c r="HD155" s="25"/>
      <c r="HE155" s="25"/>
      <c r="HF155" s="25"/>
      <c r="HG155" s="25"/>
      <c r="HH155" s="25"/>
      <c r="HI155" s="25"/>
      <c r="HJ155" s="25"/>
      <c r="HK155" s="25"/>
      <c r="HL155" s="25"/>
      <c r="HM155" s="25"/>
      <c r="HN155" s="25"/>
      <c r="HO155" s="25"/>
      <c r="HP155" s="25"/>
      <c r="HQ155" s="25"/>
      <c r="HR155" s="25"/>
      <c r="HS155" s="25"/>
      <c r="HT155" s="25"/>
      <c r="HU155" s="25"/>
      <c r="HV155" s="25"/>
      <c r="HW155" s="25"/>
      <c r="HX155" s="25"/>
      <c r="HY155" s="25"/>
      <c r="HZ155" s="25"/>
      <c r="IA155" s="25"/>
      <c r="IB155" s="25"/>
      <c r="IC155" s="25"/>
      <c r="ID155" s="25"/>
      <c r="IE155" s="25"/>
      <c r="IF155" s="25"/>
      <c r="IG155" s="25"/>
    </row>
    <row r="156" spans="1:241" s="47" customFormat="1" ht="13.2" x14ac:dyDescent="0.3">
      <c r="A156" s="19" t="s">
        <v>297</v>
      </c>
      <c r="B156" s="20" t="s">
        <v>298</v>
      </c>
      <c r="C156" s="28"/>
      <c r="D156" s="23" t="s">
        <v>12</v>
      </c>
      <c r="E156" s="29">
        <v>5733</v>
      </c>
      <c r="F156" s="30">
        <f t="shared" si="3"/>
        <v>0</v>
      </c>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c r="BX156" s="25"/>
      <c r="BY156" s="25"/>
      <c r="BZ156" s="25"/>
      <c r="CA156" s="25"/>
      <c r="CB156" s="25"/>
      <c r="CC156" s="25"/>
      <c r="CD156" s="25"/>
      <c r="CE156" s="25"/>
      <c r="CF156" s="25"/>
      <c r="CG156" s="25"/>
      <c r="CH156" s="25"/>
      <c r="CI156" s="25"/>
      <c r="CJ156" s="25"/>
      <c r="CK156" s="25"/>
      <c r="CL156" s="25"/>
      <c r="CM156" s="25"/>
      <c r="CN156" s="25"/>
      <c r="CO156" s="25"/>
      <c r="CP156" s="25"/>
      <c r="CQ156" s="25"/>
      <c r="CR156" s="25"/>
      <c r="CS156" s="25"/>
      <c r="CT156" s="25"/>
      <c r="CU156" s="25"/>
      <c r="CV156" s="25"/>
      <c r="CW156" s="25"/>
      <c r="CX156" s="25"/>
      <c r="CY156" s="25"/>
      <c r="CZ156" s="25"/>
      <c r="DA156" s="25"/>
      <c r="DB156" s="25"/>
      <c r="DC156" s="25"/>
      <c r="DD156" s="25"/>
      <c r="DE156" s="25"/>
      <c r="DF156" s="25"/>
      <c r="DG156" s="25"/>
      <c r="DH156" s="25"/>
      <c r="DI156" s="25"/>
      <c r="DJ156" s="25"/>
      <c r="DK156" s="25"/>
      <c r="DL156" s="25"/>
      <c r="DM156" s="25"/>
      <c r="DN156" s="25"/>
      <c r="DO156" s="25"/>
      <c r="DP156" s="25"/>
      <c r="DQ156" s="25"/>
      <c r="DR156" s="25"/>
      <c r="DS156" s="25"/>
      <c r="DT156" s="25"/>
      <c r="DU156" s="25"/>
      <c r="DV156" s="25"/>
      <c r="DW156" s="25"/>
      <c r="DX156" s="25"/>
      <c r="DY156" s="25"/>
      <c r="DZ156" s="25"/>
      <c r="EA156" s="25"/>
      <c r="EB156" s="25"/>
      <c r="EC156" s="25"/>
      <c r="ED156" s="25"/>
      <c r="EE156" s="25"/>
      <c r="EF156" s="25"/>
      <c r="EG156" s="25"/>
      <c r="EH156" s="25"/>
      <c r="EI156" s="25"/>
      <c r="EJ156" s="25"/>
      <c r="EK156" s="25"/>
      <c r="EL156" s="25"/>
      <c r="EM156" s="25"/>
      <c r="EN156" s="25"/>
      <c r="EO156" s="25"/>
      <c r="EP156" s="25"/>
      <c r="EQ156" s="25"/>
      <c r="ER156" s="25"/>
      <c r="ES156" s="25"/>
      <c r="ET156" s="25"/>
      <c r="EU156" s="25"/>
      <c r="EV156" s="25"/>
      <c r="EW156" s="25"/>
      <c r="EX156" s="25"/>
      <c r="EY156" s="25"/>
      <c r="EZ156" s="25"/>
      <c r="FA156" s="25"/>
      <c r="FB156" s="25"/>
      <c r="FC156" s="25"/>
      <c r="FD156" s="25"/>
      <c r="FE156" s="25"/>
      <c r="FF156" s="25"/>
      <c r="FG156" s="25"/>
      <c r="FH156" s="25"/>
      <c r="FI156" s="25"/>
      <c r="FJ156" s="25"/>
      <c r="FK156" s="25"/>
      <c r="FL156" s="25"/>
      <c r="FM156" s="25"/>
      <c r="FN156" s="25"/>
      <c r="FO156" s="25"/>
      <c r="FP156" s="25"/>
      <c r="FQ156" s="25"/>
      <c r="FR156" s="25"/>
      <c r="FS156" s="25"/>
      <c r="FT156" s="25"/>
      <c r="FU156" s="25"/>
      <c r="FV156" s="25"/>
      <c r="FW156" s="25"/>
      <c r="FX156" s="25"/>
      <c r="FY156" s="25"/>
      <c r="FZ156" s="25"/>
      <c r="GA156" s="25"/>
      <c r="GB156" s="25"/>
      <c r="GC156" s="25"/>
      <c r="GD156" s="25"/>
      <c r="GE156" s="25"/>
      <c r="GF156" s="25"/>
      <c r="GG156" s="25"/>
      <c r="GH156" s="25"/>
      <c r="GI156" s="25"/>
      <c r="GJ156" s="25"/>
      <c r="GK156" s="25"/>
      <c r="GL156" s="25"/>
      <c r="GM156" s="25"/>
      <c r="GN156" s="25"/>
      <c r="GO156" s="25"/>
      <c r="GP156" s="25"/>
      <c r="GQ156" s="25"/>
      <c r="GR156" s="25"/>
      <c r="GS156" s="25"/>
      <c r="GT156" s="25"/>
      <c r="GU156" s="25"/>
      <c r="GV156" s="25"/>
      <c r="GW156" s="25"/>
      <c r="GX156" s="25"/>
      <c r="GY156" s="25"/>
      <c r="GZ156" s="25"/>
      <c r="HA156" s="25"/>
      <c r="HB156" s="25"/>
      <c r="HC156" s="25"/>
      <c r="HD156" s="25"/>
      <c r="HE156" s="25"/>
      <c r="HF156" s="25"/>
      <c r="HG156" s="25"/>
      <c r="HH156" s="25"/>
      <c r="HI156" s="25"/>
      <c r="HJ156" s="25"/>
      <c r="HK156" s="25"/>
      <c r="HL156" s="25"/>
      <c r="HM156" s="25"/>
      <c r="HN156" s="25"/>
      <c r="HO156" s="25"/>
      <c r="HP156" s="25"/>
      <c r="HQ156" s="25"/>
      <c r="HR156" s="25"/>
      <c r="HS156" s="25"/>
      <c r="HT156" s="25"/>
      <c r="HU156" s="25"/>
      <c r="HV156" s="25"/>
      <c r="HW156" s="25"/>
      <c r="HX156" s="25"/>
      <c r="HY156" s="25"/>
      <c r="HZ156" s="25"/>
      <c r="IA156" s="25"/>
      <c r="IB156" s="25"/>
      <c r="IC156" s="25"/>
      <c r="ID156" s="25"/>
      <c r="IE156" s="25"/>
      <c r="IF156" s="25"/>
      <c r="IG156" s="25"/>
    </row>
    <row r="157" spans="1:241" ht="13.2" x14ac:dyDescent="0.3">
      <c r="A157" s="19" t="s">
        <v>299</v>
      </c>
      <c r="B157" s="20" t="s">
        <v>300</v>
      </c>
      <c r="C157" s="28"/>
      <c r="D157" s="23" t="s">
        <v>14</v>
      </c>
      <c r="E157" s="29">
        <v>403</v>
      </c>
      <c r="F157" s="30">
        <f t="shared" si="3"/>
        <v>0</v>
      </c>
    </row>
    <row r="158" spans="1:241" ht="13.2" x14ac:dyDescent="0.3">
      <c r="A158" s="19" t="s">
        <v>301</v>
      </c>
      <c r="B158" s="20" t="s">
        <v>302</v>
      </c>
      <c r="C158" s="28"/>
      <c r="D158" s="23" t="s">
        <v>12</v>
      </c>
      <c r="E158" s="29">
        <v>241</v>
      </c>
      <c r="F158" s="30">
        <f t="shared" si="3"/>
        <v>0</v>
      </c>
    </row>
    <row r="159" spans="1:241" ht="13.2" x14ac:dyDescent="0.3">
      <c r="A159" s="19" t="s">
        <v>303</v>
      </c>
      <c r="B159" s="20" t="s">
        <v>304</v>
      </c>
      <c r="C159" s="28"/>
      <c r="D159" s="23" t="s">
        <v>12</v>
      </c>
      <c r="E159" s="29">
        <v>133</v>
      </c>
      <c r="F159" s="30">
        <f t="shared" si="3"/>
        <v>0</v>
      </c>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c r="AX159" s="31"/>
      <c r="AY159" s="31"/>
      <c r="AZ159" s="31"/>
      <c r="BA159" s="31"/>
      <c r="BB159" s="31"/>
      <c r="BC159" s="31"/>
      <c r="BD159" s="31"/>
      <c r="BE159" s="31"/>
      <c r="BF159" s="31"/>
      <c r="BG159" s="31"/>
      <c r="BH159" s="31"/>
      <c r="BI159" s="31"/>
      <c r="BJ159" s="31"/>
      <c r="BK159" s="31"/>
      <c r="BL159" s="31"/>
      <c r="BM159" s="31"/>
      <c r="BN159" s="31"/>
      <c r="BO159" s="31"/>
      <c r="BP159" s="31"/>
      <c r="BQ159" s="31"/>
      <c r="BR159" s="31"/>
      <c r="BS159" s="31"/>
      <c r="BT159" s="31"/>
      <c r="BU159" s="31"/>
      <c r="BV159" s="31"/>
      <c r="BW159" s="31"/>
      <c r="BX159" s="31"/>
      <c r="BY159" s="31"/>
      <c r="BZ159" s="31"/>
      <c r="CA159" s="31"/>
      <c r="CB159" s="31"/>
      <c r="CC159" s="31"/>
      <c r="CD159" s="31"/>
      <c r="CE159" s="31"/>
      <c r="CF159" s="31"/>
      <c r="CG159" s="31"/>
      <c r="CH159" s="31"/>
      <c r="CI159" s="31"/>
      <c r="CJ159" s="31"/>
      <c r="CK159" s="31"/>
      <c r="CL159" s="31"/>
      <c r="CM159" s="31"/>
      <c r="CN159" s="31"/>
      <c r="CO159" s="31"/>
      <c r="CP159" s="31"/>
      <c r="CQ159" s="31"/>
      <c r="CR159" s="31"/>
      <c r="CS159" s="31"/>
      <c r="CT159" s="31"/>
      <c r="CU159" s="31"/>
      <c r="CV159" s="31"/>
      <c r="CW159" s="31"/>
      <c r="CX159" s="31"/>
      <c r="CY159" s="31"/>
      <c r="CZ159" s="31"/>
      <c r="DA159" s="31"/>
      <c r="DB159" s="31"/>
      <c r="DC159" s="31"/>
      <c r="DD159" s="31"/>
      <c r="DE159" s="31"/>
      <c r="DF159" s="31"/>
      <c r="DG159" s="31"/>
      <c r="DH159" s="31"/>
      <c r="DI159" s="31"/>
      <c r="DJ159" s="31"/>
      <c r="DK159" s="31"/>
      <c r="DL159" s="31"/>
      <c r="DM159" s="31"/>
      <c r="DN159" s="31"/>
      <c r="DO159" s="31"/>
      <c r="DP159" s="31"/>
      <c r="DQ159" s="31"/>
      <c r="DR159" s="31"/>
      <c r="DS159" s="31"/>
      <c r="DT159" s="31"/>
      <c r="DU159" s="31"/>
      <c r="DV159" s="31"/>
      <c r="DW159" s="31"/>
      <c r="DX159" s="31"/>
      <c r="DY159" s="31"/>
      <c r="DZ159" s="31"/>
      <c r="EA159" s="31"/>
      <c r="EB159" s="31"/>
      <c r="EC159" s="31"/>
      <c r="ED159" s="31"/>
      <c r="EE159" s="31"/>
      <c r="EF159" s="31"/>
      <c r="EG159" s="31"/>
      <c r="EH159" s="31"/>
      <c r="EI159" s="31"/>
      <c r="EJ159" s="31"/>
      <c r="EK159" s="31"/>
      <c r="EL159" s="31"/>
      <c r="EM159" s="31"/>
      <c r="EN159" s="31"/>
      <c r="EO159" s="31"/>
      <c r="EP159" s="31"/>
      <c r="EQ159" s="31"/>
      <c r="ER159" s="31"/>
      <c r="ES159" s="31"/>
      <c r="ET159" s="31"/>
      <c r="EU159" s="31"/>
      <c r="EV159" s="31"/>
      <c r="EW159" s="31"/>
      <c r="EX159" s="31"/>
      <c r="EY159" s="31"/>
      <c r="EZ159" s="31"/>
      <c r="FA159" s="31"/>
      <c r="FB159" s="31"/>
      <c r="FC159" s="31"/>
      <c r="FD159" s="31"/>
      <c r="FE159" s="31"/>
      <c r="FF159" s="31"/>
      <c r="FG159" s="31"/>
      <c r="FH159" s="31"/>
      <c r="FI159" s="31"/>
      <c r="FJ159" s="31"/>
      <c r="FK159" s="31"/>
      <c r="FL159" s="31"/>
      <c r="FM159" s="31"/>
      <c r="FN159" s="31"/>
      <c r="FO159" s="31"/>
      <c r="FP159" s="31"/>
      <c r="FQ159" s="31"/>
      <c r="FR159" s="31"/>
      <c r="FS159" s="31"/>
      <c r="FT159" s="31"/>
      <c r="FU159" s="31"/>
      <c r="FV159" s="31"/>
      <c r="FW159" s="31"/>
      <c r="FX159" s="31"/>
      <c r="FY159" s="31"/>
      <c r="FZ159" s="31"/>
      <c r="GA159" s="31"/>
      <c r="GB159" s="31"/>
      <c r="GC159" s="31"/>
      <c r="GD159" s="31"/>
      <c r="GE159" s="31"/>
      <c r="GF159" s="31"/>
      <c r="GG159" s="31"/>
      <c r="GH159" s="31"/>
      <c r="GI159" s="31"/>
      <c r="GJ159" s="31"/>
      <c r="GK159" s="31"/>
      <c r="GL159" s="31"/>
      <c r="GM159" s="31"/>
      <c r="GN159" s="31"/>
      <c r="GO159" s="31"/>
      <c r="GP159" s="31"/>
      <c r="GQ159" s="31"/>
      <c r="GR159" s="31"/>
      <c r="GS159" s="31"/>
      <c r="GT159" s="31"/>
      <c r="GU159" s="31"/>
      <c r="GV159" s="31"/>
      <c r="GW159" s="31"/>
      <c r="GX159" s="31"/>
      <c r="GY159" s="31"/>
      <c r="GZ159" s="31"/>
      <c r="HA159" s="31"/>
      <c r="HB159" s="31"/>
      <c r="HC159" s="31"/>
      <c r="HD159" s="31"/>
      <c r="HE159" s="31"/>
      <c r="HF159" s="31"/>
      <c r="HG159" s="31"/>
      <c r="HH159" s="31"/>
      <c r="HI159" s="31"/>
      <c r="HJ159" s="31"/>
      <c r="HK159" s="31"/>
      <c r="HL159" s="31"/>
      <c r="HM159" s="31"/>
      <c r="HN159" s="31"/>
      <c r="HO159" s="31"/>
      <c r="HP159" s="31"/>
      <c r="HQ159" s="31"/>
      <c r="HR159" s="31"/>
      <c r="HS159" s="31"/>
      <c r="HT159" s="31"/>
      <c r="HU159" s="31"/>
      <c r="HV159" s="31"/>
      <c r="HW159" s="31"/>
      <c r="HX159" s="31"/>
      <c r="HY159" s="31"/>
      <c r="HZ159" s="31"/>
      <c r="IA159" s="31"/>
      <c r="IB159" s="31"/>
      <c r="IC159" s="31"/>
      <c r="ID159" s="31"/>
      <c r="IE159" s="31"/>
      <c r="IF159" s="31"/>
      <c r="IG159" s="31"/>
    </row>
    <row r="160" spans="1:241" ht="13.2" x14ac:dyDescent="0.3">
      <c r="A160" s="19" t="s">
        <v>305</v>
      </c>
      <c r="B160" s="20" t="s">
        <v>306</v>
      </c>
      <c r="C160" s="28"/>
      <c r="D160" s="23" t="s">
        <v>12</v>
      </c>
      <c r="E160" s="29">
        <v>133</v>
      </c>
      <c r="F160" s="30">
        <f t="shared" si="3"/>
        <v>0</v>
      </c>
    </row>
    <row r="161" spans="1:241" s="25" customFormat="1" ht="13.2" x14ac:dyDescent="0.3">
      <c r="A161" s="19" t="s">
        <v>307</v>
      </c>
      <c r="B161" s="20" t="s">
        <v>308</v>
      </c>
      <c r="C161" s="28"/>
      <c r="D161" s="23" t="s">
        <v>12</v>
      </c>
      <c r="E161" s="29">
        <v>131</v>
      </c>
      <c r="F161" s="30">
        <f t="shared" si="3"/>
        <v>0</v>
      </c>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7"/>
      <c r="AN161" s="47"/>
      <c r="AO161" s="47"/>
      <c r="AP161" s="47"/>
      <c r="AQ161" s="47"/>
      <c r="AR161" s="47"/>
      <c r="AS161" s="47"/>
      <c r="AT161" s="47"/>
      <c r="AU161" s="47"/>
      <c r="AV161" s="47"/>
      <c r="AW161" s="47"/>
      <c r="AX161" s="47"/>
      <c r="AY161" s="47"/>
      <c r="AZ161" s="47"/>
      <c r="BA161" s="47"/>
      <c r="BB161" s="47"/>
      <c r="BC161" s="47"/>
      <c r="BD161" s="47"/>
      <c r="BE161" s="47"/>
      <c r="BF161" s="47"/>
      <c r="BG161" s="47"/>
      <c r="BH161" s="47"/>
      <c r="BI161" s="47"/>
      <c r="BJ161" s="47"/>
      <c r="BK161" s="47"/>
      <c r="BL161" s="47"/>
      <c r="BM161" s="47"/>
      <c r="BN161" s="47"/>
      <c r="BO161" s="47"/>
      <c r="BP161" s="47"/>
      <c r="BQ161" s="47"/>
      <c r="BR161" s="47"/>
      <c r="BS161" s="47"/>
      <c r="BT161" s="47"/>
      <c r="BU161" s="47"/>
      <c r="BV161" s="47"/>
      <c r="BW161" s="47"/>
      <c r="BX161" s="47"/>
      <c r="BY161" s="47"/>
      <c r="BZ161" s="47"/>
      <c r="CA161" s="47"/>
      <c r="CB161" s="47"/>
      <c r="CC161" s="47"/>
      <c r="CD161" s="47"/>
      <c r="CE161" s="47"/>
      <c r="CF161" s="47"/>
      <c r="CG161" s="47"/>
      <c r="CH161" s="47"/>
      <c r="CI161" s="47"/>
      <c r="CJ161" s="47"/>
      <c r="CK161" s="47"/>
      <c r="CL161" s="47"/>
      <c r="CM161" s="47"/>
      <c r="CN161" s="47"/>
      <c r="CO161" s="47"/>
      <c r="CP161" s="47"/>
      <c r="CQ161" s="47"/>
      <c r="CR161" s="47"/>
      <c r="CS161" s="47"/>
      <c r="CT161" s="47"/>
      <c r="CU161" s="47"/>
      <c r="CV161" s="47"/>
      <c r="CW161" s="47"/>
      <c r="CX161" s="47"/>
      <c r="CY161" s="47"/>
      <c r="CZ161" s="47"/>
      <c r="DA161" s="47"/>
      <c r="DB161" s="47"/>
      <c r="DC161" s="47"/>
      <c r="DD161" s="47"/>
      <c r="DE161" s="47"/>
      <c r="DF161" s="47"/>
      <c r="DG161" s="47"/>
      <c r="DH161" s="47"/>
      <c r="DI161" s="47"/>
      <c r="DJ161" s="47"/>
      <c r="DK161" s="47"/>
      <c r="DL161" s="47"/>
      <c r="DM161" s="47"/>
      <c r="DN161" s="47"/>
      <c r="DO161" s="47"/>
      <c r="DP161" s="47"/>
      <c r="DQ161" s="47"/>
      <c r="DR161" s="47"/>
      <c r="DS161" s="47"/>
      <c r="DT161" s="47"/>
      <c r="DU161" s="47"/>
      <c r="DV161" s="47"/>
      <c r="DW161" s="47"/>
      <c r="DX161" s="47"/>
      <c r="DY161" s="47"/>
      <c r="DZ161" s="47"/>
      <c r="EA161" s="47"/>
      <c r="EB161" s="47"/>
      <c r="EC161" s="47"/>
      <c r="ED161" s="47"/>
      <c r="EE161" s="47"/>
      <c r="EF161" s="47"/>
      <c r="EG161" s="47"/>
      <c r="EH161" s="47"/>
      <c r="EI161" s="47"/>
      <c r="EJ161" s="47"/>
      <c r="EK161" s="47"/>
      <c r="EL161" s="47"/>
      <c r="EM161" s="47"/>
      <c r="EN161" s="47"/>
      <c r="EO161" s="47"/>
      <c r="EP161" s="47"/>
      <c r="EQ161" s="47"/>
      <c r="ER161" s="47"/>
      <c r="ES161" s="47"/>
      <c r="ET161" s="47"/>
      <c r="EU161" s="47"/>
      <c r="EV161" s="47"/>
      <c r="EW161" s="47"/>
      <c r="EX161" s="47"/>
      <c r="EY161" s="47"/>
      <c r="EZ161" s="47"/>
      <c r="FA161" s="47"/>
      <c r="FB161" s="47"/>
      <c r="FC161" s="47"/>
      <c r="FD161" s="47"/>
      <c r="FE161" s="47"/>
      <c r="FF161" s="47"/>
      <c r="FG161" s="47"/>
      <c r="FH161" s="47"/>
      <c r="FI161" s="47"/>
      <c r="FJ161" s="47"/>
      <c r="FK161" s="47"/>
      <c r="FL161" s="47"/>
      <c r="FM161" s="47"/>
      <c r="FN161" s="47"/>
      <c r="FO161" s="47"/>
      <c r="FP161" s="47"/>
      <c r="FQ161" s="47"/>
      <c r="FR161" s="47"/>
      <c r="FS161" s="47"/>
      <c r="FT161" s="47"/>
      <c r="FU161" s="47"/>
      <c r="FV161" s="47"/>
      <c r="FW161" s="47"/>
      <c r="FX161" s="47"/>
      <c r="FY161" s="47"/>
      <c r="FZ161" s="47"/>
      <c r="GA161" s="47"/>
      <c r="GB161" s="47"/>
      <c r="GC161" s="47"/>
      <c r="GD161" s="47"/>
      <c r="GE161" s="47"/>
      <c r="GF161" s="47"/>
      <c r="GG161" s="47"/>
      <c r="GH161" s="47"/>
      <c r="GI161" s="47"/>
      <c r="GJ161" s="47"/>
      <c r="GK161" s="47"/>
      <c r="GL161" s="47"/>
      <c r="GM161" s="47"/>
      <c r="GN161" s="47"/>
      <c r="GO161" s="47"/>
      <c r="GP161" s="47"/>
      <c r="GQ161" s="47"/>
      <c r="GR161" s="47"/>
      <c r="GS161" s="47"/>
      <c r="GT161" s="47"/>
      <c r="GU161" s="47"/>
      <c r="GV161" s="47"/>
      <c r="GW161" s="47"/>
      <c r="GX161" s="47"/>
      <c r="GY161" s="47"/>
      <c r="GZ161" s="47"/>
      <c r="HA161" s="47"/>
      <c r="HB161" s="47"/>
      <c r="HC161" s="47"/>
      <c r="HD161" s="47"/>
      <c r="HE161" s="47"/>
      <c r="HF161" s="47"/>
      <c r="HG161" s="47"/>
      <c r="HH161" s="47"/>
      <c r="HI161" s="47"/>
      <c r="HJ161" s="47"/>
      <c r="HK161" s="47"/>
      <c r="HL161" s="47"/>
      <c r="HM161" s="47"/>
      <c r="HN161" s="47"/>
      <c r="HO161" s="47"/>
      <c r="HP161" s="47"/>
      <c r="HQ161" s="47"/>
      <c r="HR161" s="47"/>
      <c r="HS161" s="47"/>
      <c r="HT161" s="47"/>
      <c r="HU161" s="47"/>
      <c r="HV161" s="47"/>
      <c r="HW161" s="47"/>
      <c r="HX161" s="47"/>
      <c r="HY161" s="47"/>
      <c r="HZ161" s="47"/>
      <c r="IA161" s="47"/>
      <c r="IB161" s="47"/>
      <c r="IC161" s="47"/>
      <c r="ID161" s="47"/>
      <c r="IE161" s="47"/>
      <c r="IF161" s="47"/>
      <c r="IG161" s="47"/>
    </row>
    <row r="162" spans="1:241" ht="13.2" x14ac:dyDescent="0.3">
      <c r="A162" s="19" t="s">
        <v>309</v>
      </c>
      <c r="B162" s="20" t="s">
        <v>310</v>
      </c>
      <c r="C162" s="28"/>
      <c r="D162" s="23" t="s">
        <v>12</v>
      </c>
      <c r="E162" s="29">
        <v>142</v>
      </c>
      <c r="F162" s="30">
        <f t="shared" si="3"/>
        <v>0</v>
      </c>
    </row>
    <row r="163" spans="1:241" ht="13.2" x14ac:dyDescent="0.3">
      <c r="A163" s="19" t="s">
        <v>311</v>
      </c>
      <c r="B163" s="20" t="s">
        <v>312</v>
      </c>
      <c r="C163" s="28"/>
      <c r="D163" s="23" t="s">
        <v>12</v>
      </c>
      <c r="E163" s="29">
        <v>191</v>
      </c>
      <c r="F163" s="30">
        <f t="shared" si="3"/>
        <v>0</v>
      </c>
    </row>
    <row r="164" spans="1:241" ht="13.2" x14ac:dyDescent="0.3">
      <c r="A164" s="19" t="s">
        <v>313</v>
      </c>
      <c r="B164" s="20" t="s">
        <v>314</v>
      </c>
      <c r="C164" s="28"/>
      <c r="D164" s="23" t="s">
        <v>12</v>
      </c>
      <c r="E164" s="29">
        <v>172</v>
      </c>
      <c r="F164" s="30">
        <f t="shared" si="3"/>
        <v>0</v>
      </c>
    </row>
    <row r="165" spans="1:241" ht="13.2" x14ac:dyDescent="0.3">
      <c r="A165" s="19" t="s">
        <v>315</v>
      </c>
      <c r="B165" s="20" t="s">
        <v>316</v>
      </c>
      <c r="C165" s="28"/>
      <c r="D165" s="23" t="s">
        <v>12</v>
      </c>
      <c r="E165" s="29">
        <v>123</v>
      </c>
      <c r="F165" s="30">
        <f t="shared" si="3"/>
        <v>0</v>
      </c>
    </row>
    <row r="166" spans="1:241" ht="13.2" x14ac:dyDescent="0.3">
      <c r="A166" s="19" t="s">
        <v>317</v>
      </c>
      <c r="B166" s="20" t="s">
        <v>318</v>
      </c>
      <c r="C166" s="28"/>
      <c r="D166" s="23" t="s">
        <v>12</v>
      </c>
      <c r="E166" s="29">
        <v>129</v>
      </c>
      <c r="F166" s="30">
        <f t="shared" si="3"/>
        <v>0</v>
      </c>
    </row>
    <row r="167" spans="1:241" ht="13.2" x14ac:dyDescent="0.3">
      <c r="A167" s="19" t="s">
        <v>319</v>
      </c>
      <c r="B167" s="20" t="s">
        <v>320</v>
      </c>
      <c r="C167" s="28"/>
      <c r="D167" s="23" t="s">
        <v>12</v>
      </c>
      <c r="E167" s="29">
        <v>194</v>
      </c>
      <c r="F167" s="30">
        <f t="shared" si="3"/>
        <v>0</v>
      </c>
    </row>
    <row r="168" spans="1:241" ht="26.25" customHeight="1" x14ac:dyDescent="0.3">
      <c r="A168" s="19" t="s">
        <v>321</v>
      </c>
      <c r="B168" s="20" t="s">
        <v>322</v>
      </c>
      <c r="C168" s="28"/>
      <c r="D168" s="23" t="s">
        <v>12</v>
      </c>
      <c r="E168" s="29">
        <v>296</v>
      </c>
      <c r="F168" s="30">
        <f t="shared" si="3"/>
        <v>0</v>
      </c>
    </row>
    <row r="169" spans="1:241" ht="13.2" x14ac:dyDescent="0.3">
      <c r="A169" s="19" t="s">
        <v>323</v>
      </c>
      <c r="B169" s="20" t="s">
        <v>324</v>
      </c>
      <c r="C169" s="28"/>
      <c r="D169" s="23" t="s">
        <v>12</v>
      </c>
      <c r="E169" s="29">
        <v>354</v>
      </c>
      <c r="F169" s="30">
        <f t="shared" si="3"/>
        <v>0</v>
      </c>
    </row>
    <row r="170" spans="1:241" ht="29.25" customHeight="1" x14ac:dyDescent="0.3">
      <c r="A170" s="19" t="s">
        <v>325</v>
      </c>
      <c r="B170" s="20" t="s">
        <v>326</v>
      </c>
      <c r="C170" s="28"/>
      <c r="D170" s="23" t="s">
        <v>12</v>
      </c>
      <c r="E170" s="29">
        <v>45</v>
      </c>
      <c r="F170" s="30">
        <f t="shared" si="3"/>
        <v>0</v>
      </c>
    </row>
    <row r="171" spans="1:241" s="31" customFormat="1" ht="35.25" customHeight="1" x14ac:dyDescent="0.3">
      <c r="A171" s="19" t="s">
        <v>327</v>
      </c>
      <c r="B171" s="20" t="s">
        <v>328</v>
      </c>
      <c r="C171" s="28"/>
      <c r="D171" s="23" t="s">
        <v>12</v>
      </c>
      <c r="E171" s="29">
        <v>78</v>
      </c>
      <c r="F171" s="30">
        <f t="shared" si="3"/>
        <v>0</v>
      </c>
    </row>
    <row r="172" spans="1:241" s="31" customFormat="1" ht="13.2" x14ac:dyDescent="0.3">
      <c r="A172" s="19" t="s">
        <v>329</v>
      </c>
      <c r="B172" s="20" t="s">
        <v>330</v>
      </c>
      <c r="C172" s="28"/>
      <c r="D172" s="23" t="s">
        <v>12</v>
      </c>
      <c r="E172" s="29">
        <v>217</v>
      </c>
      <c r="F172" s="30">
        <f t="shared" si="3"/>
        <v>0</v>
      </c>
    </row>
    <row r="173" spans="1:241" ht="13.2" x14ac:dyDescent="0.3">
      <c r="A173" s="19" t="s">
        <v>331</v>
      </c>
      <c r="B173" s="20" t="s">
        <v>332</v>
      </c>
      <c r="C173" s="28"/>
      <c r="D173" s="23" t="s">
        <v>12</v>
      </c>
      <c r="E173" s="29">
        <v>307</v>
      </c>
      <c r="F173" s="30">
        <f t="shared" si="3"/>
        <v>0</v>
      </c>
    </row>
    <row r="174" spans="1:241" ht="13.2" x14ac:dyDescent="0.3">
      <c r="A174" s="19" t="s">
        <v>333</v>
      </c>
      <c r="B174" s="20" t="s">
        <v>334</v>
      </c>
      <c r="C174" s="28"/>
      <c r="D174" s="23" t="s">
        <v>12</v>
      </c>
      <c r="E174" s="29">
        <v>374</v>
      </c>
      <c r="F174" s="30">
        <f t="shared" si="3"/>
        <v>0</v>
      </c>
    </row>
    <row r="175" spans="1:241" ht="13.2" x14ac:dyDescent="0.3">
      <c r="A175" s="19" t="s">
        <v>335</v>
      </c>
      <c r="B175" s="20" t="s">
        <v>336</v>
      </c>
      <c r="C175" s="28"/>
      <c r="D175" s="23" t="s">
        <v>12</v>
      </c>
      <c r="E175" s="29">
        <v>342</v>
      </c>
      <c r="F175" s="30">
        <f t="shared" si="3"/>
        <v>0</v>
      </c>
    </row>
    <row r="176" spans="1:241" ht="13.2" x14ac:dyDescent="0.3">
      <c r="A176" s="19" t="s">
        <v>337</v>
      </c>
      <c r="B176" s="20" t="s">
        <v>338</v>
      </c>
      <c r="C176" s="28"/>
      <c r="D176" s="23" t="s">
        <v>12</v>
      </c>
      <c r="E176" s="29">
        <v>191</v>
      </c>
      <c r="F176" s="30">
        <f t="shared" si="3"/>
        <v>0</v>
      </c>
    </row>
    <row r="177" spans="1:242" ht="13.2" x14ac:dyDescent="0.3">
      <c r="A177" s="19" t="s">
        <v>339</v>
      </c>
      <c r="B177" s="20" t="s">
        <v>340</v>
      </c>
      <c r="C177" s="28"/>
      <c r="D177" s="23" t="s">
        <v>12</v>
      </c>
      <c r="E177" s="29">
        <v>22</v>
      </c>
      <c r="F177" s="30">
        <f t="shared" si="3"/>
        <v>0</v>
      </c>
    </row>
    <row r="178" spans="1:242" x14ac:dyDescent="0.3">
      <c r="A178" s="19" t="s">
        <v>341</v>
      </c>
      <c r="B178" s="20" t="s">
        <v>342</v>
      </c>
      <c r="C178" s="28"/>
      <c r="D178" s="23" t="s">
        <v>12</v>
      </c>
      <c r="E178" s="29">
        <v>449</v>
      </c>
      <c r="F178" s="30">
        <f t="shared" si="3"/>
        <v>0</v>
      </c>
    </row>
    <row r="179" spans="1:242" s="31" customFormat="1" ht="13.2" x14ac:dyDescent="0.3">
      <c r="A179" s="19" t="s">
        <v>343</v>
      </c>
      <c r="B179" s="20" t="s">
        <v>344</v>
      </c>
      <c r="C179" s="28"/>
      <c r="D179" s="23" t="s">
        <v>12</v>
      </c>
      <c r="E179" s="29">
        <v>508</v>
      </c>
      <c r="F179" s="30">
        <f t="shared" si="3"/>
        <v>0</v>
      </c>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row>
    <row r="180" spans="1:242" ht="13.2" x14ac:dyDescent="0.3">
      <c r="A180" s="19" t="s">
        <v>345</v>
      </c>
      <c r="B180" s="20" t="s">
        <v>346</v>
      </c>
      <c r="C180" s="28"/>
      <c r="D180" s="23" t="s">
        <v>12</v>
      </c>
      <c r="E180" s="29">
        <v>70</v>
      </c>
      <c r="F180" s="30">
        <f t="shared" si="3"/>
        <v>0</v>
      </c>
    </row>
    <row r="181" spans="1:242" ht="13.2" x14ac:dyDescent="0.3">
      <c r="A181" s="19" t="s">
        <v>347</v>
      </c>
      <c r="B181" s="20" t="s">
        <v>348</v>
      </c>
      <c r="C181" s="28"/>
      <c r="D181" s="23" t="s">
        <v>12</v>
      </c>
      <c r="E181" s="29">
        <v>169</v>
      </c>
      <c r="F181" s="30">
        <f t="shared" si="3"/>
        <v>0</v>
      </c>
    </row>
    <row r="182" spans="1:242" ht="13.2" x14ac:dyDescent="0.3">
      <c r="A182" s="19" t="s">
        <v>345</v>
      </c>
      <c r="B182" s="20" t="s">
        <v>349</v>
      </c>
      <c r="C182" s="28"/>
      <c r="D182" s="23" t="s">
        <v>12</v>
      </c>
      <c r="E182" s="29">
        <v>106</v>
      </c>
      <c r="F182" s="30">
        <f t="shared" si="3"/>
        <v>0</v>
      </c>
    </row>
    <row r="183" spans="1:242" ht="13.2" x14ac:dyDescent="0.3">
      <c r="A183" s="19" t="s">
        <v>350</v>
      </c>
      <c r="B183" s="20" t="s">
        <v>351</v>
      </c>
      <c r="C183" s="28"/>
      <c r="D183" s="23" t="s">
        <v>12</v>
      </c>
      <c r="E183" s="29">
        <v>197</v>
      </c>
      <c r="F183" s="30">
        <f t="shared" si="3"/>
        <v>0</v>
      </c>
    </row>
    <row r="184" spans="1:242" s="31" customFormat="1" ht="13.2" x14ac:dyDescent="0.3">
      <c r="A184" s="19" t="s">
        <v>352</v>
      </c>
      <c r="B184" s="20" t="s">
        <v>353</v>
      </c>
      <c r="C184" s="28"/>
      <c r="D184" s="23" t="s">
        <v>12</v>
      </c>
      <c r="E184" s="29">
        <v>106</v>
      </c>
      <c r="F184" s="30">
        <f t="shared" si="3"/>
        <v>0</v>
      </c>
    </row>
    <row r="185" spans="1:242" ht="13.2" x14ac:dyDescent="0.3">
      <c r="A185" s="19" t="s">
        <v>354</v>
      </c>
      <c r="B185" s="20" t="s">
        <v>355</v>
      </c>
      <c r="C185" s="28"/>
      <c r="D185" s="23" t="s">
        <v>12</v>
      </c>
      <c r="E185" s="29">
        <v>174</v>
      </c>
      <c r="F185" s="30">
        <f t="shared" si="3"/>
        <v>0</v>
      </c>
    </row>
    <row r="186" spans="1:242" ht="13.2" x14ac:dyDescent="0.3">
      <c r="A186" s="19" t="s">
        <v>356</v>
      </c>
      <c r="B186" s="20" t="s">
        <v>357</v>
      </c>
      <c r="C186" s="28"/>
      <c r="D186" s="23" t="s">
        <v>12</v>
      </c>
      <c r="E186" s="29">
        <v>78</v>
      </c>
      <c r="F186" s="30">
        <f t="shared" si="3"/>
        <v>0</v>
      </c>
    </row>
    <row r="187" spans="1:242" ht="13.2" x14ac:dyDescent="0.3">
      <c r="A187" s="19" t="s">
        <v>358</v>
      </c>
      <c r="B187" s="20" t="s">
        <v>359</v>
      </c>
      <c r="C187" s="28"/>
      <c r="D187" s="23" t="s">
        <v>12</v>
      </c>
      <c r="E187" s="29">
        <v>133</v>
      </c>
      <c r="F187" s="30">
        <f t="shared" si="3"/>
        <v>0</v>
      </c>
    </row>
    <row r="188" spans="1:242" ht="13.2" x14ac:dyDescent="0.3">
      <c r="A188" s="19" t="s">
        <v>360</v>
      </c>
      <c r="B188" s="20" t="s">
        <v>361</v>
      </c>
      <c r="C188" s="28"/>
      <c r="D188" s="23" t="s">
        <v>12</v>
      </c>
      <c r="E188" s="29">
        <v>248</v>
      </c>
      <c r="F188" s="30">
        <f t="shared" si="3"/>
        <v>0</v>
      </c>
    </row>
    <row r="189" spans="1:242" ht="13.2" x14ac:dyDescent="0.3">
      <c r="A189" s="19" t="s">
        <v>362</v>
      </c>
      <c r="B189" s="20" t="s">
        <v>363</v>
      </c>
      <c r="C189" s="28"/>
      <c r="D189" s="23" t="s">
        <v>12</v>
      </c>
      <c r="E189" s="29">
        <v>133</v>
      </c>
      <c r="F189" s="30">
        <f t="shared" si="3"/>
        <v>0</v>
      </c>
    </row>
    <row r="190" spans="1:242" ht="13.2" x14ac:dyDescent="0.3">
      <c r="A190" s="19" t="s">
        <v>364</v>
      </c>
      <c r="B190" s="20" t="s">
        <v>365</v>
      </c>
      <c r="C190" s="28"/>
      <c r="D190" s="23" t="s">
        <v>12</v>
      </c>
      <c r="E190" s="29">
        <v>277</v>
      </c>
      <c r="F190" s="30">
        <f t="shared" si="3"/>
        <v>0</v>
      </c>
    </row>
    <row r="191" spans="1:242" ht="13.2" x14ac:dyDescent="0.3">
      <c r="A191" s="19" t="s">
        <v>366</v>
      </c>
      <c r="B191" s="20" t="s">
        <v>367</v>
      </c>
      <c r="C191" s="28"/>
      <c r="D191" s="23" t="s">
        <v>14</v>
      </c>
      <c r="E191" s="29">
        <v>812</v>
      </c>
      <c r="F191" s="30">
        <f t="shared" si="3"/>
        <v>0</v>
      </c>
    </row>
    <row r="192" spans="1:242" ht="13.2" x14ac:dyDescent="0.3">
      <c r="A192" s="19" t="s">
        <v>368</v>
      </c>
      <c r="B192" s="20" t="s">
        <v>369</v>
      </c>
      <c r="C192" s="28"/>
      <c r="D192" s="23" t="s">
        <v>14</v>
      </c>
      <c r="E192" s="29">
        <v>2224</v>
      </c>
      <c r="F192" s="30">
        <f t="shared" si="3"/>
        <v>0</v>
      </c>
    </row>
    <row r="193" spans="1:241" ht="13.2" x14ac:dyDescent="0.3">
      <c r="A193" s="19" t="s">
        <v>370</v>
      </c>
      <c r="B193" s="20" t="s">
        <v>371</v>
      </c>
      <c r="C193" s="28"/>
      <c r="D193" s="23" t="s">
        <v>14</v>
      </c>
      <c r="E193" s="29">
        <v>96</v>
      </c>
      <c r="F193" s="30">
        <f t="shared" si="3"/>
        <v>0</v>
      </c>
    </row>
    <row r="194" spans="1:241" ht="13.2" x14ac:dyDescent="0.3">
      <c r="A194" s="19" t="s">
        <v>372</v>
      </c>
      <c r="B194" s="20" t="s">
        <v>373</v>
      </c>
      <c r="C194" s="28"/>
      <c r="D194" s="23" t="s">
        <v>14</v>
      </c>
      <c r="E194" s="29">
        <v>384</v>
      </c>
      <c r="F194" s="30">
        <f t="shared" si="3"/>
        <v>0</v>
      </c>
    </row>
    <row r="195" spans="1:241" ht="13.2" x14ac:dyDescent="0.3">
      <c r="A195" s="19" t="s">
        <v>374</v>
      </c>
      <c r="B195" s="20" t="s">
        <v>375</v>
      </c>
      <c r="C195" s="28"/>
      <c r="D195" s="23" t="s">
        <v>14</v>
      </c>
      <c r="E195" s="29">
        <v>831</v>
      </c>
      <c r="F195" s="30">
        <f t="shared" si="3"/>
        <v>0</v>
      </c>
    </row>
    <row r="196" spans="1:241" ht="13.8" thickBot="1" x14ac:dyDescent="0.35">
      <c r="A196" s="16" t="s">
        <v>376</v>
      </c>
      <c r="B196" s="17" t="s">
        <v>377</v>
      </c>
      <c r="C196" s="18"/>
      <c r="D196" s="18"/>
      <c r="E196" s="32"/>
      <c r="F196" s="33"/>
    </row>
    <row r="197" spans="1:241" ht="13.2" x14ac:dyDescent="0.3">
      <c r="A197" s="51" t="s">
        <v>378</v>
      </c>
      <c r="B197" s="22" t="s">
        <v>379</v>
      </c>
      <c r="C197" s="34"/>
      <c r="D197" s="23" t="s">
        <v>12</v>
      </c>
      <c r="E197" s="29">
        <v>245</v>
      </c>
      <c r="F197" s="30">
        <f t="shared" si="3"/>
        <v>0</v>
      </c>
    </row>
    <row r="198" spans="1:241" ht="13.2" x14ac:dyDescent="0.3">
      <c r="A198" s="15" t="s">
        <v>380</v>
      </c>
      <c r="B198" s="22" t="s">
        <v>381</v>
      </c>
      <c r="C198" s="34"/>
      <c r="D198" s="23" t="s">
        <v>12</v>
      </c>
      <c r="E198" s="29">
        <v>253</v>
      </c>
      <c r="F198" s="30">
        <f t="shared" si="3"/>
        <v>0</v>
      </c>
    </row>
    <row r="199" spans="1:241" ht="13.2" x14ac:dyDescent="0.3">
      <c r="A199" s="20" t="s">
        <v>382</v>
      </c>
      <c r="B199" s="20" t="s">
        <v>383</v>
      </c>
      <c r="C199" s="28"/>
      <c r="D199" s="23" t="s">
        <v>12</v>
      </c>
      <c r="E199" s="29">
        <v>301</v>
      </c>
      <c r="F199" s="30">
        <f t="shared" si="3"/>
        <v>0</v>
      </c>
    </row>
    <row r="200" spans="1:241" ht="13.2" x14ac:dyDescent="0.3">
      <c r="A200" s="20" t="s">
        <v>384</v>
      </c>
      <c r="B200" s="20" t="s">
        <v>385</v>
      </c>
      <c r="C200" s="28"/>
      <c r="D200" s="23" t="s">
        <v>12</v>
      </c>
      <c r="E200" s="29">
        <v>317</v>
      </c>
      <c r="F200" s="30">
        <f t="shared" si="3"/>
        <v>0</v>
      </c>
    </row>
    <row r="201" spans="1:241" ht="26.25" customHeight="1" x14ac:dyDescent="0.3">
      <c r="A201" s="19" t="s">
        <v>386</v>
      </c>
      <c r="B201" s="20" t="s">
        <v>387</v>
      </c>
      <c r="C201" s="28"/>
      <c r="D201" s="23" t="s">
        <v>12</v>
      </c>
      <c r="E201" s="29">
        <v>178</v>
      </c>
      <c r="F201" s="30">
        <f t="shared" si="3"/>
        <v>0</v>
      </c>
    </row>
    <row r="202" spans="1:241" ht="13.2" x14ac:dyDescent="0.3">
      <c r="A202" s="20" t="s">
        <v>388</v>
      </c>
      <c r="B202" s="20" t="s">
        <v>389</v>
      </c>
      <c r="C202" s="28"/>
      <c r="D202" s="23" t="s">
        <v>12</v>
      </c>
      <c r="E202" s="29">
        <v>35</v>
      </c>
      <c r="F202" s="30">
        <f t="shared" ref="F202:F226" si="4">C202*E202</f>
        <v>0</v>
      </c>
    </row>
    <row r="203" spans="1:241" ht="26.4" x14ac:dyDescent="0.3">
      <c r="A203" s="52" t="s">
        <v>390</v>
      </c>
      <c r="B203" s="20" t="s">
        <v>391</v>
      </c>
      <c r="C203" s="28"/>
      <c r="D203" s="23" t="s">
        <v>12</v>
      </c>
      <c r="E203" s="29">
        <v>110</v>
      </c>
      <c r="F203" s="30">
        <f t="shared" si="4"/>
        <v>0</v>
      </c>
    </row>
    <row r="204" spans="1:241" ht="13.2" x14ac:dyDescent="0.3">
      <c r="A204" s="20" t="s">
        <v>392</v>
      </c>
      <c r="B204" s="20" t="s">
        <v>393</v>
      </c>
      <c r="C204" s="28"/>
      <c r="D204" s="23" t="s">
        <v>12</v>
      </c>
      <c r="E204" s="29">
        <v>42</v>
      </c>
      <c r="F204" s="30">
        <f t="shared" si="4"/>
        <v>0</v>
      </c>
    </row>
    <row r="205" spans="1:241" ht="13.2" x14ac:dyDescent="0.3">
      <c r="A205" s="20" t="s">
        <v>394</v>
      </c>
      <c r="B205" s="20" t="s">
        <v>395</v>
      </c>
      <c r="C205" s="28"/>
      <c r="D205" s="23" t="s">
        <v>12</v>
      </c>
      <c r="E205" s="29">
        <v>41</v>
      </c>
      <c r="F205" s="30">
        <f t="shared" si="4"/>
        <v>0</v>
      </c>
    </row>
    <row r="206" spans="1:241" ht="13.2" x14ac:dyDescent="0.3">
      <c r="A206" s="19" t="s">
        <v>396</v>
      </c>
      <c r="B206" s="20" t="s">
        <v>397</v>
      </c>
      <c r="C206" s="28"/>
      <c r="D206" s="23" t="s">
        <v>12</v>
      </c>
      <c r="E206" s="29">
        <v>231</v>
      </c>
      <c r="F206" s="30">
        <f t="shared" si="4"/>
        <v>0</v>
      </c>
    </row>
    <row r="207" spans="1:241" ht="13.2" x14ac:dyDescent="0.3">
      <c r="A207" s="19" t="s">
        <v>398</v>
      </c>
      <c r="B207" s="20" t="s">
        <v>399</v>
      </c>
      <c r="C207" s="28"/>
      <c r="D207" s="23" t="s">
        <v>12</v>
      </c>
      <c r="E207" s="29">
        <v>770</v>
      </c>
      <c r="F207" s="30">
        <f t="shared" si="4"/>
        <v>0</v>
      </c>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c r="AX207" s="31"/>
      <c r="AY207" s="31"/>
      <c r="AZ207" s="31"/>
      <c r="BA207" s="31"/>
      <c r="BB207" s="31"/>
      <c r="BC207" s="31"/>
      <c r="BD207" s="31"/>
      <c r="BE207" s="31"/>
      <c r="BF207" s="31"/>
      <c r="BG207" s="31"/>
      <c r="BH207" s="31"/>
      <c r="BI207" s="31"/>
      <c r="BJ207" s="31"/>
      <c r="BK207" s="31"/>
      <c r="BL207" s="31"/>
      <c r="BM207" s="31"/>
      <c r="BN207" s="31"/>
      <c r="BO207" s="31"/>
      <c r="BP207" s="31"/>
      <c r="BQ207" s="31"/>
      <c r="BR207" s="31"/>
      <c r="BS207" s="31"/>
      <c r="BT207" s="31"/>
      <c r="BU207" s="31"/>
      <c r="BV207" s="31"/>
      <c r="BW207" s="31"/>
      <c r="BX207" s="31"/>
      <c r="BY207" s="31"/>
      <c r="BZ207" s="31"/>
      <c r="CA207" s="31"/>
      <c r="CB207" s="31"/>
      <c r="CC207" s="31"/>
      <c r="CD207" s="31"/>
      <c r="CE207" s="31"/>
      <c r="CF207" s="31"/>
      <c r="CG207" s="31"/>
      <c r="CH207" s="31"/>
      <c r="CI207" s="31"/>
      <c r="CJ207" s="31"/>
      <c r="CK207" s="31"/>
      <c r="CL207" s="31"/>
      <c r="CM207" s="31"/>
      <c r="CN207" s="31"/>
      <c r="CO207" s="31"/>
      <c r="CP207" s="31"/>
      <c r="CQ207" s="31"/>
      <c r="CR207" s="31"/>
      <c r="CS207" s="31"/>
      <c r="CT207" s="31"/>
      <c r="CU207" s="31"/>
      <c r="CV207" s="31"/>
      <c r="CW207" s="31"/>
      <c r="CX207" s="31"/>
      <c r="CY207" s="31"/>
      <c r="CZ207" s="31"/>
      <c r="DA207" s="31"/>
      <c r="DB207" s="31"/>
      <c r="DC207" s="31"/>
      <c r="DD207" s="31"/>
      <c r="DE207" s="31"/>
      <c r="DF207" s="31"/>
      <c r="DG207" s="31"/>
      <c r="DH207" s="31"/>
      <c r="DI207" s="31"/>
      <c r="DJ207" s="31"/>
      <c r="DK207" s="31"/>
      <c r="DL207" s="31"/>
      <c r="DM207" s="31"/>
      <c r="DN207" s="31"/>
      <c r="DO207" s="31"/>
      <c r="DP207" s="31"/>
      <c r="DQ207" s="31"/>
      <c r="DR207" s="31"/>
      <c r="DS207" s="31"/>
      <c r="DT207" s="31"/>
      <c r="DU207" s="31"/>
      <c r="DV207" s="31"/>
      <c r="DW207" s="31"/>
      <c r="DX207" s="31"/>
      <c r="DY207" s="31"/>
      <c r="DZ207" s="31"/>
      <c r="EA207" s="31"/>
      <c r="EB207" s="31"/>
      <c r="EC207" s="31"/>
      <c r="ED207" s="31"/>
      <c r="EE207" s="31"/>
      <c r="EF207" s="31"/>
      <c r="EG207" s="31"/>
      <c r="EH207" s="31"/>
      <c r="EI207" s="31"/>
      <c r="EJ207" s="31"/>
      <c r="EK207" s="31"/>
      <c r="EL207" s="31"/>
      <c r="EM207" s="31"/>
      <c r="EN207" s="31"/>
      <c r="EO207" s="31"/>
      <c r="EP207" s="31"/>
      <c r="EQ207" s="31"/>
      <c r="ER207" s="31"/>
      <c r="ES207" s="31"/>
      <c r="ET207" s="31"/>
      <c r="EU207" s="31"/>
      <c r="EV207" s="31"/>
      <c r="EW207" s="31"/>
      <c r="EX207" s="31"/>
      <c r="EY207" s="31"/>
      <c r="EZ207" s="31"/>
      <c r="FA207" s="31"/>
      <c r="FB207" s="31"/>
      <c r="FC207" s="31"/>
      <c r="FD207" s="31"/>
      <c r="FE207" s="31"/>
      <c r="FF207" s="31"/>
      <c r="FG207" s="31"/>
      <c r="FH207" s="31"/>
      <c r="FI207" s="31"/>
      <c r="FJ207" s="31"/>
      <c r="FK207" s="31"/>
      <c r="FL207" s="31"/>
      <c r="FM207" s="31"/>
      <c r="FN207" s="31"/>
      <c r="FO207" s="31"/>
      <c r="FP207" s="31"/>
      <c r="FQ207" s="31"/>
      <c r="FR207" s="31"/>
      <c r="FS207" s="31"/>
      <c r="FT207" s="31"/>
      <c r="FU207" s="31"/>
      <c r="FV207" s="31"/>
      <c r="FW207" s="31"/>
      <c r="FX207" s="31"/>
      <c r="FY207" s="31"/>
      <c r="FZ207" s="31"/>
      <c r="GA207" s="31"/>
      <c r="GB207" s="31"/>
      <c r="GC207" s="31"/>
      <c r="GD207" s="31"/>
      <c r="GE207" s="31"/>
      <c r="GF207" s="31"/>
      <c r="GG207" s="31"/>
      <c r="GH207" s="31"/>
      <c r="GI207" s="31"/>
      <c r="GJ207" s="31"/>
      <c r="GK207" s="31"/>
      <c r="GL207" s="31"/>
      <c r="GM207" s="31"/>
      <c r="GN207" s="31"/>
      <c r="GO207" s="31"/>
      <c r="GP207" s="31"/>
      <c r="GQ207" s="31"/>
      <c r="GR207" s="31"/>
      <c r="GS207" s="31"/>
      <c r="GT207" s="31"/>
      <c r="GU207" s="31"/>
      <c r="GV207" s="31"/>
      <c r="GW207" s="31"/>
      <c r="GX207" s="31"/>
      <c r="GY207" s="31"/>
      <c r="GZ207" s="31"/>
      <c r="HA207" s="31"/>
      <c r="HB207" s="31"/>
      <c r="HC207" s="31"/>
      <c r="HD207" s="31"/>
      <c r="HE207" s="31"/>
      <c r="HF207" s="31"/>
      <c r="HG207" s="31"/>
      <c r="HH207" s="31"/>
      <c r="HI207" s="31"/>
      <c r="HJ207" s="31"/>
      <c r="HK207" s="31"/>
      <c r="HL207" s="31"/>
      <c r="HM207" s="31"/>
      <c r="HN207" s="31"/>
      <c r="HO207" s="31"/>
      <c r="HP207" s="31"/>
      <c r="HQ207" s="31"/>
      <c r="HR207" s="31"/>
      <c r="HS207" s="31"/>
      <c r="HT207" s="31"/>
      <c r="HU207" s="31"/>
      <c r="HV207" s="31"/>
      <c r="HW207" s="31"/>
      <c r="HX207" s="31"/>
      <c r="HY207" s="31"/>
      <c r="HZ207" s="31"/>
      <c r="IA207" s="31"/>
      <c r="IB207" s="31"/>
      <c r="IC207" s="31"/>
      <c r="ID207" s="31"/>
      <c r="IE207" s="31"/>
      <c r="IF207" s="31"/>
      <c r="IG207" s="31"/>
    </row>
    <row r="208" spans="1:241" ht="13.2" x14ac:dyDescent="0.3">
      <c r="A208" s="19" t="s">
        <v>400</v>
      </c>
      <c r="B208" s="20" t="s">
        <v>401</v>
      </c>
      <c r="C208" s="28"/>
      <c r="D208" s="23" t="s">
        <v>12</v>
      </c>
      <c r="E208" s="29">
        <v>1276</v>
      </c>
      <c r="F208" s="30">
        <f t="shared" si="4"/>
        <v>0</v>
      </c>
    </row>
    <row r="209" spans="1:241" ht="13.2" x14ac:dyDescent="0.3">
      <c r="A209" s="19" t="s">
        <v>402</v>
      </c>
      <c r="B209" s="20" t="s">
        <v>403</v>
      </c>
      <c r="C209" s="28"/>
      <c r="D209" s="23" t="s">
        <v>12</v>
      </c>
      <c r="E209" s="29">
        <v>169</v>
      </c>
      <c r="F209" s="30">
        <f t="shared" si="4"/>
        <v>0</v>
      </c>
    </row>
    <row r="210" spans="1:241" ht="13.2" x14ac:dyDescent="0.3">
      <c r="A210" s="19" t="s">
        <v>404</v>
      </c>
      <c r="B210" s="20" t="s">
        <v>405</v>
      </c>
      <c r="C210" s="28"/>
      <c r="D210" s="23" t="s">
        <v>12</v>
      </c>
      <c r="E210" s="29">
        <v>1319</v>
      </c>
      <c r="F210" s="30">
        <f t="shared" si="4"/>
        <v>0</v>
      </c>
    </row>
    <row r="211" spans="1:241" ht="29.25" customHeight="1" x14ac:dyDescent="0.3">
      <c r="A211" s="19" t="s">
        <v>406</v>
      </c>
      <c r="B211" s="20" t="s">
        <v>407</v>
      </c>
      <c r="C211" s="28"/>
      <c r="D211" s="23" t="s">
        <v>12</v>
      </c>
      <c r="E211" s="29">
        <v>814</v>
      </c>
      <c r="F211" s="30">
        <f t="shared" si="4"/>
        <v>0</v>
      </c>
    </row>
    <row r="212" spans="1:241" ht="13.2" x14ac:dyDescent="0.3">
      <c r="A212" s="19" t="s">
        <v>408</v>
      </c>
      <c r="B212" s="20" t="s">
        <v>409</v>
      </c>
      <c r="C212" s="28"/>
      <c r="D212" s="23" t="s">
        <v>12</v>
      </c>
      <c r="E212" s="29">
        <v>926</v>
      </c>
      <c r="F212" s="30">
        <f t="shared" si="4"/>
        <v>0</v>
      </c>
    </row>
    <row r="213" spans="1:241" ht="13.2" x14ac:dyDescent="0.3">
      <c r="A213" s="19" t="s">
        <v>410</v>
      </c>
      <c r="B213" s="20" t="s">
        <v>411</v>
      </c>
      <c r="C213" s="28"/>
      <c r="D213" s="23" t="s">
        <v>12</v>
      </c>
      <c r="E213" s="29">
        <v>651</v>
      </c>
      <c r="F213" s="30">
        <f t="shared" si="4"/>
        <v>0</v>
      </c>
    </row>
    <row r="214" spans="1:241" ht="13.2" x14ac:dyDescent="0.3">
      <c r="A214" s="19" t="s">
        <v>412</v>
      </c>
      <c r="B214" s="20" t="s">
        <v>413</v>
      </c>
      <c r="C214" s="28"/>
      <c r="D214" s="23" t="s">
        <v>12</v>
      </c>
      <c r="E214" s="29">
        <v>365</v>
      </c>
      <c r="F214" s="30">
        <f t="shared" si="4"/>
        <v>0</v>
      </c>
    </row>
    <row r="215" spans="1:241" ht="13.2" x14ac:dyDescent="0.3">
      <c r="A215" s="19" t="s">
        <v>414</v>
      </c>
      <c r="B215" s="20" t="s">
        <v>415</v>
      </c>
      <c r="C215" s="28"/>
      <c r="D215" s="23" t="s">
        <v>12</v>
      </c>
      <c r="E215" s="29">
        <v>508</v>
      </c>
      <c r="F215" s="30">
        <f t="shared" si="4"/>
        <v>0</v>
      </c>
    </row>
    <row r="216" spans="1:241" ht="13.2" x14ac:dyDescent="0.3">
      <c r="A216" s="19" t="s">
        <v>416</v>
      </c>
      <c r="B216" s="20" t="s">
        <v>417</v>
      </c>
      <c r="C216" s="28"/>
      <c r="D216" s="23" t="s">
        <v>14</v>
      </c>
      <c r="E216" s="29">
        <v>3782</v>
      </c>
      <c r="F216" s="30">
        <f t="shared" si="4"/>
        <v>0</v>
      </c>
    </row>
    <row r="217" spans="1:241" ht="13.8" thickBot="1" x14ac:dyDescent="0.35">
      <c r="A217" s="16" t="s">
        <v>418</v>
      </c>
      <c r="B217" s="17" t="s">
        <v>419</v>
      </c>
      <c r="C217" s="18"/>
      <c r="D217" s="18"/>
      <c r="E217" s="32"/>
      <c r="F217" s="33"/>
    </row>
    <row r="218" spans="1:241" ht="13.2" x14ac:dyDescent="0.3">
      <c r="A218" s="15" t="s">
        <v>420</v>
      </c>
      <c r="B218" s="22" t="s">
        <v>421</v>
      </c>
      <c r="C218" s="28"/>
      <c r="D218" s="23" t="s">
        <v>13</v>
      </c>
      <c r="E218" s="29">
        <v>1202</v>
      </c>
      <c r="F218" s="30">
        <f t="shared" si="4"/>
        <v>0</v>
      </c>
    </row>
    <row r="219" spans="1:241" ht="52.8" x14ac:dyDescent="0.3">
      <c r="A219" s="15" t="s">
        <v>422</v>
      </c>
      <c r="B219" s="20" t="s">
        <v>423</v>
      </c>
      <c r="C219" s="28"/>
      <c r="D219" s="23" t="s">
        <v>13</v>
      </c>
      <c r="E219" s="29">
        <v>5837</v>
      </c>
      <c r="F219" s="30">
        <f t="shared" si="4"/>
        <v>0</v>
      </c>
    </row>
    <row r="220" spans="1:241" ht="52.8" x14ac:dyDescent="0.3">
      <c r="A220" s="15" t="s">
        <v>424</v>
      </c>
      <c r="B220" s="20" t="s">
        <v>425</v>
      </c>
      <c r="C220" s="28"/>
      <c r="D220" s="23" t="s">
        <v>13</v>
      </c>
      <c r="E220" s="29">
        <v>7547</v>
      </c>
      <c r="F220" s="30">
        <f t="shared" si="4"/>
        <v>0</v>
      </c>
    </row>
    <row r="221" spans="1:241" ht="66" x14ac:dyDescent="0.3">
      <c r="A221" s="15" t="s">
        <v>426</v>
      </c>
      <c r="B221" s="20" t="s">
        <v>427</v>
      </c>
      <c r="C221" s="28"/>
      <c r="D221" s="23" t="s">
        <v>13</v>
      </c>
      <c r="E221" s="29">
        <v>8190</v>
      </c>
      <c r="F221" s="30">
        <f t="shared" si="4"/>
        <v>0</v>
      </c>
    </row>
    <row r="222" spans="1:241" s="31" customFormat="1" ht="13.2" x14ac:dyDescent="0.3">
      <c r="A222" s="15" t="s">
        <v>428</v>
      </c>
      <c r="B222" s="20" t="s">
        <v>429</v>
      </c>
      <c r="C222" s="28"/>
      <c r="D222" s="23" t="s">
        <v>13</v>
      </c>
      <c r="E222" s="29">
        <v>642</v>
      </c>
      <c r="F222" s="30">
        <f t="shared" si="4"/>
        <v>0</v>
      </c>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c r="FJ222" s="1"/>
      <c r="FK222" s="1"/>
      <c r="FL222" s="1"/>
      <c r="FM222" s="1"/>
      <c r="FN222" s="1"/>
      <c r="FO222" s="1"/>
      <c r="FP222" s="1"/>
      <c r="FQ222" s="1"/>
      <c r="FR222" s="1"/>
      <c r="FS222" s="1"/>
      <c r="FT222" s="1"/>
      <c r="FU222" s="1"/>
      <c r="FV222" s="1"/>
      <c r="FW222" s="1"/>
      <c r="FX222" s="1"/>
      <c r="FY222" s="1"/>
      <c r="FZ222" s="1"/>
      <c r="GA222" s="1"/>
      <c r="GB222" s="1"/>
      <c r="GC222" s="1"/>
      <c r="GD222" s="1"/>
      <c r="GE222" s="1"/>
      <c r="GF222" s="1"/>
      <c r="GG222" s="1"/>
      <c r="GH222" s="1"/>
      <c r="GI222" s="1"/>
      <c r="GJ222" s="1"/>
      <c r="GK222" s="1"/>
      <c r="GL222" s="1"/>
      <c r="GM222" s="1"/>
      <c r="GN222" s="1"/>
      <c r="GO222" s="1"/>
      <c r="GP222" s="1"/>
      <c r="GQ222" s="1"/>
      <c r="GR222" s="1"/>
      <c r="GS222" s="1"/>
      <c r="GT222" s="1"/>
      <c r="GU222" s="1"/>
      <c r="GV222" s="1"/>
      <c r="GW222" s="1"/>
      <c r="GX222" s="1"/>
      <c r="GY222" s="1"/>
      <c r="GZ222" s="1"/>
      <c r="HA222" s="1"/>
      <c r="HB222" s="1"/>
      <c r="HC222" s="1"/>
      <c r="HD222" s="1"/>
      <c r="HE222" s="1"/>
      <c r="HF222" s="1"/>
      <c r="HG222" s="1"/>
      <c r="HH222" s="1"/>
      <c r="HI222" s="1"/>
      <c r="HJ222" s="1"/>
      <c r="HK222" s="1"/>
      <c r="HL222" s="1"/>
      <c r="HM222" s="1"/>
      <c r="HN222" s="1"/>
      <c r="HO222" s="1"/>
      <c r="HP222" s="1"/>
      <c r="HQ222" s="1"/>
      <c r="HR222" s="1"/>
      <c r="HS222" s="1"/>
      <c r="HT222" s="1"/>
      <c r="HU222" s="1"/>
      <c r="HV222" s="1"/>
      <c r="HW222" s="1"/>
      <c r="HX222" s="1"/>
      <c r="HY222" s="1"/>
      <c r="HZ222" s="1"/>
      <c r="IA222" s="1"/>
      <c r="IB222" s="1"/>
      <c r="IC222" s="1"/>
      <c r="ID222" s="1"/>
      <c r="IE222" s="1"/>
      <c r="IF222" s="1"/>
      <c r="IG222" s="1"/>
    </row>
    <row r="223" spans="1:241" ht="13.8" thickBot="1" x14ac:dyDescent="0.35">
      <c r="A223" s="16" t="s">
        <v>430</v>
      </c>
      <c r="B223" s="17" t="s">
        <v>431</v>
      </c>
      <c r="C223" s="49"/>
      <c r="D223" s="49"/>
      <c r="E223" s="50"/>
      <c r="F223" s="17"/>
    </row>
    <row r="224" spans="1:241" ht="13.2" x14ac:dyDescent="0.3">
      <c r="A224" s="15" t="s">
        <v>432</v>
      </c>
      <c r="B224" s="22" t="s">
        <v>433</v>
      </c>
      <c r="C224" s="34"/>
      <c r="D224" s="23" t="s">
        <v>13</v>
      </c>
      <c r="E224" s="29">
        <v>14087</v>
      </c>
      <c r="F224" s="30">
        <f t="shared" si="4"/>
        <v>0</v>
      </c>
    </row>
    <row r="225" spans="1:241" ht="13.2" x14ac:dyDescent="0.3">
      <c r="A225" s="15" t="s">
        <v>434</v>
      </c>
      <c r="B225" s="20" t="s">
        <v>435</v>
      </c>
      <c r="C225" s="28"/>
      <c r="D225" s="23" t="s">
        <v>12</v>
      </c>
      <c r="E225" s="29">
        <v>185</v>
      </c>
      <c r="F225" s="30">
        <f t="shared" si="4"/>
        <v>0</v>
      </c>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c r="AX225" s="31"/>
      <c r="AY225" s="31"/>
      <c r="AZ225" s="31"/>
      <c r="BA225" s="31"/>
      <c r="BB225" s="31"/>
      <c r="BC225" s="31"/>
      <c r="BD225" s="31"/>
      <c r="BE225" s="31"/>
      <c r="BF225" s="31"/>
      <c r="BG225" s="31"/>
      <c r="BH225" s="31"/>
      <c r="BI225" s="31"/>
      <c r="BJ225" s="31"/>
      <c r="BK225" s="31"/>
      <c r="BL225" s="31"/>
      <c r="BM225" s="31"/>
      <c r="BN225" s="31"/>
      <c r="BO225" s="31"/>
      <c r="BP225" s="31"/>
      <c r="BQ225" s="31"/>
      <c r="BR225" s="31"/>
      <c r="BS225" s="31"/>
      <c r="BT225" s="31"/>
      <c r="BU225" s="31"/>
      <c r="BV225" s="31"/>
      <c r="BW225" s="31"/>
      <c r="BX225" s="31"/>
      <c r="BY225" s="31"/>
      <c r="BZ225" s="31"/>
      <c r="CA225" s="31"/>
      <c r="CB225" s="31"/>
      <c r="CC225" s="31"/>
      <c r="CD225" s="31"/>
      <c r="CE225" s="31"/>
      <c r="CF225" s="31"/>
      <c r="CG225" s="31"/>
      <c r="CH225" s="31"/>
      <c r="CI225" s="31"/>
      <c r="CJ225" s="31"/>
      <c r="CK225" s="31"/>
      <c r="CL225" s="31"/>
      <c r="CM225" s="31"/>
      <c r="CN225" s="31"/>
      <c r="CO225" s="31"/>
      <c r="CP225" s="31"/>
      <c r="CQ225" s="31"/>
      <c r="CR225" s="31"/>
      <c r="CS225" s="31"/>
      <c r="CT225" s="31"/>
      <c r="CU225" s="31"/>
      <c r="CV225" s="31"/>
      <c r="CW225" s="31"/>
      <c r="CX225" s="31"/>
      <c r="CY225" s="31"/>
      <c r="CZ225" s="31"/>
      <c r="DA225" s="31"/>
      <c r="DB225" s="31"/>
      <c r="DC225" s="31"/>
      <c r="DD225" s="31"/>
      <c r="DE225" s="31"/>
      <c r="DF225" s="31"/>
      <c r="DG225" s="31"/>
      <c r="DH225" s="31"/>
      <c r="DI225" s="31"/>
      <c r="DJ225" s="31"/>
      <c r="DK225" s="31"/>
      <c r="DL225" s="31"/>
      <c r="DM225" s="31"/>
      <c r="DN225" s="31"/>
      <c r="DO225" s="31"/>
      <c r="DP225" s="31"/>
      <c r="DQ225" s="31"/>
      <c r="DR225" s="31"/>
      <c r="DS225" s="31"/>
      <c r="DT225" s="31"/>
      <c r="DU225" s="31"/>
      <c r="DV225" s="31"/>
      <c r="DW225" s="31"/>
      <c r="DX225" s="31"/>
      <c r="DY225" s="31"/>
      <c r="DZ225" s="31"/>
      <c r="EA225" s="31"/>
      <c r="EB225" s="31"/>
      <c r="EC225" s="31"/>
      <c r="ED225" s="31"/>
      <c r="EE225" s="31"/>
      <c r="EF225" s="31"/>
      <c r="EG225" s="31"/>
      <c r="EH225" s="31"/>
      <c r="EI225" s="31"/>
      <c r="EJ225" s="31"/>
      <c r="EK225" s="31"/>
      <c r="EL225" s="31"/>
      <c r="EM225" s="31"/>
      <c r="EN225" s="31"/>
      <c r="EO225" s="31"/>
      <c r="EP225" s="31"/>
      <c r="EQ225" s="31"/>
      <c r="ER225" s="31"/>
      <c r="ES225" s="31"/>
      <c r="ET225" s="31"/>
      <c r="EU225" s="31"/>
      <c r="EV225" s="31"/>
      <c r="EW225" s="31"/>
      <c r="EX225" s="31"/>
      <c r="EY225" s="31"/>
      <c r="EZ225" s="31"/>
      <c r="FA225" s="31"/>
      <c r="FB225" s="31"/>
      <c r="FC225" s="31"/>
      <c r="FD225" s="31"/>
      <c r="FE225" s="31"/>
      <c r="FF225" s="31"/>
      <c r="FG225" s="31"/>
      <c r="FH225" s="31"/>
      <c r="FI225" s="31"/>
      <c r="FJ225" s="31"/>
      <c r="FK225" s="31"/>
      <c r="FL225" s="31"/>
      <c r="FM225" s="31"/>
      <c r="FN225" s="31"/>
      <c r="FO225" s="31"/>
      <c r="FP225" s="31"/>
      <c r="FQ225" s="31"/>
      <c r="FR225" s="31"/>
      <c r="FS225" s="31"/>
      <c r="FT225" s="31"/>
      <c r="FU225" s="31"/>
      <c r="FV225" s="31"/>
      <c r="FW225" s="31"/>
      <c r="FX225" s="31"/>
      <c r="FY225" s="31"/>
      <c r="FZ225" s="31"/>
      <c r="GA225" s="31"/>
      <c r="GB225" s="31"/>
      <c r="GC225" s="31"/>
      <c r="GD225" s="31"/>
      <c r="GE225" s="31"/>
      <c r="GF225" s="31"/>
      <c r="GG225" s="31"/>
      <c r="GH225" s="31"/>
      <c r="GI225" s="31"/>
      <c r="GJ225" s="31"/>
      <c r="GK225" s="31"/>
      <c r="GL225" s="31"/>
      <c r="GM225" s="31"/>
      <c r="GN225" s="31"/>
      <c r="GO225" s="31"/>
      <c r="GP225" s="31"/>
      <c r="GQ225" s="31"/>
      <c r="GR225" s="31"/>
      <c r="GS225" s="31"/>
      <c r="GT225" s="31"/>
      <c r="GU225" s="31"/>
      <c r="GV225" s="31"/>
      <c r="GW225" s="31"/>
      <c r="GX225" s="31"/>
      <c r="GY225" s="31"/>
      <c r="GZ225" s="31"/>
      <c r="HA225" s="31"/>
      <c r="HB225" s="31"/>
      <c r="HC225" s="31"/>
      <c r="HD225" s="31"/>
      <c r="HE225" s="31"/>
      <c r="HF225" s="31"/>
      <c r="HG225" s="31"/>
      <c r="HH225" s="31"/>
      <c r="HI225" s="31"/>
      <c r="HJ225" s="31"/>
      <c r="HK225" s="31"/>
      <c r="HL225" s="31"/>
      <c r="HM225" s="31"/>
      <c r="HN225" s="31"/>
      <c r="HO225" s="31"/>
      <c r="HP225" s="31"/>
      <c r="HQ225" s="31"/>
      <c r="HR225" s="31"/>
      <c r="HS225" s="31"/>
      <c r="HT225" s="31"/>
      <c r="HU225" s="31"/>
      <c r="HV225" s="31"/>
      <c r="HW225" s="31"/>
      <c r="HX225" s="31"/>
      <c r="HY225" s="31"/>
      <c r="HZ225" s="31"/>
      <c r="IA225" s="31"/>
      <c r="IB225" s="31"/>
      <c r="IC225" s="31"/>
      <c r="ID225" s="31"/>
      <c r="IE225" s="31"/>
      <c r="IF225" s="31"/>
      <c r="IG225" s="31"/>
    </row>
    <row r="226" spans="1:241" ht="13.2" x14ac:dyDescent="0.3">
      <c r="A226" s="15" t="s">
        <v>436</v>
      </c>
      <c r="B226" s="20" t="s">
        <v>437</v>
      </c>
      <c r="C226" s="28"/>
      <c r="D226" s="23" t="s">
        <v>12</v>
      </c>
      <c r="E226" s="29">
        <v>295</v>
      </c>
      <c r="F226" s="30">
        <f t="shared" si="4"/>
        <v>0</v>
      </c>
    </row>
    <row r="227" spans="1:241" s="31" customFormat="1" ht="13.2" x14ac:dyDescent="0.3">
      <c r="A227" s="15"/>
      <c r="B227" s="20"/>
      <c r="C227" s="28"/>
      <c r="D227" s="23"/>
      <c r="E227" s="53"/>
      <c r="F227" s="54"/>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c r="FG227" s="1"/>
      <c r="FH227" s="1"/>
      <c r="FI227" s="1"/>
      <c r="FJ227" s="1"/>
      <c r="FK227" s="1"/>
      <c r="FL227" s="1"/>
      <c r="FM227" s="1"/>
      <c r="FN227" s="1"/>
      <c r="FO227" s="1"/>
      <c r="FP227" s="1"/>
      <c r="FQ227" s="1"/>
      <c r="FR227" s="1"/>
      <c r="FS227" s="1"/>
      <c r="FT227" s="1"/>
      <c r="FU227" s="1"/>
      <c r="FV227" s="1"/>
      <c r="FW227" s="1"/>
      <c r="FX227" s="1"/>
      <c r="FY227" s="1"/>
      <c r="FZ227" s="1"/>
      <c r="GA227" s="1"/>
      <c r="GB227" s="1"/>
      <c r="GC227" s="1"/>
      <c r="GD227" s="1"/>
      <c r="GE227" s="1"/>
      <c r="GF227" s="1"/>
      <c r="GG227" s="1"/>
      <c r="GH227" s="1"/>
      <c r="GI227" s="1"/>
      <c r="GJ227" s="1"/>
      <c r="GK227" s="1"/>
      <c r="GL227" s="1"/>
      <c r="GM227" s="1"/>
      <c r="GN227" s="1"/>
      <c r="GO227" s="1"/>
      <c r="GP227" s="1"/>
      <c r="GQ227" s="1"/>
      <c r="GR227" s="1"/>
      <c r="GS227" s="1"/>
      <c r="GT227" s="1"/>
      <c r="GU227" s="1"/>
      <c r="GV227" s="1"/>
      <c r="GW227" s="1"/>
      <c r="GX227" s="1"/>
      <c r="GY227" s="1"/>
      <c r="GZ227" s="1"/>
      <c r="HA227" s="1"/>
      <c r="HB227" s="1"/>
      <c r="HC227" s="1"/>
      <c r="HD227" s="1"/>
      <c r="HE227" s="1"/>
      <c r="HF227" s="1"/>
      <c r="HG227" s="1"/>
      <c r="HH227" s="1"/>
      <c r="HI227" s="1"/>
      <c r="HJ227" s="1"/>
      <c r="HK227" s="1"/>
      <c r="HL227" s="1"/>
      <c r="HM227" s="1"/>
      <c r="HN227" s="1"/>
      <c r="HO227" s="1"/>
      <c r="HP227" s="1"/>
      <c r="HQ227" s="1"/>
      <c r="HR227" s="1"/>
      <c r="HS227" s="1"/>
      <c r="HT227" s="1"/>
      <c r="HU227" s="1"/>
      <c r="HV227" s="1"/>
      <c r="HW227" s="1"/>
      <c r="HX227" s="1"/>
      <c r="HY227" s="1"/>
      <c r="HZ227" s="1"/>
      <c r="IA227" s="1"/>
      <c r="IB227" s="1"/>
      <c r="IC227" s="1"/>
      <c r="ID227" s="1"/>
      <c r="IE227" s="1"/>
      <c r="IF227" s="1"/>
      <c r="IG227" s="1"/>
    </row>
    <row r="228" spans="1:241" ht="13.2" x14ac:dyDescent="0.3">
      <c r="A228" s="15"/>
      <c r="B228" s="55" t="s">
        <v>438</v>
      </c>
      <c r="C228" s="28"/>
      <c r="D228" s="23"/>
      <c r="E228" s="53"/>
      <c r="F228" s="54"/>
    </row>
    <row r="229" spans="1:241" ht="13.2" x14ac:dyDescent="0.3">
      <c r="A229" s="15" t="s">
        <v>439</v>
      </c>
      <c r="B229" s="20" t="s">
        <v>440</v>
      </c>
      <c r="C229" s="28"/>
      <c r="D229" s="23" t="s">
        <v>12</v>
      </c>
      <c r="E229" s="53" t="s">
        <v>140</v>
      </c>
      <c r="F229" s="54"/>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c r="AX229" s="31"/>
      <c r="AY229" s="31"/>
      <c r="AZ229" s="31"/>
      <c r="BA229" s="31"/>
      <c r="BB229" s="31"/>
      <c r="BC229" s="31"/>
      <c r="BD229" s="31"/>
      <c r="BE229" s="31"/>
      <c r="BF229" s="31"/>
      <c r="BG229" s="31"/>
      <c r="BH229" s="31"/>
      <c r="BI229" s="31"/>
      <c r="BJ229" s="31"/>
      <c r="BK229" s="31"/>
      <c r="BL229" s="31"/>
      <c r="BM229" s="31"/>
      <c r="BN229" s="31"/>
      <c r="BO229" s="31"/>
      <c r="BP229" s="31"/>
      <c r="BQ229" s="31"/>
      <c r="BR229" s="31"/>
      <c r="BS229" s="31"/>
      <c r="BT229" s="31"/>
      <c r="BU229" s="31"/>
      <c r="BV229" s="31"/>
      <c r="BW229" s="31"/>
      <c r="BX229" s="31"/>
      <c r="BY229" s="31"/>
      <c r="BZ229" s="31"/>
      <c r="CA229" s="31"/>
      <c r="CB229" s="31"/>
      <c r="CC229" s="31"/>
      <c r="CD229" s="31"/>
      <c r="CE229" s="31"/>
      <c r="CF229" s="31"/>
      <c r="CG229" s="31"/>
      <c r="CH229" s="31"/>
      <c r="CI229" s="31"/>
      <c r="CJ229" s="31"/>
      <c r="CK229" s="31"/>
      <c r="CL229" s="31"/>
      <c r="CM229" s="31"/>
      <c r="CN229" s="31"/>
      <c r="CO229" s="31"/>
      <c r="CP229" s="31"/>
      <c r="CQ229" s="31"/>
      <c r="CR229" s="31"/>
      <c r="CS229" s="31"/>
      <c r="CT229" s="31"/>
      <c r="CU229" s="31"/>
      <c r="CV229" s="31"/>
      <c r="CW229" s="31"/>
      <c r="CX229" s="31"/>
      <c r="CY229" s="31"/>
      <c r="CZ229" s="31"/>
      <c r="DA229" s="31"/>
      <c r="DB229" s="31"/>
      <c r="DC229" s="31"/>
      <c r="DD229" s="31"/>
      <c r="DE229" s="31"/>
      <c r="DF229" s="31"/>
      <c r="DG229" s="31"/>
      <c r="DH229" s="31"/>
      <c r="DI229" s="31"/>
      <c r="DJ229" s="31"/>
      <c r="DK229" s="31"/>
      <c r="DL229" s="31"/>
      <c r="DM229" s="31"/>
      <c r="DN229" s="31"/>
      <c r="DO229" s="31"/>
      <c r="DP229" s="31"/>
      <c r="DQ229" s="31"/>
      <c r="DR229" s="31"/>
      <c r="DS229" s="31"/>
      <c r="DT229" s="31"/>
      <c r="DU229" s="31"/>
      <c r="DV229" s="31"/>
      <c r="DW229" s="31"/>
      <c r="DX229" s="31"/>
      <c r="DY229" s="31"/>
      <c r="DZ229" s="31"/>
      <c r="EA229" s="31"/>
      <c r="EB229" s="31"/>
      <c r="EC229" s="31"/>
      <c r="ED229" s="31"/>
      <c r="EE229" s="31"/>
      <c r="EF229" s="31"/>
      <c r="EG229" s="31"/>
      <c r="EH229" s="31"/>
      <c r="EI229" s="31"/>
      <c r="EJ229" s="31"/>
      <c r="EK229" s="31"/>
      <c r="EL229" s="31"/>
      <c r="EM229" s="31"/>
      <c r="EN229" s="31"/>
      <c r="EO229" s="31"/>
      <c r="EP229" s="31"/>
      <c r="EQ229" s="31"/>
      <c r="ER229" s="31"/>
      <c r="ES229" s="31"/>
      <c r="ET229" s="31"/>
      <c r="EU229" s="31"/>
      <c r="EV229" s="31"/>
      <c r="EW229" s="31"/>
      <c r="EX229" s="31"/>
      <c r="EY229" s="31"/>
      <c r="EZ229" s="31"/>
      <c r="FA229" s="31"/>
      <c r="FB229" s="31"/>
      <c r="FC229" s="31"/>
      <c r="FD229" s="31"/>
      <c r="FE229" s="31"/>
      <c r="FF229" s="31"/>
      <c r="FG229" s="31"/>
      <c r="FH229" s="31"/>
      <c r="FI229" s="31"/>
      <c r="FJ229" s="31"/>
      <c r="FK229" s="31"/>
      <c r="FL229" s="31"/>
      <c r="FM229" s="31"/>
      <c r="FN229" s="31"/>
      <c r="FO229" s="31"/>
      <c r="FP229" s="31"/>
      <c r="FQ229" s="31"/>
      <c r="FR229" s="31"/>
      <c r="FS229" s="31"/>
      <c r="FT229" s="31"/>
      <c r="FU229" s="31"/>
      <c r="FV229" s="31"/>
      <c r="FW229" s="31"/>
      <c r="FX229" s="31"/>
      <c r="FY229" s="31"/>
      <c r="FZ229" s="31"/>
      <c r="GA229" s="31"/>
      <c r="GB229" s="31"/>
      <c r="GC229" s="31"/>
      <c r="GD229" s="31"/>
      <c r="GE229" s="31"/>
      <c r="GF229" s="31"/>
      <c r="GG229" s="31"/>
      <c r="GH229" s="31"/>
      <c r="GI229" s="31"/>
      <c r="GJ229" s="31"/>
      <c r="GK229" s="31"/>
      <c r="GL229" s="31"/>
      <c r="GM229" s="31"/>
      <c r="GN229" s="31"/>
      <c r="GO229" s="31"/>
      <c r="GP229" s="31"/>
      <c r="GQ229" s="31"/>
      <c r="GR229" s="31"/>
      <c r="GS229" s="31"/>
      <c r="GT229" s="31"/>
      <c r="GU229" s="31"/>
      <c r="GV229" s="31"/>
      <c r="GW229" s="31"/>
      <c r="GX229" s="31"/>
      <c r="GY229" s="31"/>
      <c r="GZ229" s="31"/>
      <c r="HA229" s="31"/>
      <c r="HB229" s="31"/>
      <c r="HC229" s="31"/>
      <c r="HD229" s="31"/>
      <c r="HE229" s="31"/>
      <c r="HF229" s="31"/>
      <c r="HG229" s="31"/>
      <c r="HH229" s="31"/>
      <c r="HI229" s="31"/>
      <c r="HJ229" s="31"/>
      <c r="HK229" s="31"/>
      <c r="HL229" s="31"/>
      <c r="HM229" s="31"/>
      <c r="HN229" s="31"/>
      <c r="HO229" s="31"/>
      <c r="HP229" s="31"/>
      <c r="HQ229" s="31"/>
      <c r="HR229" s="31"/>
      <c r="HS229" s="31"/>
      <c r="HT229" s="31"/>
      <c r="HU229" s="31"/>
      <c r="HV229" s="31"/>
      <c r="HW229" s="31"/>
      <c r="HX229" s="31"/>
      <c r="HY229" s="31"/>
      <c r="HZ229" s="31"/>
      <c r="IA229" s="31"/>
      <c r="IB229" s="31"/>
      <c r="IC229" s="31"/>
      <c r="ID229" s="31"/>
      <c r="IE229" s="31"/>
      <c r="IF229" s="31"/>
      <c r="IG229" s="31"/>
    </row>
    <row r="230" spans="1:241" ht="13.2" x14ac:dyDescent="0.3">
      <c r="A230" s="15" t="s">
        <v>441</v>
      </c>
      <c r="B230" s="20" t="s">
        <v>442</v>
      </c>
      <c r="C230" s="28"/>
      <c r="D230" s="23" t="s">
        <v>12</v>
      </c>
      <c r="E230" s="53" t="s">
        <v>140</v>
      </c>
      <c r="F230" s="54"/>
    </row>
    <row r="231" spans="1:241" ht="13.2" x14ac:dyDescent="0.3">
      <c r="A231" s="15" t="s">
        <v>443</v>
      </c>
      <c r="B231" s="20" t="s">
        <v>444</v>
      </c>
      <c r="C231" s="28"/>
      <c r="D231" s="23" t="s">
        <v>12</v>
      </c>
      <c r="E231" s="53" t="s">
        <v>140</v>
      </c>
      <c r="F231" s="54"/>
    </row>
    <row r="232" spans="1:241" ht="13.2" x14ac:dyDescent="0.3">
      <c r="A232" s="15" t="s">
        <v>445</v>
      </c>
      <c r="B232" s="20" t="s">
        <v>446</v>
      </c>
      <c r="C232" s="28"/>
      <c r="D232" s="23" t="s">
        <v>12</v>
      </c>
      <c r="E232" s="53" t="s">
        <v>140</v>
      </c>
      <c r="F232" s="54"/>
    </row>
    <row r="233" spans="1:241" ht="13.2" x14ac:dyDescent="0.3">
      <c r="A233" s="15" t="s">
        <v>447</v>
      </c>
      <c r="B233" s="20" t="s">
        <v>448</v>
      </c>
      <c r="C233" s="28"/>
      <c r="D233" s="23" t="s">
        <v>12</v>
      </c>
      <c r="E233" s="53" t="s">
        <v>140</v>
      </c>
      <c r="F233" s="54"/>
    </row>
    <row r="234" spans="1:241" ht="13.2" x14ac:dyDescent="0.3">
      <c r="A234" s="19" t="s">
        <v>449</v>
      </c>
      <c r="B234" s="20" t="s">
        <v>450</v>
      </c>
      <c r="C234" s="28"/>
      <c r="D234" s="23" t="s">
        <v>12</v>
      </c>
      <c r="E234" s="53" t="s">
        <v>140</v>
      </c>
      <c r="F234" s="54"/>
    </row>
    <row r="235" spans="1:241" ht="13.2" x14ac:dyDescent="0.3">
      <c r="A235" s="19" t="s">
        <v>451</v>
      </c>
      <c r="B235" s="20" t="s">
        <v>452</v>
      </c>
      <c r="C235" s="28"/>
      <c r="D235" s="23" t="s">
        <v>12</v>
      </c>
      <c r="E235" s="53" t="s">
        <v>140</v>
      </c>
      <c r="F235" s="54"/>
    </row>
    <row r="236" spans="1:241" ht="13.2" x14ac:dyDescent="0.3">
      <c r="A236" s="15"/>
      <c r="B236" s="20"/>
      <c r="C236" s="28"/>
      <c r="D236" s="23"/>
      <c r="E236" s="53"/>
      <c r="F236" s="54"/>
    </row>
    <row r="237" spans="1:241" ht="13.8" thickBot="1" x14ac:dyDescent="0.35">
      <c r="A237" s="16" t="s">
        <v>453</v>
      </c>
      <c r="B237" s="17" t="s">
        <v>454</v>
      </c>
      <c r="C237" s="49"/>
      <c r="D237" s="49"/>
      <c r="E237" s="56"/>
      <c r="F237" s="56"/>
    </row>
    <row r="238" spans="1:241" ht="13.2" x14ac:dyDescent="0.3">
      <c r="A238" s="57"/>
      <c r="B238" s="58" t="s">
        <v>455</v>
      </c>
      <c r="C238" s="59"/>
      <c r="D238" s="59" t="s">
        <v>12</v>
      </c>
      <c r="E238" s="60"/>
      <c r="F238" s="60">
        <f>C238*E238</f>
        <v>0</v>
      </c>
    </row>
    <row r="239" spans="1:241" ht="13.2" x14ac:dyDescent="0.3">
      <c r="A239" s="57"/>
      <c r="B239" s="58" t="s">
        <v>456</v>
      </c>
      <c r="C239" s="59"/>
      <c r="D239" s="59" t="s">
        <v>12</v>
      </c>
      <c r="E239" s="60"/>
      <c r="F239" s="60">
        <f t="shared" ref="F239:F245" si="5">C239*E239</f>
        <v>0</v>
      </c>
    </row>
    <row r="240" spans="1:241" ht="13.2" x14ac:dyDescent="0.3">
      <c r="A240" s="57"/>
      <c r="B240" s="58" t="s">
        <v>457</v>
      </c>
      <c r="C240" s="59"/>
      <c r="D240" s="59" t="s">
        <v>12</v>
      </c>
      <c r="E240" s="60"/>
      <c r="F240" s="60">
        <f t="shared" si="5"/>
        <v>0</v>
      </c>
    </row>
    <row r="241" spans="1:241" ht="13.2" x14ac:dyDescent="0.3">
      <c r="A241" s="57"/>
      <c r="B241" s="58" t="s">
        <v>458</v>
      </c>
      <c r="C241" s="59"/>
      <c r="D241" s="59" t="s">
        <v>12</v>
      </c>
      <c r="E241" s="60"/>
      <c r="F241" s="60">
        <f t="shared" si="5"/>
        <v>0</v>
      </c>
    </row>
    <row r="242" spans="1:241" ht="13.2" x14ac:dyDescent="0.3">
      <c r="A242" s="57"/>
      <c r="B242" s="58"/>
      <c r="C242" s="59"/>
      <c r="D242" s="59" t="s">
        <v>12</v>
      </c>
      <c r="E242" s="60"/>
      <c r="F242" s="60">
        <f t="shared" si="5"/>
        <v>0</v>
      </c>
    </row>
    <row r="243" spans="1:241" ht="13.2" x14ac:dyDescent="0.3">
      <c r="A243" s="61"/>
      <c r="B243" s="62"/>
      <c r="C243" s="63"/>
      <c r="D243" s="59" t="s">
        <v>12</v>
      </c>
      <c r="E243" s="64"/>
      <c r="F243" s="60">
        <f t="shared" si="5"/>
        <v>0</v>
      </c>
    </row>
    <row r="244" spans="1:241" ht="13.2" x14ac:dyDescent="0.3">
      <c r="A244" s="61"/>
      <c r="B244" s="62"/>
      <c r="C244" s="63"/>
      <c r="D244" s="59" t="s">
        <v>12</v>
      </c>
      <c r="E244" s="64"/>
      <c r="F244" s="60">
        <f t="shared" si="5"/>
        <v>0</v>
      </c>
    </row>
    <row r="245" spans="1:241" s="31" customFormat="1" ht="13.2" x14ac:dyDescent="0.3">
      <c r="A245" s="57"/>
      <c r="B245" s="58"/>
      <c r="C245" s="59"/>
      <c r="D245" s="59" t="s">
        <v>12</v>
      </c>
      <c r="E245" s="60"/>
      <c r="F245" s="60">
        <f t="shared" si="5"/>
        <v>0</v>
      </c>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c r="FG245" s="1"/>
      <c r="FH245" s="1"/>
      <c r="FI245" s="1"/>
      <c r="FJ245" s="1"/>
      <c r="FK245" s="1"/>
      <c r="FL245" s="1"/>
      <c r="FM245" s="1"/>
      <c r="FN245" s="1"/>
      <c r="FO245" s="1"/>
      <c r="FP245" s="1"/>
      <c r="FQ245" s="1"/>
      <c r="FR245" s="1"/>
      <c r="FS245" s="1"/>
      <c r="FT245" s="1"/>
      <c r="FU245" s="1"/>
      <c r="FV245" s="1"/>
      <c r="FW245" s="1"/>
      <c r="FX245" s="1"/>
      <c r="FY245" s="1"/>
      <c r="FZ245" s="1"/>
      <c r="GA245" s="1"/>
      <c r="GB245" s="1"/>
      <c r="GC245" s="1"/>
      <c r="GD245" s="1"/>
      <c r="GE245" s="1"/>
      <c r="GF245" s="1"/>
      <c r="GG245" s="1"/>
      <c r="GH245" s="1"/>
      <c r="GI245" s="1"/>
      <c r="GJ245" s="1"/>
      <c r="GK245" s="1"/>
      <c r="GL245" s="1"/>
      <c r="GM245" s="1"/>
      <c r="GN245" s="1"/>
      <c r="GO245" s="1"/>
      <c r="GP245" s="1"/>
      <c r="GQ245" s="1"/>
      <c r="GR245" s="1"/>
      <c r="GS245" s="1"/>
      <c r="GT245" s="1"/>
      <c r="GU245" s="1"/>
      <c r="GV245" s="1"/>
      <c r="GW245" s="1"/>
      <c r="GX245" s="1"/>
      <c r="GY245" s="1"/>
      <c r="GZ245" s="1"/>
      <c r="HA245" s="1"/>
      <c r="HB245" s="1"/>
      <c r="HC245" s="1"/>
      <c r="HD245" s="1"/>
      <c r="HE245" s="1"/>
      <c r="HF245" s="1"/>
      <c r="HG245" s="1"/>
      <c r="HH245" s="1"/>
      <c r="HI245" s="1"/>
      <c r="HJ245" s="1"/>
      <c r="HK245" s="1"/>
      <c r="HL245" s="1"/>
      <c r="HM245" s="1"/>
      <c r="HN245" s="1"/>
      <c r="HO245" s="1"/>
      <c r="HP245" s="1"/>
      <c r="HQ245" s="1"/>
      <c r="HR245" s="1"/>
      <c r="HS245" s="1"/>
      <c r="HT245" s="1"/>
      <c r="HU245" s="1"/>
      <c r="HV245" s="1"/>
      <c r="HW245" s="1"/>
      <c r="HX245" s="1"/>
      <c r="HY245" s="1"/>
      <c r="HZ245" s="1"/>
      <c r="IA245" s="1"/>
      <c r="IB245" s="1"/>
      <c r="IC245" s="1"/>
      <c r="ID245" s="1"/>
      <c r="IE245" s="1"/>
      <c r="IF245" s="1"/>
      <c r="IG245" s="1"/>
    </row>
    <row r="246" spans="1:241" ht="13.2" x14ac:dyDescent="0.3">
      <c r="E246" s="65"/>
      <c r="F246" s="65"/>
    </row>
    <row r="248" spans="1:241" s="31" customFormat="1" x14ac:dyDescent="0.3">
      <c r="A248" s="66"/>
      <c r="B248" s="1"/>
      <c r="C248" s="2"/>
      <c r="D248" s="2"/>
      <c r="E248" s="3"/>
      <c r="F248" s="3"/>
    </row>
    <row r="249" spans="1:241" s="31" customFormat="1" x14ac:dyDescent="0.3">
      <c r="A249" s="66"/>
      <c r="B249" s="1"/>
      <c r="C249" s="2"/>
      <c r="D249" s="2"/>
      <c r="E249" s="3"/>
      <c r="F249" s="3"/>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c r="FG249" s="1"/>
      <c r="FH249" s="1"/>
      <c r="FI249" s="1"/>
      <c r="FJ249" s="1"/>
      <c r="FK249" s="1"/>
      <c r="FL249" s="1"/>
      <c r="FM249" s="1"/>
      <c r="FN249" s="1"/>
      <c r="FO249" s="1"/>
      <c r="FP249" s="1"/>
      <c r="FQ249" s="1"/>
      <c r="FR249" s="1"/>
      <c r="FS249" s="1"/>
      <c r="FT249" s="1"/>
      <c r="FU249" s="1"/>
      <c r="FV249" s="1"/>
      <c r="FW249" s="1"/>
      <c r="FX249" s="1"/>
      <c r="FY249" s="1"/>
      <c r="FZ249" s="1"/>
      <c r="GA249" s="1"/>
      <c r="GB249" s="1"/>
      <c r="GC249" s="1"/>
      <c r="GD249" s="1"/>
      <c r="GE249" s="1"/>
      <c r="GF249" s="1"/>
      <c r="GG249" s="1"/>
      <c r="GH249" s="1"/>
      <c r="GI249" s="1"/>
      <c r="GJ249" s="1"/>
      <c r="GK249" s="1"/>
      <c r="GL249" s="1"/>
      <c r="GM249" s="1"/>
      <c r="GN249" s="1"/>
      <c r="GO249" s="1"/>
      <c r="GP249" s="1"/>
      <c r="GQ249" s="1"/>
      <c r="GR249" s="1"/>
      <c r="GS249" s="1"/>
      <c r="GT249" s="1"/>
      <c r="GU249" s="1"/>
      <c r="GV249" s="1"/>
      <c r="GW249" s="1"/>
      <c r="GX249" s="1"/>
      <c r="GY249" s="1"/>
      <c r="GZ249" s="1"/>
      <c r="HA249" s="1"/>
      <c r="HB249" s="1"/>
      <c r="HC249" s="1"/>
      <c r="HD249" s="1"/>
      <c r="HE249" s="1"/>
      <c r="HF249" s="1"/>
      <c r="HG249" s="1"/>
      <c r="HH249" s="1"/>
      <c r="HI249" s="1"/>
      <c r="HJ249" s="1"/>
      <c r="HK249" s="1"/>
      <c r="HL249" s="1"/>
      <c r="HM249" s="1"/>
      <c r="HN249" s="1"/>
      <c r="HO249" s="1"/>
      <c r="HP249" s="1"/>
      <c r="HQ249" s="1"/>
      <c r="HR249" s="1"/>
      <c r="HS249" s="1"/>
      <c r="HT249" s="1"/>
      <c r="HU249" s="1"/>
      <c r="HV249" s="1"/>
      <c r="HW249" s="1"/>
      <c r="HX249" s="1"/>
      <c r="HY249" s="1"/>
      <c r="HZ249" s="1"/>
      <c r="IA249" s="1"/>
      <c r="IB249" s="1"/>
      <c r="IC249" s="1"/>
      <c r="ID249" s="1"/>
      <c r="IE249" s="1"/>
      <c r="IF249" s="1"/>
      <c r="IG249" s="1"/>
    </row>
    <row r="250" spans="1:241" s="31" customFormat="1" x14ac:dyDescent="0.3">
      <c r="A250" s="66"/>
      <c r="B250" s="1"/>
      <c r="C250" s="2"/>
      <c r="D250" s="2"/>
      <c r="E250" s="3"/>
      <c r="F250" s="3"/>
    </row>
    <row r="251" spans="1:241" x14ac:dyDescent="0.3">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c r="AX251" s="31"/>
      <c r="AY251" s="31"/>
      <c r="AZ251" s="31"/>
      <c r="BA251" s="31"/>
      <c r="BB251" s="31"/>
      <c r="BC251" s="31"/>
      <c r="BD251" s="31"/>
      <c r="BE251" s="31"/>
      <c r="BF251" s="31"/>
      <c r="BG251" s="31"/>
      <c r="BH251" s="31"/>
      <c r="BI251" s="31"/>
      <c r="BJ251" s="31"/>
      <c r="BK251" s="31"/>
      <c r="BL251" s="31"/>
      <c r="BM251" s="31"/>
      <c r="BN251" s="31"/>
      <c r="BO251" s="31"/>
      <c r="BP251" s="31"/>
      <c r="BQ251" s="31"/>
      <c r="BR251" s="31"/>
      <c r="BS251" s="31"/>
      <c r="BT251" s="31"/>
      <c r="BU251" s="31"/>
      <c r="BV251" s="31"/>
      <c r="BW251" s="31"/>
      <c r="BX251" s="31"/>
      <c r="BY251" s="31"/>
      <c r="BZ251" s="31"/>
      <c r="CA251" s="31"/>
      <c r="CB251" s="31"/>
      <c r="CC251" s="31"/>
      <c r="CD251" s="31"/>
      <c r="CE251" s="31"/>
      <c r="CF251" s="31"/>
      <c r="CG251" s="31"/>
      <c r="CH251" s="31"/>
      <c r="CI251" s="31"/>
      <c r="CJ251" s="31"/>
      <c r="CK251" s="31"/>
      <c r="CL251" s="31"/>
      <c r="CM251" s="31"/>
      <c r="CN251" s="31"/>
      <c r="CO251" s="31"/>
      <c r="CP251" s="31"/>
      <c r="CQ251" s="31"/>
      <c r="CR251" s="31"/>
      <c r="CS251" s="31"/>
      <c r="CT251" s="31"/>
      <c r="CU251" s="31"/>
      <c r="CV251" s="31"/>
      <c r="CW251" s="31"/>
      <c r="CX251" s="31"/>
      <c r="CY251" s="31"/>
      <c r="CZ251" s="31"/>
      <c r="DA251" s="31"/>
      <c r="DB251" s="31"/>
      <c r="DC251" s="31"/>
      <c r="DD251" s="31"/>
      <c r="DE251" s="31"/>
      <c r="DF251" s="31"/>
      <c r="DG251" s="31"/>
      <c r="DH251" s="31"/>
      <c r="DI251" s="31"/>
      <c r="DJ251" s="31"/>
      <c r="DK251" s="31"/>
      <c r="DL251" s="31"/>
      <c r="DM251" s="31"/>
      <c r="DN251" s="31"/>
      <c r="DO251" s="31"/>
      <c r="DP251" s="31"/>
      <c r="DQ251" s="31"/>
      <c r="DR251" s="31"/>
      <c r="DS251" s="31"/>
      <c r="DT251" s="31"/>
      <c r="DU251" s="31"/>
      <c r="DV251" s="31"/>
      <c r="DW251" s="31"/>
      <c r="DX251" s="31"/>
      <c r="DY251" s="31"/>
      <c r="DZ251" s="31"/>
      <c r="EA251" s="31"/>
      <c r="EB251" s="31"/>
      <c r="EC251" s="31"/>
      <c r="ED251" s="31"/>
      <c r="EE251" s="31"/>
      <c r="EF251" s="31"/>
      <c r="EG251" s="31"/>
      <c r="EH251" s="31"/>
      <c r="EI251" s="31"/>
      <c r="EJ251" s="31"/>
      <c r="EK251" s="31"/>
      <c r="EL251" s="31"/>
      <c r="EM251" s="31"/>
      <c r="EN251" s="31"/>
      <c r="EO251" s="31"/>
      <c r="EP251" s="31"/>
      <c r="EQ251" s="31"/>
      <c r="ER251" s="31"/>
      <c r="ES251" s="31"/>
      <c r="ET251" s="31"/>
      <c r="EU251" s="31"/>
      <c r="EV251" s="31"/>
      <c r="EW251" s="31"/>
      <c r="EX251" s="31"/>
      <c r="EY251" s="31"/>
      <c r="EZ251" s="31"/>
      <c r="FA251" s="31"/>
      <c r="FB251" s="31"/>
      <c r="FC251" s="31"/>
      <c r="FD251" s="31"/>
      <c r="FE251" s="31"/>
      <c r="FF251" s="31"/>
      <c r="FG251" s="31"/>
      <c r="FH251" s="31"/>
      <c r="FI251" s="31"/>
      <c r="FJ251" s="31"/>
      <c r="FK251" s="31"/>
      <c r="FL251" s="31"/>
      <c r="FM251" s="31"/>
      <c r="FN251" s="31"/>
      <c r="FO251" s="31"/>
      <c r="FP251" s="31"/>
      <c r="FQ251" s="31"/>
      <c r="FR251" s="31"/>
      <c r="FS251" s="31"/>
      <c r="FT251" s="31"/>
      <c r="FU251" s="31"/>
      <c r="FV251" s="31"/>
      <c r="FW251" s="31"/>
      <c r="FX251" s="31"/>
      <c r="FY251" s="31"/>
      <c r="FZ251" s="31"/>
      <c r="GA251" s="31"/>
      <c r="GB251" s="31"/>
      <c r="GC251" s="31"/>
      <c r="GD251" s="31"/>
      <c r="GE251" s="31"/>
      <c r="GF251" s="31"/>
      <c r="GG251" s="31"/>
      <c r="GH251" s="31"/>
      <c r="GI251" s="31"/>
      <c r="GJ251" s="31"/>
      <c r="GK251" s="31"/>
      <c r="GL251" s="31"/>
      <c r="GM251" s="31"/>
      <c r="GN251" s="31"/>
      <c r="GO251" s="31"/>
      <c r="GP251" s="31"/>
      <c r="GQ251" s="31"/>
      <c r="GR251" s="31"/>
      <c r="GS251" s="31"/>
      <c r="GT251" s="31"/>
      <c r="GU251" s="31"/>
      <c r="GV251" s="31"/>
      <c r="GW251" s="31"/>
      <c r="GX251" s="31"/>
      <c r="GY251" s="31"/>
      <c r="GZ251" s="31"/>
      <c r="HA251" s="31"/>
      <c r="HB251" s="31"/>
      <c r="HC251" s="31"/>
      <c r="HD251" s="31"/>
      <c r="HE251" s="31"/>
      <c r="HF251" s="31"/>
      <c r="HG251" s="31"/>
      <c r="HH251" s="31"/>
      <c r="HI251" s="31"/>
      <c r="HJ251" s="31"/>
      <c r="HK251" s="31"/>
      <c r="HL251" s="31"/>
      <c r="HM251" s="31"/>
      <c r="HN251" s="31"/>
      <c r="HO251" s="31"/>
      <c r="HP251" s="31"/>
      <c r="HQ251" s="31"/>
      <c r="HR251" s="31"/>
      <c r="HS251" s="31"/>
      <c r="HT251" s="31"/>
      <c r="HU251" s="31"/>
      <c r="HV251" s="31"/>
      <c r="HW251" s="31"/>
      <c r="HX251" s="31"/>
      <c r="HY251" s="31"/>
      <c r="HZ251" s="31"/>
      <c r="IA251" s="31"/>
      <c r="IB251" s="31"/>
      <c r="IC251" s="31"/>
      <c r="ID251" s="31"/>
      <c r="IE251" s="31"/>
      <c r="IF251" s="31"/>
      <c r="IG251" s="31"/>
    </row>
    <row r="252" spans="1:241" x14ac:dyDescent="0.3">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c r="AX252" s="31"/>
      <c r="AY252" s="31"/>
      <c r="AZ252" s="31"/>
      <c r="BA252" s="31"/>
      <c r="BB252" s="31"/>
      <c r="BC252" s="31"/>
      <c r="BD252" s="31"/>
      <c r="BE252" s="31"/>
      <c r="BF252" s="31"/>
      <c r="BG252" s="31"/>
      <c r="BH252" s="31"/>
      <c r="BI252" s="31"/>
      <c r="BJ252" s="31"/>
      <c r="BK252" s="31"/>
      <c r="BL252" s="31"/>
      <c r="BM252" s="31"/>
      <c r="BN252" s="31"/>
      <c r="BO252" s="31"/>
      <c r="BP252" s="31"/>
      <c r="BQ252" s="31"/>
      <c r="BR252" s="31"/>
      <c r="BS252" s="31"/>
      <c r="BT252" s="31"/>
      <c r="BU252" s="31"/>
      <c r="BV252" s="31"/>
      <c r="BW252" s="31"/>
      <c r="BX252" s="31"/>
      <c r="BY252" s="31"/>
      <c r="BZ252" s="31"/>
      <c r="CA252" s="31"/>
      <c r="CB252" s="31"/>
      <c r="CC252" s="31"/>
      <c r="CD252" s="31"/>
      <c r="CE252" s="31"/>
      <c r="CF252" s="31"/>
      <c r="CG252" s="31"/>
      <c r="CH252" s="31"/>
      <c r="CI252" s="31"/>
      <c r="CJ252" s="31"/>
      <c r="CK252" s="31"/>
      <c r="CL252" s="31"/>
      <c r="CM252" s="31"/>
      <c r="CN252" s="31"/>
      <c r="CO252" s="31"/>
      <c r="CP252" s="31"/>
      <c r="CQ252" s="31"/>
      <c r="CR252" s="31"/>
      <c r="CS252" s="31"/>
      <c r="CT252" s="31"/>
      <c r="CU252" s="31"/>
      <c r="CV252" s="31"/>
      <c r="CW252" s="31"/>
      <c r="CX252" s="31"/>
      <c r="CY252" s="31"/>
      <c r="CZ252" s="31"/>
      <c r="DA252" s="31"/>
      <c r="DB252" s="31"/>
      <c r="DC252" s="31"/>
      <c r="DD252" s="31"/>
      <c r="DE252" s="31"/>
      <c r="DF252" s="31"/>
      <c r="DG252" s="31"/>
      <c r="DH252" s="31"/>
      <c r="DI252" s="31"/>
      <c r="DJ252" s="31"/>
      <c r="DK252" s="31"/>
      <c r="DL252" s="31"/>
      <c r="DM252" s="31"/>
      <c r="DN252" s="31"/>
      <c r="DO252" s="31"/>
      <c r="DP252" s="31"/>
      <c r="DQ252" s="31"/>
      <c r="DR252" s="31"/>
      <c r="DS252" s="31"/>
      <c r="DT252" s="31"/>
      <c r="DU252" s="31"/>
      <c r="DV252" s="31"/>
      <c r="DW252" s="31"/>
      <c r="DX252" s="31"/>
      <c r="DY252" s="31"/>
      <c r="DZ252" s="31"/>
      <c r="EA252" s="31"/>
      <c r="EB252" s="31"/>
      <c r="EC252" s="31"/>
      <c r="ED252" s="31"/>
      <c r="EE252" s="31"/>
      <c r="EF252" s="31"/>
      <c r="EG252" s="31"/>
      <c r="EH252" s="31"/>
      <c r="EI252" s="31"/>
      <c r="EJ252" s="31"/>
      <c r="EK252" s="31"/>
      <c r="EL252" s="31"/>
      <c r="EM252" s="31"/>
      <c r="EN252" s="31"/>
      <c r="EO252" s="31"/>
      <c r="EP252" s="31"/>
      <c r="EQ252" s="31"/>
      <c r="ER252" s="31"/>
      <c r="ES252" s="31"/>
      <c r="ET252" s="31"/>
      <c r="EU252" s="31"/>
      <c r="EV252" s="31"/>
      <c r="EW252" s="31"/>
      <c r="EX252" s="31"/>
      <c r="EY252" s="31"/>
      <c r="EZ252" s="31"/>
      <c r="FA252" s="31"/>
      <c r="FB252" s="31"/>
      <c r="FC252" s="31"/>
      <c r="FD252" s="31"/>
      <c r="FE252" s="31"/>
      <c r="FF252" s="31"/>
      <c r="FG252" s="31"/>
      <c r="FH252" s="31"/>
      <c r="FI252" s="31"/>
      <c r="FJ252" s="31"/>
      <c r="FK252" s="31"/>
      <c r="FL252" s="31"/>
      <c r="FM252" s="31"/>
      <c r="FN252" s="31"/>
      <c r="FO252" s="31"/>
      <c r="FP252" s="31"/>
      <c r="FQ252" s="31"/>
      <c r="FR252" s="31"/>
      <c r="FS252" s="31"/>
      <c r="FT252" s="31"/>
      <c r="FU252" s="31"/>
      <c r="FV252" s="31"/>
      <c r="FW252" s="31"/>
      <c r="FX252" s="31"/>
      <c r="FY252" s="31"/>
      <c r="FZ252" s="31"/>
      <c r="GA252" s="31"/>
      <c r="GB252" s="31"/>
      <c r="GC252" s="31"/>
      <c r="GD252" s="31"/>
      <c r="GE252" s="31"/>
      <c r="GF252" s="31"/>
      <c r="GG252" s="31"/>
      <c r="GH252" s="31"/>
      <c r="GI252" s="31"/>
      <c r="GJ252" s="31"/>
      <c r="GK252" s="31"/>
      <c r="GL252" s="31"/>
      <c r="GM252" s="31"/>
      <c r="GN252" s="31"/>
      <c r="GO252" s="31"/>
      <c r="GP252" s="31"/>
      <c r="GQ252" s="31"/>
      <c r="GR252" s="31"/>
      <c r="GS252" s="31"/>
      <c r="GT252" s="31"/>
      <c r="GU252" s="31"/>
      <c r="GV252" s="31"/>
      <c r="GW252" s="31"/>
      <c r="GX252" s="31"/>
      <c r="GY252" s="31"/>
      <c r="GZ252" s="31"/>
      <c r="HA252" s="31"/>
      <c r="HB252" s="31"/>
      <c r="HC252" s="31"/>
      <c r="HD252" s="31"/>
      <c r="HE252" s="31"/>
      <c r="HF252" s="31"/>
      <c r="HG252" s="31"/>
      <c r="HH252" s="31"/>
      <c r="HI252" s="31"/>
      <c r="HJ252" s="31"/>
      <c r="HK252" s="31"/>
      <c r="HL252" s="31"/>
      <c r="HM252" s="31"/>
      <c r="HN252" s="31"/>
      <c r="HO252" s="31"/>
      <c r="HP252" s="31"/>
      <c r="HQ252" s="31"/>
      <c r="HR252" s="31"/>
      <c r="HS252" s="31"/>
      <c r="HT252" s="31"/>
      <c r="HU252" s="31"/>
      <c r="HV252" s="31"/>
      <c r="HW252" s="31"/>
      <c r="HX252" s="31"/>
      <c r="HY252" s="31"/>
      <c r="HZ252" s="31"/>
      <c r="IA252" s="31"/>
      <c r="IB252" s="31"/>
      <c r="IC252" s="31"/>
      <c r="ID252" s="31"/>
      <c r="IE252" s="31"/>
      <c r="IF252" s="31"/>
      <c r="IG252" s="31"/>
    </row>
    <row r="264" spans="1:242" s="31" customFormat="1" x14ac:dyDescent="0.3">
      <c r="A264" s="66"/>
      <c r="B264" s="1"/>
      <c r="C264" s="2"/>
      <c r="D264" s="2"/>
      <c r="E264" s="3"/>
      <c r="F264" s="3"/>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c r="FJ264" s="1"/>
      <c r="FK264" s="1"/>
      <c r="FL264" s="1"/>
      <c r="FM264" s="1"/>
      <c r="FN264" s="1"/>
      <c r="FO264" s="1"/>
      <c r="FP264" s="1"/>
      <c r="FQ264" s="1"/>
      <c r="FR264" s="1"/>
      <c r="FS264" s="1"/>
      <c r="FT264" s="1"/>
      <c r="FU264" s="1"/>
      <c r="FV264" s="1"/>
      <c r="FW264" s="1"/>
      <c r="FX264" s="1"/>
      <c r="FY264" s="1"/>
      <c r="FZ264" s="1"/>
      <c r="GA264" s="1"/>
      <c r="GB264" s="1"/>
      <c r="GC264" s="1"/>
      <c r="GD264" s="1"/>
      <c r="GE264" s="1"/>
      <c r="GF264" s="1"/>
      <c r="GG264" s="1"/>
      <c r="GH264" s="1"/>
      <c r="GI264" s="1"/>
      <c r="GJ264" s="1"/>
      <c r="GK264" s="1"/>
      <c r="GL264" s="1"/>
      <c r="GM264" s="1"/>
      <c r="GN264" s="1"/>
      <c r="GO264" s="1"/>
      <c r="GP264" s="1"/>
      <c r="GQ264" s="1"/>
      <c r="GR264" s="1"/>
      <c r="GS264" s="1"/>
      <c r="GT264" s="1"/>
      <c r="GU264" s="1"/>
      <c r="GV264" s="1"/>
      <c r="GW264" s="1"/>
      <c r="GX264" s="1"/>
      <c r="GY264" s="1"/>
      <c r="GZ264" s="1"/>
      <c r="HA264" s="1"/>
      <c r="HB264" s="1"/>
      <c r="HC264" s="1"/>
      <c r="HD264" s="1"/>
      <c r="HE264" s="1"/>
      <c r="HF264" s="1"/>
      <c r="HG264" s="1"/>
      <c r="HH264" s="1"/>
      <c r="HI264" s="1"/>
      <c r="HJ264" s="1"/>
      <c r="HK264" s="1"/>
      <c r="HL264" s="1"/>
      <c r="HM264" s="1"/>
      <c r="HN264" s="1"/>
      <c r="HO264" s="1"/>
      <c r="HP264" s="1"/>
      <c r="HQ264" s="1"/>
      <c r="HR264" s="1"/>
      <c r="HS264" s="1"/>
      <c r="HT264" s="1"/>
      <c r="HU264" s="1"/>
      <c r="HV264" s="1"/>
      <c r="HW264" s="1"/>
      <c r="HX264" s="1"/>
      <c r="HY264" s="1"/>
      <c r="HZ264" s="1"/>
      <c r="IA264" s="1"/>
      <c r="IB264" s="1"/>
      <c r="IC264" s="1"/>
      <c r="ID264" s="1"/>
      <c r="IE264" s="1"/>
      <c r="IF264" s="1"/>
      <c r="IG264" s="1"/>
      <c r="IH264" s="1"/>
    </row>
    <row r="265" spans="1:242" x14ac:dyDescent="0.3">
      <c r="IH265" s="31"/>
    </row>
    <row r="267" spans="1:242" s="31" customFormat="1" x14ac:dyDescent="0.3">
      <c r="A267" s="66"/>
      <c r="B267" s="1"/>
      <c r="C267" s="2"/>
      <c r="D267" s="2"/>
      <c r="E267" s="3"/>
      <c r="F267" s="3"/>
    </row>
    <row r="268" spans="1:242" s="31" customFormat="1" x14ac:dyDescent="0.3">
      <c r="A268" s="66"/>
      <c r="B268" s="1"/>
      <c r="C268" s="2"/>
      <c r="D268" s="2"/>
      <c r="E268" s="3"/>
      <c r="F268" s="3"/>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c r="FJ268" s="1"/>
      <c r="FK268" s="1"/>
      <c r="FL268" s="1"/>
      <c r="FM268" s="1"/>
      <c r="FN268" s="1"/>
      <c r="FO268" s="1"/>
      <c r="FP268" s="1"/>
      <c r="FQ268" s="1"/>
      <c r="FR268" s="1"/>
      <c r="FS268" s="1"/>
      <c r="FT268" s="1"/>
      <c r="FU268" s="1"/>
      <c r="FV268" s="1"/>
      <c r="FW268" s="1"/>
      <c r="FX268" s="1"/>
      <c r="FY268" s="1"/>
      <c r="FZ268" s="1"/>
      <c r="GA268" s="1"/>
      <c r="GB268" s="1"/>
      <c r="GC268" s="1"/>
      <c r="GD268" s="1"/>
      <c r="GE268" s="1"/>
      <c r="GF268" s="1"/>
      <c r="GG268" s="1"/>
      <c r="GH268" s="1"/>
      <c r="GI268" s="1"/>
      <c r="GJ268" s="1"/>
      <c r="GK268" s="1"/>
      <c r="GL268" s="1"/>
      <c r="GM268" s="1"/>
      <c r="GN268" s="1"/>
      <c r="GO268" s="1"/>
      <c r="GP268" s="1"/>
      <c r="GQ268" s="1"/>
      <c r="GR268" s="1"/>
      <c r="GS268" s="1"/>
      <c r="GT268" s="1"/>
      <c r="GU268" s="1"/>
      <c r="GV268" s="1"/>
      <c r="GW268" s="1"/>
      <c r="GX268" s="1"/>
      <c r="GY268" s="1"/>
      <c r="GZ268" s="1"/>
      <c r="HA268" s="1"/>
      <c r="HB268" s="1"/>
      <c r="HC268" s="1"/>
      <c r="HD268" s="1"/>
      <c r="HE268" s="1"/>
      <c r="HF268" s="1"/>
      <c r="HG268" s="1"/>
      <c r="HH268" s="1"/>
      <c r="HI268" s="1"/>
      <c r="HJ268" s="1"/>
      <c r="HK268" s="1"/>
      <c r="HL268" s="1"/>
      <c r="HM268" s="1"/>
      <c r="HN268" s="1"/>
      <c r="HO268" s="1"/>
      <c r="HP268" s="1"/>
      <c r="HQ268" s="1"/>
      <c r="HR268" s="1"/>
      <c r="HS268" s="1"/>
      <c r="HT268" s="1"/>
      <c r="HU268" s="1"/>
      <c r="HV268" s="1"/>
      <c r="HW268" s="1"/>
      <c r="HX268" s="1"/>
      <c r="HY268" s="1"/>
      <c r="HZ268" s="1"/>
      <c r="IA268" s="1"/>
      <c r="IB268" s="1"/>
      <c r="IC268" s="1"/>
      <c r="ID268" s="1"/>
      <c r="IE268" s="1"/>
      <c r="IF268" s="1"/>
      <c r="IG268" s="1"/>
    </row>
    <row r="269" spans="1:242" x14ac:dyDescent="0.3">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c r="AX269" s="31"/>
      <c r="AY269" s="31"/>
      <c r="AZ269" s="31"/>
      <c r="BA269" s="31"/>
      <c r="BB269" s="31"/>
      <c r="BC269" s="31"/>
      <c r="BD269" s="31"/>
      <c r="BE269" s="31"/>
      <c r="BF269" s="31"/>
      <c r="BG269" s="31"/>
      <c r="BH269" s="31"/>
      <c r="BI269" s="31"/>
      <c r="BJ269" s="31"/>
      <c r="BK269" s="31"/>
      <c r="BL269" s="31"/>
      <c r="BM269" s="31"/>
      <c r="BN269" s="31"/>
      <c r="BO269" s="31"/>
      <c r="BP269" s="31"/>
      <c r="BQ269" s="31"/>
      <c r="BR269" s="31"/>
      <c r="BS269" s="31"/>
      <c r="BT269" s="31"/>
      <c r="BU269" s="31"/>
      <c r="BV269" s="31"/>
      <c r="BW269" s="31"/>
      <c r="BX269" s="31"/>
      <c r="BY269" s="31"/>
      <c r="BZ269" s="31"/>
      <c r="CA269" s="31"/>
      <c r="CB269" s="31"/>
      <c r="CC269" s="31"/>
      <c r="CD269" s="31"/>
      <c r="CE269" s="31"/>
      <c r="CF269" s="31"/>
      <c r="CG269" s="31"/>
      <c r="CH269" s="31"/>
      <c r="CI269" s="31"/>
      <c r="CJ269" s="31"/>
      <c r="CK269" s="31"/>
      <c r="CL269" s="31"/>
      <c r="CM269" s="31"/>
      <c r="CN269" s="31"/>
      <c r="CO269" s="31"/>
      <c r="CP269" s="31"/>
      <c r="CQ269" s="31"/>
      <c r="CR269" s="31"/>
      <c r="CS269" s="31"/>
      <c r="CT269" s="31"/>
      <c r="CU269" s="31"/>
      <c r="CV269" s="31"/>
      <c r="CW269" s="31"/>
      <c r="CX269" s="31"/>
      <c r="CY269" s="31"/>
      <c r="CZ269" s="31"/>
      <c r="DA269" s="31"/>
      <c r="DB269" s="31"/>
      <c r="DC269" s="31"/>
      <c r="DD269" s="31"/>
      <c r="DE269" s="31"/>
      <c r="DF269" s="31"/>
      <c r="DG269" s="31"/>
      <c r="DH269" s="31"/>
      <c r="DI269" s="31"/>
      <c r="DJ269" s="31"/>
      <c r="DK269" s="31"/>
      <c r="DL269" s="31"/>
      <c r="DM269" s="31"/>
      <c r="DN269" s="31"/>
      <c r="DO269" s="31"/>
      <c r="DP269" s="31"/>
      <c r="DQ269" s="31"/>
      <c r="DR269" s="31"/>
      <c r="DS269" s="31"/>
      <c r="DT269" s="31"/>
      <c r="DU269" s="31"/>
      <c r="DV269" s="31"/>
      <c r="DW269" s="31"/>
      <c r="DX269" s="31"/>
      <c r="DY269" s="31"/>
      <c r="DZ269" s="31"/>
      <c r="EA269" s="31"/>
      <c r="EB269" s="31"/>
      <c r="EC269" s="31"/>
      <c r="ED269" s="31"/>
      <c r="EE269" s="31"/>
      <c r="EF269" s="31"/>
      <c r="EG269" s="31"/>
      <c r="EH269" s="31"/>
      <c r="EI269" s="31"/>
      <c r="EJ269" s="31"/>
      <c r="EK269" s="31"/>
      <c r="EL269" s="31"/>
      <c r="EM269" s="31"/>
      <c r="EN269" s="31"/>
      <c r="EO269" s="31"/>
      <c r="EP269" s="31"/>
      <c r="EQ269" s="31"/>
      <c r="ER269" s="31"/>
      <c r="ES269" s="31"/>
      <c r="ET269" s="31"/>
      <c r="EU269" s="31"/>
      <c r="EV269" s="31"/>
      <c r="EW269" s="31"/>
      <c r="EX269" s="31"/>
      <c r="EY269" s="31"/>
      <c r="EZ269" s="31"/>
      <c r="FA269" s="31"/>
      <c r="FB269" s="31"/>
      <c r="FC269" s="31"/>
      <c r="FD269" s="31"/>
      <c r="FE269" s="31"/>
      <c r="FF269" s="31"/>
      <c r="FG269" s="31"/>
      <c r="FH269" s="31"/>
      <c r="FI269" s="31"/>
      <c r="FJ269" s="31"/>
      <c r="FK269" s="31"/>
      <c r="FL269" s="31"/>
      <c r="FM269" s="31"/>
      <c r="FN269" s="31"/>
      <c r="FO269" s="31"/>
      <c r="FP269" s="31"/>
      <c r="FQ269" s="31"/>
      <c r="FR269" s="31"/>
      <c r="FS269" s="31"/>
      <c r="FT269" s="31"/>
      <c r="FU269" s="31"/>
      <c r="FV269" s="31"/>
      <c r="FW269" s="31"/>
      <c r="FX269" s="31"/>
      <c r="FY269" s="31"/>
      <c r="FZ269" s="31"/>
      <c r="GA269" s="31"/>
      <c r="GB269" s="31"/>
      <c r="GC269" s="31"/>
      <c r="GD269" s="31"/>
      <c r="GE269" s="31"/>
      <c r="GF269" s="31"/>
      <c r="GG269" s="31"/>
      <c r="GH269" s="31"/>
      <c r="GI269" s="31"/>
      <c r="GJ269" s="31"/>
      <c r="GK269" s="31"/>
      <c r="GL269" s="31"/>
      <c r="GM269" s="31"/>
      <c r="GN269" s="31"/>
      <c r="GO269" s="31"/>
      <c r="GP269" s="31"/>
      <c r="GQ269" s="31"/>
      <c r="GR269" s="31"/>
      <c r="GS269" s="31"/>
      <c r="GT269" s="31"/>
      <c r="GU269" s="31"/>
      <c r="GV269" s="31"/>
      <c r="GW269" s="31"/>
      <c r="GX269" s="31"/>
      <c r="GY269" s="31"/>
      <c r="GZ269" s="31"/>
      <c r="HA269" s="31"/>
      <c r="HB269" s="31"/>
      <c r="HC269" s="31"/>
      <c r="HD269" s="31"/>
      <c r="HE269" s="31"/>
      <c r="HF269" s="31"/>
      <c r="HG269" s="31"/>
      <c r="HH269" s="31"/>
      <c r="HI269" s="31"/>
      <c r="HJ269" s="31"/>
      <c r="HK269" s="31"/>
      <c r="HL269" s="31"/>
      <c r="HM269" s="31"/>
      <c r="HN269" s="31"/>
      <c r="HO269" s="31"/>
      <c r="HP269" s="31"/>
      <c r="HQ269" s="31"/>
      <c r="HR269" s="31"/>
      <c r="HS269" s="31"/>
      <c r="HT269" s="31"/>
      <c r="HU269" s="31"/>
      <c r="HV269" s="31"/>
      <c r="HW269" s="31"/>
      <c r="HX269" s="31"/>
      <c r="HY269" s="31"/>
      <c r="HZ269" s="31"/>
      <c r="IA269" s="31"/>
      <c r="IB269" s="31"/>
      <c r="IC269" s="31"/>
      <c r="ID269" s="31"/>
      <c r="IE269" s="31"/>
      <c r="IF269" s="31"/>
      <c r="IG269" s="31"/>
    </row>
    <row r="271" spans="1:242" s="31" customFormat="1" x14ac:dyDescent="0.3">
      <c r="A271" s="66"/>
      <c r="B271" s="1"/>
      <c r="C271" s="2"/>
      <c r="D271" s="2"/>
      <c r="E271" s="3"/>
      <c r="F271" s="3"/>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c r="FI271" s="1"/>
      <c r="FJ271" s="1"/>
      <c r="FK271" s="1"/>
      <c r="FL271" s="1"/>
      <c r="FM271" s="1"/>
      <c r="FN271" s="1"/>
      <c r="FO271" s="1"/>
      <c r="FP271" s="1"/>
      <c r="FQ271" s="1"/>
      <c r="FR271" s="1"/>
      <c r="FS271" s="1"/>
      <c r="FT271" s="1"/>
      <c r="FU271" s="1"/>
      <c r="FV271" s="1"/>
      <c r="FW271" s="1"/>
      <c r="FX271" s="1"/>
      <c r="FY271" s="1"/>
      <c r="FZ271" s="1"/>
      <c r="GA271" s="1"/>
      <c r="GB271" s="1"/>
      <c r="GC271" s="1"/>
      <c r="GD271" s="1"/>
      <c r="GE271" s="1"/>
      <c r="GF271" s="1"/>
      <c r="GG271" s="1"/>
      <c r="GH271" s="1"/>
      <c r="GI271" s="1"/>
      <c r="GJ271" s="1"/>
      <c r="GK271" s="1"/>
      <c r="GL271" s="1"/>
      <c r="GM271" s="1"/>
      <c r="GN271" s="1"/>
      <c r="GO271" s="1"/>
      <c r="GP271" s="1"/>
      <c r="GQ271" s="1"/>
      <c r="GR271" s="1"/>
      <c r="GS271" s="1"/>
      <c r="GT271" s="1"/>
      <c r="GU271" s="1"/>
      <c r="GV271" s="1"/>
      <c r="GW271" s="1"/>
      <c r="GX271" s="1"/>
      <c r="GY271" s="1"/>
      <c r="GZ271" s="1"/>
      <c r="HA271" s="1"/>
      <c r="HB271" s="1"/>
      <c r="HC271" s="1"/>
      <c r="HD271" s="1"/>
      <c r="HE271" s="1"/>
      <c r="HF271" s="1"/>
      <c r="HG271" s="1"/>
      <c r="HH271" s="1"/>
      <c r="HI271" s="1"/>
      <c r="HJ271" s="1"/>
      <c r="HK271" s="1"/>
      <c r="HL271" s="1"/>
      <c r="HM271" s="1"/>
      <c r="HN271" s="1"/>
      <c r="HO271" s="1"/>
      <c r="HP271" s="1"/>
      <c r="HQ271" s="1"/>
      <c r="HR271" s="1"/>
      <c r="HS271" s="1"/>
      <c r="HT271" s="1"/>
      <c r="HU271" s="1"/>
      <c r="HV271" s="1"/>
      <c r="HW271" s="1"/>
      <c r="HX271" s="1"/>
      <c r="HY271" s="1"/>
      <c r="HZ271" s="1"/>
      <c r="IA271" s="1"/>
      <c r="IB271" s="1"/>
      <c r="IC271" s="1"/>
      <c r="ID271" s="1"/>
      <c r="IE271" s="1"/>
      <c r="IF271" s="1"/>
      <c r="IG271" s="1"/>
      <c r="IH271" s="1"/>
    </row>
    <row r="272" spans="1:242" s="31" customFormat="1" x14ac:dyDescent="0.3">
      <c r="A272" s="66"/>
      <c r="B272" s="1"/>
      <c r="C272" s="2"/>
      <c r="D272" s="2"/>
      <c r="E272" s="3"/>
      <c r="F272" s="3"/>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c r="FG272" s="1"/>
      <c r="FH272" s="1"/>
      <c r="FI272" s="1"/>
      <c r="FJ272" s="1"/>
      <c r="FK272" s="1"/>
      <c r="FL272" s="1"/>
      <c r="FM272" s="1"/>
      <c r="FN272" s="1"/>
      <c r="FO272" s="1"/>
      <c r="FP272" s="1"/>
      <c r="FQ272" s="1"/>
      <c r="FR272" s="1"/>
      <c r="FS272" s="1"/>
      <c r="FT272" s="1"/>
      <c r="FU272" s="1"/>
      <c r="FV272" s="1"/>
      <c r="FW272" s="1"/>
      <c r="FX272" s="1"/>
      <c r="FY272" s="1"/>
      <c r="FZ272" s="1"/>
      <c r="GA272" s="1"/>
      <c r="GB272" s="1"/>
      <c r="GC272" s="1"/>
      <c r="GD272" s="1"/>
      <c r="GE272" s="1"/>
      <c r="GF272" s="1"/>
      <c r="GG272" s="1"/>
      <c r="GH272" s="1"/>
      <c r="GI272" s="1"/>
      <c r="GJ272" s="1"/>
      <c r="GK272" s="1"/>
      <c r="GL272" s="1"/>
      <c r="GM272" s="1"/>
      <c r="GN272" s="1"/>
      <c r="GO272" s="1"/>
      <c r="GP272" s="1"/>
      <c r="GQ272" s="1"/>
      <c r="GR272" s="1"/>
      <c r="GS272" s="1"/>
      <c r="GT272" s="1"/>
      <c r="GU272" s="1"/>
      <c r="GV272" s="1"/>
      <c r="GW272" s="1"/>
      <c r="GX272" s="1"/>
      <c r="GY272" s="1"/>
      <c r="GZ272" s="1"/>
      <c r="HA272" s="1"/>
      <c r="HB272" s="1"/>
      <c r="HC272" s="1"/>
      <c r="HD272" s="1"/>
      <c r="HE272" s="1"/>
      <c r="HF272" s="1"/>
      <c r="HG272" s="1"/>
      <c r="HH272" s="1"/>
      <c r="HI272" s="1"/>
      <c r="HJ272" s="1"/>
      <c r="HK272" s="1"/>
      <c r="HL272" s="1"/>
      <c r="HM272" s="1"/>
      <c r="HN272" s="1"/>
      <c r="HO272" s="1"/>
      <c r="HP272" s="1"/>
      <c r="HQ272" s="1"/>
      <c r="HR272" s="1"/>
      <c r="HS272" s="1"/>
      <c r="HT272" s="1"/>
      <c r="HU272" s="1"/>
      <c r="HV272" s="1"/>
      <c r="HW272" s="1"/>
      <c r="HX272" s="1"/>
      <c r="HY272" s="1"/>
      <c r="HZ272" s="1"/>
      <c r="IA272" s="1"/>
      <c r="IB272" s="1"/>
      <c r="IC272" s="1"/>
      <c r="ID272" s="1"/>
      <c r="IE272" s="1"/>
      <c r="IF272" s="1"/>
      <c r="IG272" s="1"/>
    </row>
    <row r="273" spans="1:241" s="31" customFormat="1" x14ac:dyDescent="0.3">
      <c r="A273" s="66"/>
      <c r="B273" s="1"/>
      <c r="C273" s="2"/>
      <c r="D273" s="2"/>
      <c r="E273" s="3"/>
      <c r="F273" s="3"/>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c r="FG273" s="1"/>
      <c r="FH273" s="1"/>
      <c r="FI273" s="1"/>
      <c r="FJ273" s="1"/>
      <c r="FK273" s="1"/>
      <c r="FL273" s="1"/>
      <c r="FM273" s="1"/>
      <c r="FN273" s="1"/>
      <c r="FO273" s="1"/>
      <c r="FP273" s="1"/>
      <c r="FQ273" s="1"/>
      <c r="FR273" s="1"/>
      <c r="FS273" s="1"/>
      <c r="FT273" s="1"/>
      <c r="FU273" s="1"/>
      <c r="FV273" s="1"/>
      <c r="FW273" s="1"/>
      <c r="FX273" s="1"/>
      <c r="FY273" s="1"/>
      <c r="FZ273" s="1"/>
      <c r="GA273" s="1"/>
      <c r="GB273" s="1"/>
      <c r="GC273" s="1"/>
      <c r="GD273" s="1"/>
      <c r="GE273" s="1"/>
      <c r="GF273" s="1"/>
      <c r="GG273" s="1"/>
      <c r="GH273" s="1"/>
      <c r="GI273" s="1"/>
      <c r="GJ273" s="1"/>
      <c r="GK273" s="1"/>
      <c r="GL273" s="1"/>
      <c r="GM273" s="1"/>
      <c r="GN273" s="1"/>
      <c r="GO273" s="1"/>
      <c r="GP273" s="1"/>
      <c r="GQ273" s="1"/>
      <c r="GR273" s="1"/>
      <c r="GS273" s="1"/>
      <c r="GT273" s="1"/>
      <c r="GU273" s="1"/>
      <c r="GV273" s="1"/>
      <c r="GW273" s="1"/>
      <c r="GX273" s="1"/>
      <c r="GY273" s="1"/>
      <c r="GZ273" s="1"/>
      <c r="HA273" s="1"/>
      <c r="HB273" s="1"/>
      <c r="HC273" s="1"/>
      <c r="HD273" s="1"/>
      <c r="HE273" s="1"/>
      <c r="HF273" s="1"/>
      <c r="HG273" s="1"/>
      <c r="HH273" s="1"/>
      <c r="HI273" s="1"/>
      <c r="HJ273" s="1"/>
      <c r="HK273" s="1"/>
      <c r="HL273" s="1"/>
      <c r="HM273" s="1"/>
      <c r="HN273" s="1"/>
      <c r="HO273" s="1"/>
      <c r="HP273" s="1"/>
      <c r="HQ273" s="1"/>
      <c r="HR273" s="1"/>
      <c r="HS273" s="1"/>
      <c r="HT273" s="1"/>
      <c r="HU273" s="1"/>
      <c r="HV273" s="1"/>
      <c r="HW273" s="1"/>
      <c r="HX273" s="1"/>
      <c r="HY273" s="1"/>
      <c r="HZ273" s="1"/>
      <c r="IA273" s="1"/>
      <c r="IB273" s="1"/>
      <c r="IC273" s="1"/>
      <c r="ID273" s="1"/>
      <c r="IE273" s="1"/>
      <c r="IF273" s="1"/>
      <c r="IG273" s="1"/>
    </row>
    <row r="274" spans="1:241" x14ac:dyDescent="0.3">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c r="AX274" s="31"/>
      <c r="AY274" s="31"/>
      <c r="AZ274" s="31"/>
      <c r="BA274" s="31"/>
      <c r="BB274" s="31"/>
      <c r="BC274" s="31"/>
      <c r="BD274" s="31"/>
      <c r="BE274" s="31"/>
      <c r="BF274" s="31"/>
      <c r="BG274" s="31"/>
      <c r="BH274" s="31"/>
      <c r="BI274" s="31"/>
      <c r="BJ274" s="31"/>
      <c r="BK274" s="31"/>
      <c r="BL274" s="31"/>
      <c r="BM274" s="31"/>
      <c r="BN274" s="31"/>
      <c r="BO274" s="31"/>
      <c r="BP274" s="31"/>
      <c r="BQ274" s="31"/>
      <c r="BR274" s="31"/>
      <c r="BS274" s="31"/>
      <c r="BT274" s="31"/>
      <c r="BU274" s="31"/>
      <c r="BV274" s="31"/>
      <c r="BW274" s="31"/>
      <c r="BX274" s="31"/>
      <c r="BY274" s="31"/>
      <c r="BZ274" s="31"/>
      <c r="CA274" s="31"/>
      <c r="CB274" s="31"/>
      <c r="CC274" s="31"/>
      <c r="CD274" s="31"/>
      <c r="CE274" s="31"/>
      <c r="CF274" s="31"/>
      <c r="CG274" s="31"/>
      <c r="CH274" s="31"/>
      <c r="CI274" s="31"/>
      <c r="CJ274" s="31"/>
      <c r="CK274" s="31"/>
      <c r="CL274" s="31"/>
      <c r="CM274" s="31"/>
      <c r="CN274" s="31"/>
      <c r="CO274" s="31"/>
      <c r="CP274" s="31"/>
      <c r="CQ274" s="31"/>
      <c r="CR274" s="31"/>
      <c r="CS274" s="31"/>
      <c r="CT274" s="31"/>
      <c r="CU274" s="31"/>
      <c r="CV274" s="31"/>
      <c r="CW274" s="31"/>
      <c r="CX274" s="31"/>
      <c r="CY274" s="31"/>
      <c r="CZ274" s="31"/>
      <c r="DA274" s="31"/>
      <c r="DB274" s="31"/>
      <c r="DC274" s="31"/>
      <c r="DD274" s="31"/>
      <c r="DE274" s="31"/>
      <c r="DF274" s="31"/>
      <c r="DG274" s="31"/>
      <c r="DH274" s="31"/>
      <c r="DI274" s="31"/>
      <c r="DJ274" s="31"/>
      <c r="DK274" s="31"/>
      <c r="DL274" s="31"/>
      <c r="DM274" s="31"/>
      <c r="DN274" s="31"/>
      <c r="DO274" s="31"/>
      <c r="DP274" s="31"/>
      <c r="DQ274" s="31"/>
      <c r="DR274" s="31"/>
      <c r="DS274" s="31"/>
      <c r="DT274" s="31"/>
      <c r="DU274" s="31"/>
      <c r="DV274" s="31"/>
      <c r="DW274" s="31"/>
      <c r="DX274" s="31"/>
      <c r="DY274" s="31"/>
      <c r="DZ274" s="31"/>
      <c r="EA274" s="31"/>
      <c r="EB274" s="31"/>
      <c r="EC274" s="31"/>
      <c r="ED274" s="31"/>
      <c r="EE274" s="31"/>
      <c r="EF274" s="31"/>
      <c r="EG274" s="31"/>
      <c r="EH274" s="31"/>
      <c r="EI274" s="31"/>
      <c r="EJ274" s="31"/>
      <c r="EK274" s="31"/>
      <c r="EL274" s="31"/>
      <c r="EM274" s="31"/>
      <c r="EN274" s="31"/>
      <c r="EO274" s="31"/>
      <c r="EP274" s="31"/>
      <c r="EQ274" s="31"/>
      <c r="ER274" s="31"/>
      <c r="ES274" s="31"/>
      <c r="ET274" s="31"/>
      <c r="EU274" s="31"/>
      <c r="EV274" s="31"/>
      <c r="EW274" s="31"/>
      <c r="EX274" s="31"/>
      <c r="EY274" s="31"/>
      <c r="EZ274" s="31"/>
      <c r="FA274" s="31"/>
      <c r="FB274" s="31"/>
      <c r="FC274" s="31"/>
      <c r="FD274" s="31"/>
      <c r="FE274" s="31"/>
      <c r="FF274" s="31"/>
      <c r="FG274" s="31"/>
      <c r="FH274" s="31"/>
      <c r="FI274" s="31"/>
      <c r="FJ274" s="31"/>
      <c r="FK274" s="31"/>
      <c r="FL274" s="31"/>
      <c r="FM274" s="31"/>
      <c r="FN274" s="31"/>
      <c r="FO274" s="31"/>
      <c r="FP274" s="31"/>
      <c r="FQ274" s="31"/>
      <c r="FR274" s="31"/>
      <c r="FS274" s="31"/>
      <c r="FT274" s="31"/>
      <c r="FU274" s="31"/>
      <c r="FV274" s="31"/>
      <c r="FW274" s="31"/>
      <c r="FX274" s="31"/>
      <c r="FY274" s="31"/>
      <c r="FZ274" s="31"/>
      <c r="GA274" s="31"/>
      <c r="GB274" s="31"/>
      <c r="GC274" s="31"/>
      <c r="GD274" s="31"/>
      <c r="GE274" s="31"/>
      <c r="GF274" s="31"/>
      <c r="GG274" s="31"/>
      <c r="GH274" s="31"/>
      <c r="GI274" s="31"/>
      <c r="GJ274" s="31"/>
      <c r="GK274" s="31"/>
      <c r="GL274" s="31"/>
      <c r="GM274" s="31"/>
      <c r="GN274" s="31"/>
      <c r="GO274" s="31"/>
      <c r="GP274" s="31"/>
      <c r="GQ274" s="31"/>
      <c r="GR274" s="31"/>
      <c r="GS274" s="31"/>
      <c r="GT274" s="31"/>
      <c r="GU274" s="31"/>
      <c r="GV274" s="31"/>
      <c r="GW274" s="31"/>
      <c r="GX274" s="31"/>
      <c r="GY274" s="31"/>
      <c r="GZ274" s="31"/>
      <c r="HA274" s="31"/>
      <c r="HB274" s="31"/>
      <c r="HC274" s="31"/>
      <c r="HD274" s="31"/>
      <c r="HE274" s="31"/>
      <c r="HF274" s="31"/>
      <c r="HG274" s="31"/>
      <c r="HH274" s="31"/>
      <c r="HI274" s="31"/>
      <c r="HJ274" s="31"/>
      <c r="HK274" s="31"/>
      <c r="HL274" s="31"/>
      <c r="HM274" s="31"/>
      <c r="HN274" s="31"/>
      <c r="HO274" s="31"/>
      <c r="HP274" s="31"/>
      <c r="HQ274" s="31"/>
      <c r="HR274" s="31"/>
      <c r="HS274" s="31"/>
      <c r="HT274" s="31"/>
      <c r="HU274" s="31"/>
      <c r="HV274" s="31"/>
      <c r="HW274" s="31"/>
      <c r="HX274" s="31"/>
      <c r="HY274" s="31"/>
      <c r="HZ274" s="31"/>
      <c r="IA274" s="31"/>
      <c r="IB274" s="31"/>
      <c r="IC274" s="31"/>
      <c r="ID274" s="31"/>
      <c r="IE274" s="31"/>
      <c r="IF274" s="31"/>
      <c r="IG274" s="31"/>
    </row>
    <row r="275" spans="1:241" x14ac:dyDescent="0.3">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c r="AX275" s="31"/>
      <c r="AY275" s="31"/>
      <c r="AZ275" s="31"/>
      <c r="BA275" s="31"/>
      <c r="BB275" s="31"/>
      <c r="BC275" s="31"/>
      <c r="BD275" s="31"/>
      <c r="BE275" s="31"/>
      <c r="BF275" s="31"/>
      <c r="BG275" s="31"/>
      <c r="BH275" s="31"/>
      <c r="BI275" s="31"/>
      <c r="BJ275" s="31"/>
      <c r="BK275" s="31"/>
      <c r="BL275" s="31"/>
      <c r="BM275" s="31"/>
      <c r="BN275" s="31"/>
      <c r="BO275" s="31"/>
      <c r="BP275" s="31"/>
      <c r="BQ275" s="31"/>
      <c r="BR275" s="31"/>
      <c r="BS275" s="31"/>
      <c r="BT275" s="31"/>
      <c r="BU275" s="31"/>
      <c r="BV275" s="31"/>
      <c r="BW275" s="31"/>
      <c r="BX275" s="31"/>
      <c r="BY275" s="31"/>
      <c r="BZ275" s="31"/>
      <c r="CA275" s="31"/>
      <c r="CB275" s="31"/>
      <c r="CC275" s="31"/>
      <c r="CD275" s="31"/>
      <c r="CE275" s="31"/>
      <c r="CF275" s="31"/>
      <c r="CG275" s="31"/>
      <c r="CH275" s="31"/>
      <c r="CI275" s="31"/>
      <c r="CJ275" s="31"/>
      <c r="CK275" s="31"/>
      <c r="CL275" s="31"/>
      <c r="CM275" s="31"/>
      <c r="CN275" s="31"/>
      <c r="CO275" s="31"/>
      <c r="CP275" s="31"/>
      <c r="CQ275" s="31"/>
      <c r="CR275" s="31"/>
      <c r="CS275" s="31"/>
      <c r="CT275" s="31"/>
      <c r="CU275" s="31"/>
      <c r="CV275" s="31"/>
      <c r="CW275" s="31"/>
      <c r="CX275" s="31"/>
      <c r="CY275" s="31"/>
      <c r="CZ275" s="31"/>
      <c r="DA275" s="31"/>
      <c r="DB275" s="31"/>
      <c r="DC275" s="31"/>
      <c r="DD275" s="31"/>
      <c r="DE275" s="31"/>
      <c r="DF275" s="31"/>
      <c r="DG275" s="31"/>
      <c r="DH275" s="31"/>
      <c r="DI275" s="31"/>
      <c r="DJ275" s="31"/>
      <c r="DK275" s="31"/>
      <c r="DL275" s="31"/>
      <c r="DM275" s="31"/>
      <c r="DN275" s="31"/>
      <c r="DO275" s="31"/>
      <c r="DP275" s="31"/>
      <c r="DQ275" s="31"/>
      <c r="DR275" s="31"/>
      <c r="DS275" s="31"/>
      <c r="DT275" s="31"/>
      <c r="DU275" s="31"/>
      <c r="DV275" s="31"/>
      <c r="DW275" s="31"/>
      <c r="DX275" s="31"/>
      <c r="DY275" s="31"/>
      <c r="DZ275" s="31"/>
      <c r="EA275" s="31"/>
      <c r="EB275" s="31"/>
      <c r="EC275" s="31"/>
      <c r="ED275" s="31"/>
      <c r="EE275" s="31"/>
      <c r="EF275" s="31"/>
      <c r="EG275" s="31"/>
      <c r="EH275" s="31"/>
      <c r="EI275" s="31"/>
      <c r="EJ275" s="31"/>
      <c r="EK275" s="31"/>
      <c r="EL275" s="31"/>
      <c r="EM275" s="31"/>
      <c r="EN275" s="31"/>
      <c r="EO275" s="31"/>
      <c r="EP275" s="31"/>
      <c r="EQ275" s="31"/>
      <c r="ER275" s="31"/>
      <c r="ES275" s="31"/>
      <c r="ET275" s="31"/>
      <c r="EU275" s="31"/>
      <c r="EV275" s="31"/>
      <c r="EW275" s="31"/>
      <c r="EX275" s="31"/>
      <c r="EY275" s="31"/>
      <c r="EZ275" s="31"/>
      <c r="FA275" s="31"/>
      <c r="FB275" s="31"/>
      <c r="FC275" s="31"/>
      <c r="FD275" s="31"/>
      <c r="FE275" s="31"/>
      <c r="FF275" s="31"/>
      <c r="FG275" s="31"/>
      <c r="FH275" s="31"/>
      <c r="FI275" s="31"/>
      <c r="FJ275" s="31"/>
      <c r="FK275" s="31"/>
      <c r="FL275" s="31"/>
      <c r="FM275" s="31"/>
      <c r="FN275" s="31"/>
      <c r="FO275" s="31"/>
      <c r="FP275" s="31"/>
      <c r="FQ275" s="31"/>
      <c r="FR275" s="31"/>
      <c r="FS275" s="31"/>
      <c r="FT275" s="31"/>
      <c r="FU275" s="31"/>
      <c r="FV275" s="31"/>
      <c r="FW275" s="31"/>
      <c r="FX275" s="31"/>
      <c r="FY275" s="31"/>
      <c r="FZ275" s="31"/>
      <c r="GA275" s="31"/>
      <c r="GB275" s="31"/>
      <c r="GC275" s="31"/>
      <c r="GD275" s="31"/>
      <c r="GE275" s="31"/>
      <c r="GF275" s="31"/>
      <c r="GG275" s="31"/>
      <c r="GH275" s="31"/>
      <c r="GI275" s="31"/>
      <c r="GJ275" s="31"/>
      <c r="GK275" s="31"/>
      <c r="GL275" s="31"/>
      <c r="GM275" s="31"/>
      <c r="GN275" s="31"/>
      <c r="GO275" s="31"/>
      <c r="GP275" s="31"/>
      <c r="GQ275" s="31"/>
      <c r="GR275" s="31"/>
      <c r="GS275" s="31"/>
      <c r="GT275" s="31"/>
      <c r="GU275" s="31"/>
      <c r="GV275" s="31"/>
      <c r="GW275" s="31"/>
      <c r="GX275" s="31"/>
      <c r="GY275" s="31"/>
      <c r="GZ275" s="31"/>
      <c r="HA275" s="31"/>
      <c r="HB275" s="31"/>
      <c r="HC275" s="31"/>
      <c r="HD275" s="31"/>
      <c r="HE275" s="31"/>
      <c r="HF275" s="31"/>
      <c r="HG275" s="31"/>
      <c r="HH275" s="31"/>
      <c r="HI275" s="31"/>
      <c r="HJ275" s="31"/>
      <c r="HK275" s="31"/>
      <c r="HL275" s="31"/>
      <c r="HM275" s="31"/>
      <c r="HN275" s="31"/>
      <c r="HO275" s="31"/>
      <c r="HP275" s="31"/>
      <c r="HQ275" s="31"/>
      <c r="HR275" s="31"/>
      <c r="HS275" s="31"/>
      <c r="HT275" s="31"/>
      <c r="HU275" s="31"/>
      <c r="HV275" s="31"/>
      <c r="HW275" s="31"/>
      <c r="HX275" s="31"/>
      <c r="HY275" s="31"/>
      <c r="HZ275" s="31"/>
      <c r="IA275" s="31"/>
      <c r="IB275" s="31"/>
      <c r="IC275" s="31"/>
      <c r="ID275" s="31"/>
      <c r="IE275" s="31"/>
      <c r="IF275" s="31"/>
      <c r="IG275" s="31"/>
    </row>
  </sheetData>
  <mergeCells count="2">
    <mergeCell ref="A1:B1"/>
    <mergeCell ref="A6:F6"/>
  </mergeCells>
  <printOptions horizontalCentered="1"/>
  <pageMargins left="0.375" right="0.375" top="0.5" bottom="0.5" header="0.25" footer="0.25"/>
  <pageSetup scale="83"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09DDE46049942971085DEA839D8A1" ma:contentTypeVersion="14" ma:contentTypeDescription="Create a new document." ma:contentTypeScope="" ma:versionID="fe1bfe7595f940faed4b349797cc9463">
  <xsd:schema xmlns:xsd="http://www.w3.org/2001/XMLSchema" xmlns:xs="http://www.w3.org/2001/XMLSchema" xmlns:p="http://schemas.microsoft.com/office/2006/metadata/properties" xmlns:ns2="9a329ccb-9aa9-415f-b943-da19f13a17de" xmlns:ns3="337fce73-22d2-4d60-9067-25269199283b" targetNamespace="http://schemas.microsoft.com/office/2006/metadata/properties" ma:root="true" ma:fieldsID="b911088a23d7bc828d3ea151ded42272" ns2:_="" ns3:_="">
    <xsd:import namespace="9a329ccb-9aa9-415f-b943-da19f13a17de"/>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29ccb-9aa9-415f-b943-da19f13a17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D7D148-5940-49BA-A035-BC943D37BAC9}"/>
</file>

<file path=customXml/itemProps2.xml><?xml version="1.0" encoding="utf-8"?>
<ds:datastoreItem xmlns:ds="http://schemas.openxmlformats.org/officeDocument/2006/customXml" ds:itemID="{12AAA018-F91A-4E1E-9115-5C03BE2193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B-24</vt:lpstr>
      <vt:lpstr>'B-24'!Print_Area</vt:lpstr>
      <vt:lpstr>'B-24'!Print_Titles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Blanchat</dc:creator>
  <cp:lastModifiedBy>Witty, Neal</cp:lastModifiedBy>
  <dcterms:created xsi:type="dcterms:W3CDTF">2023-08-30T16:31:49Z</dcterms:created>
  <dcterms:modified xsi:type="dcterms:W3CDTF">2024-01-09T20:40:29Z</dcterms:modified>
</cp:coreProperties>
</file>