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A2CD7B79-7BE5-426F-8884-BD7E43EAE1F1}" xr6:coauthVersionLast="47" xr6:coauthVersionMax="47" xr10:uidLastSave="{00000000-0000-0000-0000-000000000000}"/>
  <bookViews>
    <workbookView xWindow="-108" yWindow="-108" windowWidth="30936" windowHeight="16896" xr2:uid="{8C970455-9C9A-4816-8AD1-B1D51268D9B1}"/>
  </bookViews>
  <sheets>
    <sheet name="B-8" sheetId="1" r:id="rId1"/>
  </sheets>
  <definedNames>
    <definedName name="_xlnm.Print_Area" localSheetId="0">'B-8'!$A$1:$F$232</definedName>
    <definedName name="_xlnm.Print_Titles" localSheetId="0">'B-8'!$5:$5</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2" i="1" l="1"/>
  <c r="F231" i="1"/>
  <c r="F230" i="1"/>
  <c r="F229" i="1"/>
  <c r="F228" i="1"/>
  <c r="F227" i="1"/>
  <c r="F226" i="1"/>
  <c r="F225" i="1"/>
  <c r="F224" i="1"/>
  <c r="F223" i="1"/>
  <c r="F222" i="1"/>
  <c r="F220" i="1"/>
  <c r="F219" i="1"/>
  <c r="F218" i="1"/>
  <c r="F217" i="1"/>
  <c r="F215" i="1"/>
  <c r="F214" i="1"/>
  <c r="F213" i="1"/>
  <c r="F212" i="1"/>
  <c r="F211" i="1"/>
  <c r="F210" i="1"/>
  <c r="F209" i="1"/>
  <c r="F208" i="1"/>
  <c r="F207" i="1"/>
  <c r="F206" i="1"/>
  <c r="F205" i="1"/>
  <c r="F204" i="1"/>
  <c r="F203" i="1"/>
  <c r="F202" i="1"/>
  <c r="F201" i="1"/>
  <c r="F200" i="1"/>
  <c r="F199" i="1"/>
  <c r="F198" i="1"/>
  <c r="F197" i="1"/>
  <c r="F196"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7" i="1"/>
  <c r="F146" i="1"/>
  <c r="F145" i="1"/>
  <c r="F144" i="1"/>
  <c r="F143" i="1"/>
  <c r="F142" i="1"/>
  <c r="F141" i="1"/>
  <c r="F139" i="1"/>
  <c r="F138" i="1"/>
  <c r="F137" i="1"/>
  <c r="F136" i="1"/>
  <c r="F134" i="1"/>
  <c r="F133" i="1"/>
  <c r="F132" i="1"/>
  <c r="F131" i="1"/>
  <c r="F130" i="1"/>
  <c r="F129" i="1"/>
  <c r="F127" i="1"/>
  <c r="F126" i="1"/>
  <c r="F125" i="1"/>
  <c r="F124" i="1"/>
  <c r="F123" i="1"/>
  <c r="F122" i="1"/>
  <c r="F121" i="1"/>
  <c r="F120" i="1"/>
  <c r="F119" i="1"/>
  <c r="F118" i="1"/>
  <c r="F117" i="1"/>
  <c r="F116" i="1"/>
  <c r="F115" i="1"/>
  <c r="F114" i="1"/>
  <c r="F113" i="1"/>
  <c r="F112" i="1"/>
  <c r="F111" i="1"/>
  <c r="F110" i="1"/>
  <c r="F109" i="1"/>
  <c r="F108" i="1"/>
  <c r="F106" i="1"/>
  <c r="F105" i="1"/>
  <c r="F104" i="1"/>
  <c r="F103" i="1"/>
  <c r="F102" i="1"/>
  <c r="F101" i="1"/>
  <c r="F100" i="1"/>
  <c r="F99" i="1"/>
  <c r="F98" i="1"/>
  <c r="F97" i="1"/>
  <c r="F96" i="1"/>
  <c r="F94" i="1"/>
  <c r="F92" i="1"/>
  <c r="F89" i="1"/>
  <c r="F88" i="1"/>
  <c r="F87" i="1"/>
  <c r="F86" i="1"/>
  <c r="F82" i="1"/>
  <c r="F80" i="1"/>
  <c r="F79" i="1"/>
  <c r="F78" i="1"/>
  <c r="F76" i="1"/>
  <c r="F75" i="1"/>
  <c r="F74" i="1"/>
  <c r="F73" i="1"/>
  <c r="F72" i="1"/>
  <c r="F71" i="1"/>
  <c r="F70" i="1"/>
  <c r="F69" i="1"/>
  <c r="F68" i="1"/>
  <c r="F67" i="1"/>
  <c r="F66" i="1"/>
  <c r="F65" i="1"/>
  <c r="F63" i="1"/>
  <c r="F62" i="1"/>
  <c r="F61" i="1"/>
  <c r="F60" i="1"/>
  <c r="F59" i="1"/>
  <c r="F57" i="1"/>
  <c r="F56" i="1"/>
  <c r="F55" i="1"/>
  <c r="F54" i="1"/>
  <c r="F53" i="1"/>
  <c r="F52" i="1"/>
  <c r="F51" i="1"/>
  <c r="F50" i="1"/>
  <c r="F48"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7" i="1"/>
  <c r="F16" i="1"/>
  <c r="F15" i="1"/>
  <c r="F14" i="1"/>
  <c r="F13" i="1"/>
  <c r="F12" i="1"/>
  <c r="F11" i="1"/>
  <c r="F10" i="1"/>
  <c r="F8" i="1"/>
</calcChain>
</file>

<file path=xl/sharedStrings.xml><?xml version="1.0" encoding="utf-8"?>
<sst xmlns="http://schemas.openxmlformats.org/spreadsheetml/2006/main" count="658" uniqueCount="428">
  <si>
    <r>
      <t xml:space="preserve">B-8 Chaparral Prices 2023
</t>
    </r>
    <r>
      <rPr>
        <b/>
        <sz val="10"/>
        <rFont val="Arial"/>
        <family val="2"/>
      </rPr>
      <t>Version: 08/28/2023</t>
    </r>
  </si>
  <si>
    <t>Fire Department:</t>
  </si>
  <si>
    <t>Instructions:</t>
  </si>
  <si>
    <t>Enter a numerical quantity into the gray shaded areas in the QTY column to total selected options.</t>
  </si>
  <si>
    <t>Notes:</t>
  </si>
  <si>
    <t>Prices are subject to change daily due to costs of production, i.e. steel, aluminum, wages, etc.</t>
  </si>
  <si>
    <t>PART NO. / SECT.</t>
  </si>
  <si>
    <t>DESCRIPTION</t>
  </si>
  <si>
    <t>QTY</t>
  </si>
  <si>
    <t>UOM</t>
  </si>
  <si>
    <t>PRICE PER</t>
  </si>
  <si>
    <t>EA</t>
  </si>
  <si>
    <t>PK</t>
  </si>
  <si>
    <t>ST</t>
  </si>
  <si>
    <t>911000</t>
  </si>
  <si>
    <t>Tourniquet, First Aid Medical Emergency Survival</t>
  </si>
  <si>
    <t>OPTIONS</t>
  </si>
  <si>
    <t>3.0</t>
  </si>
  <si>
    <t>Highly Recommended Options</t>
  </si>
  <si>
    <t>100107-BH</t>
  </si>
  <si>
    <t>Harness, Body, 4 Point - Second</t>
  </si>
  <si>
    <t>4.0</t>
  </si>
  <si>
    <t>NFPA 1906 Recommended Equipment</t>
  </si>
  <si>
    <t>900048</t>
  </si>
  <si>
    <t>Wheel Chock, Solid Bottom, Mounted (set of 2)</t>
  </si>
  <si>
    <t>900049</t>
  </si>
  <si>
    <t>Fire Extinguisher, 5 lb Dry Chemical, with 40-B:C and mount bracket</t>
  </si>
  <si>
    <t>900050</t>
  </si>
  <si>
    <t>First Aid Kit</t>
  </si>
  <si>
    <t>900051</t>
  </si>
  <si>
    <t>Reflective Triangle Kit</t>
  </si>
  <si>
    <t>900101</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</si>
  <si>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</si>
  <si>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</si>
  <si>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</si>
  <si>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</si>
  <si>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5.0</t>
  </si>
  <si>
    <t>Plumbing</t>
  </si>
  <si>
    <t>900010-2</t>
  </si>
  <si>
    <t>Pump UPGRADE, Hale HPX200 with Kubota Diesel 24 hp engine</t>
  </si>
  <si>
    <t>900010-1</t>
  </si>
  <si>
    <t>Pump UPGRADE, Hale HPX275 with Vanguard 35 hp engine</t>
  </si>
  <si>
    <t>900010-3</t>
  </si>
  <si>
    <t>Pump UPGRADE, Dual Hale HPX200 with Briggs 23hp engine</t>
  </si>
  <si>
    <t>Pump UPGRADE, Dual Rowe RPM2 with Kohler 19hp EFI engine</t>
  </si>
  <si>
    <t>900302-1</t>
  </si>
  <si>
    <t>Tank UPGRADE, Polypropylene, 1000 gallon, with sump</t>
  </si>
  <si>
    <t>900302-2</t>
  </si>
  <si>
    <t>Tank UPGRADE, Polypropylene, 1200 gallon, with sump</t>
  </si>
  <si>
    <t>900302-3</t>
  </si>
  <si>
    <t>Tank UPGRADE, Polypropylene, 1500 gallon, with sump</t>
  </si>
  <si>
    <t>900054</t>
  </si>
  <si>
    <t>Foam Injection System, FoamPro 1601 with Foam Exercising System, Foam Transfer Pump and Foam Flush System (foam to all discharge lines from pump panel)</t>
  </si>
  <si>
    <t>900055</t>
  </si>
  <si>
    <t>Foam Injection System, Around the Pump- not recommended (foam to all discharge lines)</t>
  </si>
  <si>
    <t>900056</t>
  </si>
  <si>
    <t>Foam Injection System Blanking, with foam tank</t>
  </si>
  <si>
    <t>900057</t>
  </si>
  <si>
    <r>
      <t xml:space="preserve">Compressed Air Foam System (CAFS), Accelerator System with VanAir 85cfm PTO air compressor, one (1) 1-1/2" crosslay discharge </t>
    </r>
    <r>
      <rPr>
        <b/>
        <sz val="10"/>
        <rFont val="Arial"/>
        <family val="2"/>
      </rPr>
      <t>(Must also selection Foam Injection System FoamPro 1601)</t>
    </r>
    <r>
      <rPr>
        <sz val="11"/>
        <color theme="1"/>
        <rFont val="Calibri"/>
        <family val="2"/>
        <scheme val="minor"/>
      </rPr>
      <t xml:space="preserve"> </t>
    </r>
  </si>
  <si>
    <t>900057-1</t>
  </si>
  <si>
    <t xml:space="preserve">Compressed Air Foam System (CAFS) UPGRADE, VanAir 160cfm PTO air compressor, adds a 2nd 1-1/2" discharge and 2nd Accelerator controller </t>
  </si>
  <si>
    <t>900303-1</t>
  </si>
  <si>
    <t>Plumbing UPGRADE, Stainless Steel</t>
  </si>
  <si>
    <t>900009-1</t>
  </si>
  <si>
    <t>Water Level Indicator UPGRADE, Tankvision with Mini Slave</t>
  </si>
  <si>
    <t>900009-2</t>
  </si>
  <si>
    <t>Water Level Indicator, Four Light, One Location will include Mini Slave</t>
  </si>
  <si>
    <t>900009-3</t>
  </si>
  <si>
    <t>Water Level Indicator, Four Light, Additional Locations</t>
  </si>
  <si>
    <t>900014-1</t>
  </si>
  <si>
    <t>Discharge UPGRADE, Preconnected, for two (2) 1" Whiplines in crosswalk</t>
  </si>
  <si>
    <t>900014-2</t>
  </si>
  <si>
    <t>Discharge UPGRADE, Preconnected, for two (2) 1" Whiplines in crosswalk and 4 point Full Body Harness</t>
  </si>
  <si>
    <t>900064</t>
  </si>
  <si>
    <t>Tank Auto Fill, 2-1/2" Electric Valve</t>
  </si>
  <si>
    <t>900011-1</t>
  </si>
  <si>
    <t>Pump Primer UPGRADE, Electric</t>
  </si>
  <si>
    <t>900016-1</t>
  </si>
  <si>
    <t>Electric Valve for Tank to Pump (On/Off Butterfly)</t>
  </si>
  <si>
    <t>Discharge, 1-1/2" Rear (Jomar)</t>
  </si>
  <si>
    <t>Discharge, 2-1/2" Rear (Jomar)</t>
  </si>
  <si>
    <t>Discharge, 2-1/2" Rear  (Akron)</t>
  </si>
  <si>
    <t>B00001</t>
  </si>
  <si>
    <t>Special Plumbing Modification</t>
  </si>
  <si>
    <t>B00002</t>
  </si>
  <si>
    <t>B00003</t>
  </si>
  <si>
    <t>B00004</t>
  </si>
  <si>
    <t>6.0</t>
  </si>
  <si>
    <t>Body Storage</t>
  </si>
  <si>
    <t>900069</t>
  </si>
  <si>
    <t>Compartment Storage, Pump Panel</t>
  </si>
  <si>
    <t>900311</t>
  </si>
  <si>
    <t>Compartment, Left and Right with Top Hose Bed</t>
  </si>
  <si>
    <t>Contact Us</t>
  </si>
  <si>
    <t>900312L</t>
  </si>
  <si>
    <t>Lower Storage Box, Left Front (not available with generator)</t>
  </si>
  <si>
    <t>900312R</t>
  </si>
  <si>
    <t>Lower Storage Box, Right Front</t>
  </si>
  <si>
    <t>900313</t>
  </si>
  <si>
    <t>Lower Storage Boxes, Rear (set of 2)</t>
  </si>
  <si>
    <t>900314L</t>
  </si>
  <si>
    <t>Side Rail, 6" Incorporated, Left</t>
  </si>
  <si>
    <t>900314R</t>
  </si>
  <si>
    <t>Side Rail, 6" Incorporated, Right</t>
  </si>
  <si>
    <t>900232L</t>
  </si>
  <si>
    <t>Under Roll Bar Box, Left</t>
  </si>
  <si>
    <t>900232R</t>
  </si>
  <si>
    <t>Under Roll Bar Box, Right</t>
  </si>
  <si>
    <t>900233</t>
  </si>
  <si>
    <t>Hose Tray, Behind Pump Panel</t>
  </si>
  <si>
    <t>900315</t>
  </si>
  <si>
    <t>Compartment, Tank Top Incorporated, with two (2) up-swing doors, two (2) pull down steps, two (2) hand rails, Superliner on top of bed</t>
  </si>
  <si>
    <t>900394</t>
  </si>
  <si>
    <t>End Covers, Crosslay (set of 2)</t>
  </si>
  <si>
    <t>B00005</t>
  </si>
  <si>
    <t>Special Compartment Modification</t>
  </si>
  <si>
    <t>B00006</t>
  </si>
  <si>
    <t>B00007</t>
  </si>
  <si>
    <t>B00008</t>
  </si>
  <si>
    <t>7.0</t>
  </si>
  <si>
    <t>Front Bumper</t>
  </si>
  <si>
    <t>900316</t>
  </si>
  <si>
    <t>Front Bumper Grille Guard, Custom Flip-Down</t>
  </si>
  <si>
    <t>900316-1</t>
  </si>
  <si>
    <r>
      <t xml:space="preserve">Front Bumper Grille Guard for </t>
    </r>
    <r>
      <rPr>
        <b/>
        <sz val="10"/>
        <rFont val="Arial"/>
        <family val="2"/>
      </rPr>
      <t>BLESS</t>
    </r>
    <r>
      <rPr>
        <sz val="11"/>
        <color theme="1"/>
        <rFont val="Calibri"/>
        <family val="2"/>
        <scheme val="minor"/>
      </rPr>
      <t xml:space="preserve">, Custom Flip-Down </t>
    </r>
    <r>
      <rPr>
        <b/>
        <sz val="10"/>
        <rFont val="Arial"/>
        <family val="2"/>
      </rPr>
      <t>(does NOT include winch)</t>
    </r>
  </si>
  <si>
    <r>
      <t xml:space="preserve">Front Bumper Grille Guard w/Exoskeleton/Branch Deflector &amp; NFPA Mesh Screens </t>
    </r>
    <r>
      <rPr>
        <b/>
        <sz val="10"/>
        <rFont val="Arial"/>
        <family val="2"/>
      </rPr>
      <t>(Requires 24" Extension on Front Bumper)</t>
    </r>
  </si>
  <si>
    <t>900079</t>
  </si>
  <si>
    <t>Winch, 8,000 lb Ramsey, Mounted in Front Bumper</t>
  </si>
  <si>
    <t>900079-1</t>
  </si>
  <si>
    <t>Winch, 12,000 lb Ramsey, Mounted in Front Bumper</t>
  </si>
  <si>
    <t>900085</t>
  </si>
  <si>
    <t>Winch, 9,000 lb Portable Ramsey, Mounted with Front and Rear Dual Receiver Tubes</t>
  </si>
  <si>
    <t>900080-1</t>
  </si>
  <si>
    <t>BLESS System Pole Set</t>
  </si>
  <si>
    <t>900080-B8</t>
  </si>
  <si>
    <t>BLESS System Mount ONLY</t>
  </si>
  <si>
    <t>900080-2</t>
  </si>
  <si>
    <t>BLESS - COMPLETE (includes grille guard for BLESS, 8,000 lb. winch, BLESS System and Center Rear Underbed Storage w/ two (2) Fire Rakes, two (2) Trash Hooks, a Wrecking Bar, a Flat-head Shovel, a Pike Pole and a Spade Shovel)</t>
  </si>
  <si>
    <t>900082</t>
  </si>
  <si>
    <t>Monitor, Remote Control, Akron Forestry with Flat Disperse nozzle</t>
  </si>
  <si>
    <t>900083-2</t>
  </si>
  <si>
    <t>Front Bumper Sweeps, Two (2) Corner Nozzles</t>
  </si>
  <si>
    <t>900083-3</t>
  </si>
  <si>
    <t>Front Bumper Sweeps, Two (2) Corner Nozzles and Two (2) Center Nozzles</t>
  </si>
  <si>
    <t>8.0</t>
  </si>
  <si>
    <t>Rear Bumper</t>
  </si>
  <si>
    <t>900088</t>
  </si>
  <si>
    <t>Tow Loop, Rear - Removable</t>
  </si>
  <si>
    <t>900088-1</t>
  </si>
  <si>
    <t>Tow Loop, Rear - Fixed (set of 2)</t>
  </si>
  <si>
    <t>900089</t>
  </si>
  <si>
    <t>Step, Manual Pull-Down (set of 2 recommended for rear bumper)</t>
  </si>
  <si>
    <t>9.0</t>
  </si>
  <si>
    <t>Decals</t>
  </si>
  <si>
    <t>900090</t>
  </si>
  <si>
    <t>Lettering on Doors (doors only, 4-color graphics not covered)</t>
  </si>
  <si>
    <t>900091</t>
  </si>
  <si>
    <t>Reflective Striping (other than the standard 4" and triple stripe)</t>
  </si>
  <si>
    <t>900092</t>
  </si>
  <si>
    <t>Decals other than Lettering on Doors</t>
  </si>
  <si>
    <t>900093-B8</t>
  </si>
  <si>
    <t>Chevron Striping Rear Bumper &amp; Bed Rail</t>
  </si>
  <si>
    <t>B00013</t>
  </si>
  <si>
    <t>Special Lettering or Striping</t>
  </si>
  <si>
    <t>B00014</t>
  </si>
  <si>
    <t>B00015</t>
  </si>
  <si>
    <t>B00016</t>
  </si>
  <si>
    <t>10.0</t>
  </si>
  <si>
    <t>Chassis</t>
  </si>
  <si>
    <t>900099</t>
  </si>
  <si>
    <t>Custom Paint</t>
  </si>
  <si>
    <t>900100</t>
  </si>
  <si>
    <t>Coating Package, Sharkhide, on exposed aluminum</t>
  </si>
  <si>
    <t>900177</t>
  </si>
  <si>
    <t>Black-out Package, Powder Coat (BLACK) Exposed Aluminum - (est. $800-$3000 depending on aluminum components)</t>
  </si>
  <si>
    <t>900104-1</t>
  </si>
  <si>
    <t>Abrasive Road Protection Package, includes nerf bars, front mud flaps and Superliner coating on headache rack and front of body</t>
  </si>
  <si>
    <t>12.0</t>
  </si>
  <si>
    <t>Generator</t>
  </si>
  <si>
    <t>900105</t>
  </si>
  <si>
    <t>Generator Package, Onan 5.5, with two (2) FOCUS scene lights, breaker box and 4 plug outlet</t>
  </si>
  <si>
    <t>900105-1</t>
  </si>
  <si>
    <t>Generator Package, Onan 5.5, with two Extenda-Lite OPTIMUM 240V Scene Lights, breaker box and 4 plug outlet</t>
  </si>
  <si>
    <t>900105-2</t>
  </si>
  <si>
    <t>Generator Package, Onan 5.5, with two LED Extenda-Lite PIONEER Plus 150 watt,120v AC  Scene Lights, breaker box and 4 plug outlet</t>
  </si>
  <si>
    <t>900106</t>
  </si>
  <si>
    <t>Generator Package, Onan 7.0, with two (2) FOCUS scene lights, breaker box and 4 plug outlet</t>
  </si>
  <si>
    <t>900106-1</t>
  </si>
  <si>
    <t>Generator Package, Onan 7.0, with two Extenda-Lite OPTIMUM 240V Scene Lights, breaker box and 4 plug outlet</t>
  </si>
  <si>
    <t>900106-2</t>
  </si>
  <si>
    <t>Generator Package, Onan 7.0, with two LED Extenda-Lite PIONEER Plus 150 watt,120v AC  Scene Lights, breaker box and 4 plug outlet</t>
  </si>
  <si>
    <t>900109</t>
  </si>
  <si>
    <t>Additional Receptacle, 2 Plug (Passenger Side)(must have generator or auto eject)</t>
  </si>
  <si>
    <t>900110</t>
  </si>
  <si>
    <t>Electric Cord Reel, 30 Amp, 12-2 75’ Black</t>
  </si>
  <si>
    <t>900111</t>
  </si>
  <si>
    <t>Junction Box, Akron, with EJB-MT bracket &amp; Internally Backlit Faces</t>
  </si>
  <si>
    <t>900112</t>
  </si>
  <si>
    <t>Fixed / Portable Generator Package, Mi-To-M Gen-2000-IMMO, with two (2) 750 Telescoping Lights</t>
  </si>
  <si>
    <t>900112-2</t>
  </si>
  <si>
    <t>Fixed / Portable Generator Package, Mi-To-M Gen-2000-IMMO, with two (2) 110V LED Telescoping Scene Lights</t>
  </si>
  <si>
    <t>13.0</t>
  </si>
  <si>
    <t>Lighting</t>
  </si>
  <si>
    <t xml:space="preserve">900113-R </t>
  </si>
  <si>
    <t>Emergency Light, 500 Series LED (set of 10)</t>
  </si>
  <si>
    <t>900113-VR</t>
  </si>
  <si>
    <t>Emergency, Light 500 V-Series 180 DEG~RED - OVAL - CLEAR LENS (set of 10)</t>
  </si>
  <si>
    <t>900113-RB</t>
  </si>
  <si>
    <t>Emergency Light upgrade 500 Series Red/Blue Split (Set of 10)</t>
  </si>
  <si>
    <t>900114</t>
  </si>
  <si>
    <r>
      <t xml:space="preserve">Wildland Fireline Light Package, two (2) </t>
    </r>
    <r>
      <rPr>
        <b/>
        <sz val="10"/>
        <rFont val="Arial"/>
        <family val="2"/>
      </rPr>
      <t>HALOGEN</t>
    </r>
    <r>
      <rPr>
        <sz val="11"/>
        <color theme="1"/>
        <rFont val="Calibri"/>
        <family val="2"/>
        <scheme val="minor"/>
      </rPr>
      <t xml:space="preserve"> lights on light bar platform</t>
    </r>
  </si>
  <si>
    <t>900114-2</t>
  </si>
  <si>
    <r>
      <t xml:space="preserve">Wildland Fireline Light Package, two (2) </t>
    </r>
    <r>
      <rPr>
        <b/>
        <sz val="10"/>
        <rFont val="Arial"/>
        <family val="2"/>
      </rPr>
      <t>LED</t>
    </r>
    <r>
      <rPr>
        <sz val="11"/>
        <color theme="1"/>
        <rFont val="Calibri"/>
        <family val="2"/>
        <scheme val="minor"/>
      </rPr>
      <t xml:space="preserve"> lights on light bar platform</t>
    </r>
  </si>
  <si>
    <t>900114-1</t>
  </si>
  <si>
    <r>
      <t xml:space="preserve">Wildland Fireline Light Package, two (2) </t>
    </r>
    <r>
      <rPr>
        <b/>
        <sz val="10"/>
        <rFont val="Arial"/>
        <family val="2"/>
      </rPr>
      <t>HALOGEN</t>
    </r>
    <r>
      <rPr>
        <sz val="11"/>
        <color theme="1"/>
        <rFont val="Calibri"/>
        <family val="2"/>
        <scheme val="minor"/>
      </rPr>
      <t xml:space="preserve"> lights on light bar platform and two (2) </t>
    </r>
    <r>
      <rPr>
        <b/>
        <sz val="10"/>
        <rFont val="Arial"/>
        <family val="2"/>
      </rPr>
      <t>HALOGEN</t>
    </r>
    <r>
      <rPr>
        <sz val="11"/>
        <color theme="1"/>
        <rFont val="Calibri"/>
        <family val="2"/>
        <scheme val="minor"/>
      </rPr>
      <t xml:space="preserve"> lights on rear</t>
    </r>
  </si>
  <si>
    <t>900114-3</t>
  </si>
  <si>
    <r>
      <t xml:space="preserve">Wildland Fireline Light Package, two (2) </t>
    </r>
    <r>
      <rPr>
        <b/>
        <sz val="10"/>
        <rFont val="Arial"/>
        <family val="2"/>
      </rPr>
      <t>LED</t>
    </r>
    <r>
      <rPr>
        <sz val="11"/>
        <color theme="1"/>
        <rFont val="Calibri"/>
        <family val="2"/>
        <scheme val="minor"/>
      </rPr>
      <t xml:space="preserve"> lights on light bar platform and two (2) </t>
    </r>
    <r>
      <rPr>
        <b/>
        <sz val="10"/>
        <rFont val="Arial"/>
        <family val="2"/>
      </rPr>
      <t>LED</t>
    </r>
    <r>
      <rPr>
        <sz val="11"/>
        <color theme="1"/>
        <rFont val="Calibri"/>
        <family val="2"/>
        <scheme val="minor"/>
      </rPr>
      <t xml:space="preserve"> lights on rear</t>
    </r>
  </si>
  <si>
    <t>900026-1</t>
  </si>
  <si>
    <t>Light Bar UPGRADE, Whelen Justice LED (add 2 LED lights to front)</t>
  </si>
  <si>
    <t>900033-1</t>
  </si>
  <si>
    <t>Siren UPGRADE, Howler/Rumbler</t>
  </si>
  <si>
    <t>900120</t>
  </si>
  <si>
    <t>Directional Light Bar, LED</t>
  </si>
  <si>
    <t>900121</t>
  </si>
  <si>
    <t>Third Brake Light, Recessed</t>
  </si>
  <si>
    <t>900122</t>
  </si>
  <si>
    <t>Flash Sequencing (recommend 8 or 10 with front bumper)</t>
  </si>
  <si>
    <t>900115</t>
  </si>
  <si>
    <r>
      <t xml:space="preserve">ROTA-BEAM 600 LED Flat Mounted Light </t>
    </r>
    <r>
      <rPr>
        <b/>
        <sz val="10"/>
        <rFont val="Arial"/>
        <family val="2"/>
      </rPr>
      <t>(set of two)</t>
    </r>
  </si>
  <si>
    <t>900123</t>
  </si>
  <si>
    <t>GoLight Spot Light, Mounted, with Dash-Mounted Remote (NFPA)</t>
  </si>
  <si>
    <r>
      <t xml:space="preserve">GoLight Spot Light, </t>
    </r>
    <r>
      <rPr>
        <b/>
        <sz val="10"/>
        <rFont val="Arial"/>
        <family val="2"/>
      </rPr>
      <t xml:space="preserve">LED </t>
    </r>
    <r>
      <rPr>
        <sz val="11"/>
        <color theme="1"/>
        <rFont val="Calibri"/>
        <family val="2"/>
        <scheme val="minor"/>
      </rPr>
      <t>Mounted, with Dash-Mounted Remote (NFPA)</t>
    </r>
  </si>
  <si>
    <t>100194-2-50</t>
  </si>
  <si>
    <t>Light, Brow 50-inch - Installed above Light Bar within Roll-Over Protection Structure, On-Off-High Beam Control Switch</t>
  </si>
  <si>
    <t>B00009</t>
  </si>
  <si>
    <t>Special Lighting Modification</t>
  </si>
  <si>
    <t>B00010</t>
  </si>
  <si>
    <t>B00011</t>
  </si>
  <si>
    <t>B00012</t>
  </si>
  <si>
    <t>14.0</t>
  </si>
  <si>
    <t>Electrical</t>
  </si>
  <si>
    <t>900125</t>
  </si>
  <si>
    <t>Reverse-Activated Rotators</t>
  </si>
  <si>
    <t>900035-1</t>
  </si>
  <si>
    <t>Door Open Indicator, Audible Warning, Shock and Awe (two [2] compartment doors)</t>
  </si>
  <si>
    <t>UPGRADE, Door Open Indicator, Audible Warning, Shock and Awe (additional compartment door)</t>
  </si>
  <si>
    <t>900127</t>
  </si>
  <si>
    <t>Automatic Work Lights</t>
  </si>
  <si>
    <t>900128</t>
  </si>
  <si>
    <t>Auto Eject &amp; Battery Maintainer</t>
  </si>
  <si>
    <t>900135</t>
  </si>
  <si>
    <t>In-Cab Pump Control with Center Console</t>
  </si>
  <si>
    <t>15.0</t>
  </si>
  <si>
    <t>Communication</t>
  </si>
  <si>
    <t>900129</t>
  </si>
  <si>
    <t>Intercom System, with two (2) Wireless Headsets</t>
  </si>
  <si>
    <t>900129-1</t>
  </si>
  <si>
    <t>Intercom System, with four (4) Wireless Headsets</t>
  </si>
  <si>
    <t>900132</t>
  </si>
  <si>
    <t>Customer-Supplied Radio Provisions, with power wire and slot location</t>
  </si>
  <si>
    <t>900133</t>
  </si>
  <si>
    <t>Back Up Camera, Wireless, with 7" LCD Monitor</t>
  </si>
  <si>
    <t>16.0</t>
  </si>
  <si>
    <t>Reels</t>
  </si>
  <si>
    <t>900134</t>
  </si>
  <si>
    <t>Air Hose Reel, 3/8" 50' Preconnected</t>
  </si>
  <si>
    <t>900251</t>
  </si>
  <si>
    <t>Hose Reel, 1" 100'</t>
  </si>
  <si>
    <t>900252</t>
  </si>
  <si>
    <t>Hose Reel, 1" 100', Aluminum</t>
  </si>
  <si>
    <t>900253</t>
  </si>
  <si>
    <t>Hose Reel, 1" 150'</t>
  </si>
  <si>
    <t>900254</t>
  </si>
  <si>
    <t>Hose Reel, 1" 150', Aluminum</t>
  </si>
  <si>
    <t>900255</t>
  </si>
  <si>
    <t>Hose Reel, 1" 200'</t>
  </si>
  <si>
    <t>900256</t>
  </si>
  <si>
    <t>Hose Reel, 1" 200', Aluminum</t>
  </si>
  <si>
    <t>17.0</t>
  </si>
  <si>
    <t>Tools</t>
  </si>
  <si>
    <t>900139</t>
  </si>
  <si>
    <t>SCBA Bracket, Mounted in Compartment</t>
  </si>
  <si>
    <t>900140</t>
  </si>
  <si>
    <t>Spare SCBA Bottle Storage/Fire Extinguisher Carrier, Mounted in Wheel Well</t>
  </si>
  <si>
    <t>900141</t>
  </si>
  <si>
    <t>SCBA Bottle Rack, 4 Bottle Storage (requires lower front storage box)</t>
  </si>
  <si>
    <t>900143</t>
  </si>
  <si>
    <t>Traffic Control Kit, Mounted (includes 10 cones, 2 hand held signs and 2 reflective vests)</t>
  </si>
  <si>
    <t>900144</t>
  </si>
  <si>
    <t>Rescue Chain &amp; J Hook Set</t>
  </si>
  <si>
    <t>900146</t>
  </si>
  <si>
    <t>Spanner Wrench Set, Mounted</t>
  </si>
  <si>
    <t>900147</t>
  </si>
  <si>
    <t>Pike Pole, Mounted</t>
  </si>
  <si>
    <t>900148</t>
  </si>
  <si>
    <t>Flathead Shovel with Composite Handle, Mounted</t>
  </si>
  <si>
    <t>900149</t>
  </si>
  <si>
    <t>Spade Head Shovel with Composite Handle, Mounted</t>
  </si>
  <si>
    <t>100287-4</t>
  </si>
  <si>
    <t>Pulaski Axe Fiberglass Handle, Mounted</t>
  </si>
  <si>
    <t>900150</t>
  </si>
  <si>
    <t>6 Foot Wrecking Bar, Mounted</t>
  </si>
  <si>
    <t>900151</t>
  </si>
  <si>
    <t>6 lb Flat Head Axe with Composite Handle, Mounted</t>
  </si>
  <si>
    <t>900152</t>
  </si>
  <si>
    <t>6 lb Pick Head Axe with Composite Handle, Mounted</t>
  </si>
  <si>
    <t>900206</t>
  </si>
  <si>
    <t>8 lb Sledge Hammer Maul w/fiberglass handle</t>
  </si>
  <si>
    <t>100200-2</t>
  </si>
  <si>
    <t>McLeod Fire Tool with Wood Handle (not Mounted)</t>
  </si>
  <si>
    <t>900153</t>
  </si>
  <si>
    <t>McLeod Fire Tool with Wood Handle, Mounted</t>
  </si>
  <si>
    <t>900154</t>
  </si>
  <si>
    <t>KWIK KUT Glass Tool, Mounted</t>
  </si>
  <si>
    <t>900155</t>
  </si>
  <si>
    <t>Haligan Tool, Mounted</t>
  </si>
  <si>
    <t>900156</t>
  </si>
  <si>
    <t>Pry-Bar “Small”, Mounted</t>
  </si>
  <si>
    <t>900157</t>
  </si>
  <si>
    <t>20" Pry-Bar, Mounted</t>
  </si>
  <si>
    <t>900158</t>
  </si>
  <si>
    <t>24 in Roof Tool, Mounted</t>
  </si>
  <si>
    <t>900159</t>
  </si>
  <si>
    <t>10 lb Fire Extinguisher w/ Mounting Bracket</t>
  </si>
  <si>
    <t>900160</t>
  </si>
  <si>
    <t>20 lb Fire Extinguisher w/ Mounting Bracket</t>
  </si>
  <si>
    <t>900161</t>
  </si>
  <si>
    <t>2-1/2 gal. Water Fire Extinguisher w/ Mounting Bracket</t>
  </si>
  <si>
    <t>900162</t>
  </si>
  <si>
    <t>3 ft Drywall Hook (Mounted)</t>
  </si>
  <si>
    <t>900163</t>
  </si>
  <si>
    <t>Rubber Mallet, Mounted</t>
  </si>
  <si>
    <t>900164-1</t>
  </si>
  <si>
    <r>
      <t xml:space="preserve">Vulcan Flashlight, </t>
    </r>
    <r>
      <rPr>
        <b/>
        <sz val="10"/>
        <rFont val="Arial"/>
        <family val="2"/>
      </rPr>
      <t xml:space="preserve">LED </t>
    </r>
    <r>
      <rPr>
        <sz val="11"/>
        <color theme="1"/>
        <rFont val="Calibri"/>
        <family val="2"/>
        <scheme val="minor"/>
      </rPr>
      <t>Mounted</t>
    </r>
  </si>
  <si>
    <t>900165</t>
  </si>
  <si>
    <t>Drip Torch, Mounted</t>
  </si>
  <si>
    <t>100055-12</t>
  </si>
  <si>
    <t>60 in Fire Rake with Wood Handle (not Mounted)</t>
  </si>
  <si>
    <t>900166</t>
  </si>
  <si>
    <t>60 in Fire Rake with Wood Handle, Mounted</t>
  </si>
  <si>
    <t>100055-1</t>
  </si>
  <si>
    <t>60 in Fire Rake with Heavy Fiberglass Handle (not Mounted)</t>
  </si>
  <si>
    <t>900167</t>
  </si>
  <si>
    <t>60 in Fire Rake with Heavy Fiberglass Handle, Mounted</t>
  </si>
  <si>
    <t>100289-15F</t>
  </si>
  <si>
    <t>Fire Swatter with 60" Heavy Fiberglass Handle (not Mounted)</t>
  </si>
  <si>
    <t>900168</t>
  </si>
  <si>
    <t>Fire Swatter with 60" Heavy Fiberglass Handle, Mounted</t>
  </si>
  <si>
    <t>100500-1</t>
  </si>
  <si>
    <t>Pitch Fork, Wood Handle (Not Mounted)</t>
  </si>
  <si>
    <t>900301</t>
  </si>
  <si>
    <t>Pitch Fork, Wood Handle (Mounted)</t>
  </si>
  <si>
    <t>900169</t>
  </si>
  <si>
    <t>6 ft Trash Hook (Mounted)</t>
  </si>
  <si>
    <t>100056-4</t>
  </si>
  <si>
    <t>Res-Q-Rench</t>
  </si>
  <si>
    <t>100203-Y</t>
  </si>
  <si>
    <t>Backboad/Spineboard, Plastic</t>
  </si>
  <si>
    <t>900171</t>
  </si>
  <si>
    <t>Hand Tool Kit, Mounted</t>
  </si>
  <si>
    <t>Hand Tool Kit, Not Mounted</t>
  </si>
  <si>
    <t>900172</t>
  </si>
  <si>
    <t>Air Rescue Tools, Mounted (only available with CAFS)</t>
  </si>
  <si>
    <t>Air Rescue Tools, Not Mounted (only available with CAFS)</t>
  </si>
  <si>
    <t>900173</t>
  </si>
  <si>
    <t>Hammer Kit, Mounted</t>
  </si>
  <si>
    <t>900174</t>
  </si>
  <si>
    <t>Rescue Cutter Kit, Mounted</t>
  </si>
  <si>
    <t>900175</t>
  </si>
  <si>
    <t>20V Reciprocating Saw Kit, Mounted</t>
  </si>
  <si>
    <t>18.0</t>
  </si>
  <si>
    <t>Hose &amp; Fittings</t>
  </si>
  <si>
    <t>H4-280512</t>
  </si>
  <si>
    <t>1-3/4” Double-jacketed 50 ft. Hose, with color</t>
  </si>
  <si>
    <t>H4-400212</t>
  </si>
  <si>
    <t>2-1/2" Double-jacketed 25 ft. Hose, with color</t>
  </si>
  <si>
    <t>100001-2.500 x 10-C  </t>
  </si>
  <si>
    <t>2-1/2” 10 ft Clear Hard Suction (NFPA 1906)</t>
  </si>
  <si>
    <t>100001-2.500 X 10-PVC-WCT</t>
  </si>
  <si>
    <t>2-1/2” 10 ft Clear Hard Suction, with Specialty Ends</t>
  </si>
  <si>
    <t>100275-2.5</t>
  </si>
  <si>
    <t>2-1/2” Barrel Strainer for Hard Suction (NFPA 1906)</t>
  </si>
  <si>
    <t>100320-2.50 X 2.50 M</t>
  </si>
  <si>
    <t>2-1/2” Double Male Adapter</t>
  </si>
  <si>
    <t>100320-2.50 F X 2.50 F</t>
  </si>
  <si>
    <t>2-1/2” Double Female Adapter</t>
  </si>
  <si>
    <t>100308-1.50 X 2.50</t>
  </si>
  <si>
    <t>2-1/2” Male to 1-1/2” Female Adapter</t>
  </si>
  <si>
    <t>100308-2.50 X 1.50</t>
  </si>
  <si>
    <t>2-1/2” Female to 1-1/2” Male Adapter</t>
  </si>
  <si>
    <t>100007-1030-1</t>
  </si>
  <si>
    <t>1030 Akron Forestry Nozzle</t>
  </si>
  <si>
    <t>100007-1602</t>
  </si>
  <si>
    <t>1602 Akron ProVenger Nozzle with Pistol Grip</t>
  </si>
  <si>
    <t>100007-1702-1</t>
  </si>
  <si>
    <t>1702 Akron Turbojet Nozzle with Pistol Grip</t>
  </si>
  <si>
    <t>100007-1720-1.500</t>
  </si>
  <si>
    <t>1720 Akron Turbojet Nozzle with  Pistol Grip</t>
  </si>
  <si>
    <t>900176</t>
  </si>
  <si>
    <t>Nozzle Bracket for 1702 Nozzle</t>
  </si>
  <si>
    <t>900191</t>
  </si>
  <si>
    <t>2127 1-1/8 Straight Bore Nozzle w/1417 tip for CAFS</t>
  </si>
  <si>
    <t>100007-1714-1.500</t>
  </si>
  <si>
    <t>1714 Fog Nozzle Tip 30-60-90-125</t>
  </si>
  <si>
    <t>100007-2431-1.500</t>
  </si>
  <si>
    <t>2431 Saber Shutoff w/ Integral 1-1/8” Tip</t>
  </si>
  <si>
    <t>100277-755</t>
  </si>
  <si>
    <t>790 Foam Tube to fit 1702</t>
  </si>
  <si>
    <t>100277-766</t>
  </si>
  <si>
    <t>792 Foam Tube to fit 1720</t>
  </si>
  <si>
    <t>900086</t>
  </si>
  <si>
    <t>BEAST Kit, Mounted (External/Interior Attack System)</t>
  </si>
  <si>
    <t>19.0</t>
  </si>
  <si>
    <t>Cold Weather</t>
  </si>
  <si>
    <t>900326</t>
  </si>
  <si>
    <t xml:space="preserve">Arctic Package, NO Foam (2 heaters~one in Pump Panel and one at rear to enclose pump)(removable panel on rear, warm back) (NO foam cell in tank) (Electric Valve for Tank to Pump - On/Off Butterfly)  </t>
  </si>
  <si>
    <t>900326-1</t>
  </si>
  <si>
    <t xml:space="preserve">Arctic Package, with Foam (2 heaters~one in Pump Panel and one at rear for pump encloser) (removable panel on rear, warm back) (foam cell in the tank with tankvision) (Electric Valve for Tank to Pump - On/Off Butterfly) </t>
  </si>
  <si>
    <t>900326-2</t>
  </si>
  <si>
    <t xml:space="preserve">Arctic Package, with Foam &amp; CAFS (2 heaters~one in Pump Panel and one at rear for pump encloser) (removable panel on rear, warm back) (foam cell in the tank with tankvision) (includes air blow out) (Electric Valve for Tank to Pump - On/Off Butterfly) </t>
  </si>
  <si>
    <t>900182</t>
  </si>
  <si>
    <t>Air Blow Out (only available with CAFS)</t>
  </si>
  <si>
    <t>20.0</t>
  </si>
  <si>
    <t>Special Features</t>
  </si>
  <si>
    <t>Special Threads:</t>
  </si>
  <si>
    <t>Special Gages:</t>
  </si>
  <si>
    <t>Special Labels:</t>
  </si>
  <si>
    <t>Special Hose and Knob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</si>
</sst>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0"/>
      <name val="Arial"/>
      <family val="2"/>
    </font>
    <font>
      <b/>
      <sz val="12"/>
      <name val="Arial"/>
      <family val="2"/>
    </font>
    <font>
      <b/>
      <sz val="10"/>
      <name val="Arial"/>
      <family val="2"/>
    </font>
    <font>
      <b/>
      <i/>
      <sz val="10"/>
      <name val="Arial"/>
      <family val="2"/>
    </font>
    <font>
      <i/>
      <sz val="10"/>
      <name val="Arial"/>
      <family val="2"/>
    </font>
    <font>
      <sz val="10"/>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rgb="FFFBFED2"/>
        <bgColor indexed="64"/>
      </patternFill>
    </fill>
  </fills>
  <borders count="13">
    <border>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 fillId="0" borderId="0"/>
  </cellStyleXfs>
  <cellXfs count="63">
    <xf numFmtId="0" fontId="0" fillId="0" borderId="0" xfId="0"/>
    <xf numFmtId="0" fontId="1" fillId="0" borderId="0" xfId="1" applyAlignment="1">
      <alignment vertical="center"/>
    </xf>
    <xf numFmtId="0" fontId="1" fillId="0" borderId="0" xfId="1" applyAlignment="1">
      <alignment horizontal="center" vertical="center"/>
    </xf>
    <xf numFmtId="44" fontId="1" fillId="0" borderId="0" xfId="1" applyNumberFormat="1" applyAlignment="1">
      <alignment vertical="center"/>
    </xf>
    <xf numFmtId="0" fontId="3" fillId="0" borderId="0" xfId="1" applyFont="1" applyAlignment="1">
      <alignment vertical="center"/>
    </xf>
    <xf numFmtId="0" fontId="1" fillId="0" borderId="1" xfId="1" applyBorder="1" applyAlignment="1" applyProtection="1">
      <alignment vertical="center"/>
      <protection locked="0"/>
    </xf>
    <xf numFmtId="14" fontId="3" fillId="0" borderId="0" xfId="1" applyNumberFormat="1" applyFont="1" applyAlignment="1">
      <alignment vertical="center"/>
    </xf>
    <xf numFmtId="0" fontId="1" fillId="0" borderId="0" xfId="1" applyAlignment="1">
      <alignment vertical="center" wrapText="1"/>
    </xf>
    <xf numFmtId="44" fontId="3" fillId="0" borderId="0" xfId="1" applyNumberFormat="1" applyFont="1" applyAlignment="1">
      <alignment horizontal="right" vertical="center"/>
    </xf>
    <xf numFmtId="14" fontId="4" fillId="0" borderId="0" xfId="1" applyNumberFormat="1" applyFont="1" applyAlignment="1">
      <alignment vertical="center"/>
    </xf>
    <xf numFmtId="0" fontId="5" fillId="0" borderId="0" xfId="1" applyFont="1" applyAlignment="1">
      <alignment vertical="center" wrapText="1"/>
    </xf>
    <xf numFmtId="0" fontId="1" fillId="0" borderId="0" xfId="1" applyAlignment="1">
      <alignment horizontal="left" vertical="center" wrapText="1"/>
    </xf>
    <xf numFmtId="44" fontId="3" fillId="0" borderId="0" xfId="1" applyNumberFormat="1" applyFont="1" applyAlignment="1">
      <alignment horizontal="right" vertical="center" wrapText="1"/>
    </xf>
    <xf numFmtId="49" fontId="3" fillId="0" borderId="2" xfId="1" applyNumberFormat="1" applyFont="1" applyBorder="1" applyAlignment="1">
      <alignment horizontal="left" vertical="center"/>
    </xf>
    <xf numFmtId="0" fontId="3" fillId="0" borderId="2" xfId="1" applyFont="1" applyBorder="1" applyAlignment="1">
      <alignment vertical="center"/>
    </xf>
    <xf numFmtId="0" fontId="3" fillId="0" borderId="2" xfId="1" applyFont="1" applyBorder="1" applyAlignment="1">
      <alignment horizontal="center" vertical="center"/>
    </xf>
    <xf numFmtId="44" fontId="3" fillId="0" borderId="2" xfId="1" applyNumberFormat="1" applyFont="1" applyBorder="1" applyAlignment="1">
      <alignment horizontal="center" vertical="center"/>
    </xf>
    <xf numFmtId="49" fontId="1" fillId="0" borderId="4" xfId="1" applyNumberFormat="1" applyBorder="1" applyAlignment="1">
      <alignment vertical="center"/>
    </xf>
    <xf numFmtId="49" fontId="3" fillId="0" borderId="5" xfId="1" applyNumberFormat="1" applyFont="1" applyBorder="1" applyAlignment="1">
      <alignment horizontal="left" vertical="center"/>
    </xf>
    <xf numFmtId="0" fontId="3" fillId="0" borderId="6" xfId="1" applyFont="1" applyBorder="1" applyAlignment="1">
      <alignment vertical="center"/>
    </xf>
    <xf numFmtId="0" fontId="1" fillId="0" borderId="6" xfId="1" applyBorder="1" applyAlignment="1">
      <alignment vertical="center"/>
    </xf>
    <xf numFmtId="44" fontId="1" fillId="0" borderId="6" xfId="1" applyNumberFormat="1" applyBorder="1" applyAlignment="1">
      <alignment vertical="center"/>
    </xf>
    <xf numFmtId="49" fontId="1" fillId="0" borderId="7" xfId="1" applyNumberFormat="1" applyBorder="1" applyAlignment="1">
      <alignment vertical="center"/>
    </xf>
    <xf numFmtId="0" fontId="1" fillId="0" borderId="4" xfId="1" applyBorder="1" applyAlignment="1">
      <alignment vertical="center" wrapText="1"/>
    </xf>
    <xf numFmtId="0" fontId="1" fillId="0" borderId="7" xfId="1" applyBorder="1" applyAlignment="1">
      <alignment vertical="center" wrapText="1"/>
    </xf>
    <xf numFmtId="0" fontId="1" fillId="2" borderId="7" xfId="1" applyFill="1" applyBorder="1" applyAlignment="1" applyProtection="1">
      <alignment horizontal="center" vertical="center" wrapText="1"/>
      <protection locked="0"/>
    </xf>
    <xf numFmtId="0" fontId="1" fillId="0" borderId="10" xfId="1" applyBorder="1" applyAlignment="1">
      <alignment horizontal="center" vertical="center" wrapText="1"/>
    </xf>
    <xf numFmtId="44" fontId="1" fillId="0" borderId="3" xfId="1" applyNumberFormat="1" applyBorder="1" applyAlignment="1" applyProtection="1">
      <alignment vertical="center"/>
      <protection hidden="1"/>
    </xf>
    <xf numFmtId="44" fontId="1" fillId="0" borderId="7" xfId="1" applyNumberFormat="1" applyBorder="1" applyAlignment="1">
      <alignment vertical="center"/>
    </xf>
    <xf numFmtId="0" fontId="1" fillId="3" borderId="0" xfId="1" applyFill="1" applyAlignment="1">
      <alignment vertical="center"/>
    </xf>
    <xf numFmtId="0" fontId="1" fillId="0" borderId="6" xfId="1" applyBorder="1" applyAlignment="1" applyProtection="1">
      <alignment vertical="center"/>
      <protection hidden="1"/>
    </xf>
    <xf numFmtId="0" fontId="1" fillId="2" borderId="4" xfId="1" applyFill="1" applyBorder="1" applyAlignment="1" applyProtection="1">
      <alignment horizontal="center" vertical="center" wrapText="1"/>
      <protection locked="0"/>
    </xf>
    <xf numFmtId="0" fontId="1" fillId="0" borderId="11" xfId="1" applyBorder="1" applyAlignment="1">
      <alignment horizontal="center" vertical="center" wrapText="1"/>
    </xf>
    <xf numFmtId="44" fontId="1" fillId="0" borderId="10" xfId="1" applyNumberFormat="1" applyBorder="1" applyAlignment="1" applyProtection="1">
      <alignment vertical="center"/>
      <protection hidden="1"/>
    </xf>
    <xf numFmtId="0" fontId="1" fillId="2" borderId="7" xfId="1" applyFill="1" applyBorder="1" applyAlignment="1">
      <alignment horizontal="center" vertical="center" wrapText="1"/>
    </xf>
    <xf numFmtId="0" fontId="1" fillId="0" borderId="11" xfId="1" applyBorder="1" applyAlignment="1">
      <alignment horizontal="center" vertical="center"/>
    </xf>
    <xf numFmtId="49" fontId="3" fillId="0" borderId="4" xfId="1" applyNumberFormat="1" applyFont="1" applyBorder="1" applyAlignment="1">
      <alignment vertical="center"/>
    </xf>
    <xf numFmtId="0" fontId="1" fillId="4" borderId="0" xfId="1" applyFill="1" applyAlignment="1">
      <alignment vertical="center"/>
    </xf>
    <xf numFmtId="0" fontId="0" fillId="0" borderId="7" xfId="1" applyFont="1" applyBorder="1" applyAlignment="1">
      <alignment vertical="center" wrapText="1"/>
    </xf>
    <xf numFmtId="0" fontId="1" fillId="5" borderId="7" xfId="1" applyFill="1" applyBorder="1" applyAlignment="1">
      <alignment vertical="center"/>
    </xf>
    <xf numFmtId="49" fontId="1" fillId="0" borderId="4" xfId="1" applyNumberFormat="1" applyBorder="1" applyAlignment="1">
      <alignment vertical="center" wrapText="1"/>
    </xf>
    <xf numFmtId="0" fontId="3" fillId="0" borderId="6" xfId="1" applyFont="1" applyBorder="1" applyAlignment="1" applyProtection="1">
      <alignment vertical="center"/>
      <protection hidden="1"/>
    </xf>
    <xf numFmtId="49" fontId="1" fillId="0" borderId="7" xfId="1" applyNumberFormat="1" applyBorder="1" applyAlignment="1">
      <alignment horizontal="left" vertical="center"/>
    </xf>
    <xf numFmtId="49" fontId="1" fillId="0" borderId="12" xfId="1" applyNumberFormat="1" applyBorder="1" applyAlignment="1">
      <alignment vertical="center" wrapText="1"/>
    </xf>
    <xf numFmtId="49" fontId="1" fillId="0" borderId="7" xfId="1" applyNumberFormat="1" applyBorder="1" applyAlignment="1">
      <alignment vertical="center" wrapText="1"/>
    </xf>
    <xf numFmtId="0" fontId="6" fillId="0" borderId="7" xfId="1" applyFont="1" applyBorder="1" applyAlignment="1">
      <alignment vertical="center" wrapText="1"/>
    </xf>
    <xf numFmtId="0" fontId="1" fillId="0" borderId="6" xfId="1" applyBorder="1" applyAlignment="1">
      <alignment horizontal="center" vertical="center"/>
    </xf>
    <xf numFmtId="0" fontId="1" fillId="0" borderId="6" xfId="1" applyBorder="1" applyAlignment="1" applyProtection="1">
      <alignment horizontal="center" vertical="center"/>
      <protection hidden="1"/>
    </xf>
    <xf numFmtId="0" fontId="1" fillId="0" borderId="7" xfId="1" applyBorder="1" applyAlignment="1">
      <alignment vertical="center"/>
    </xf>
    <xf numFmtId="0" fontId="1" fillId="2" borderId="7" xfId="1" applyFill="1" applyBorder="1" applyAlignment="1" applyProtection="1">
      <alignment horizontal="center" vertical="center"/>
      <protection locked="0"/>
    </xf>
    <xf numFmtId="49" fontId="1" fillId="6" borderId="4" xfId="1" applyNumberFormat="1" applyFill="1" applyBorder="1" applyAlignment="1">
      <alignment vertical="center"/>
    </xf>
    <xf numFmtId="0" fontId="1" fillId="6" borderId="4" xfId="1" applyFill="1" applyBorder="1" applyAlignment="1" applyProtection="1">
      <alignment vertical="center" wrapText="1"/>
      <protection locked="0"/>
    </xf>
    <xf numFmtId="0" fontId="1" fillId="6" borderId="4" xfId="1" applyFill="1" applyBorder="1" applyAlignment="1" applyProtection="1">
      <alignment horizontal="center" vertical="center"/>
      <protection locked="0"/>
    </xf>
    <xf numFmtId="0" fontId="1" fillId="6" borderId="11" xfId="1" applyFill="1" applyBorder="1" applyAlignment="1" applyProtection="1">
      <alignment horizontal="center" vertical="center"/>
      <protection locked="0"/>
    </xf>
    <xf numFmtId="44" fontId="1" fillId="6" borderId="10" xfId="1" applyNumberFormat="1" applyFill="1" applyBorder="1" applyAlignment="1" applyProtection="1">
      <alignment vertical="center"/>
      <protection locked="0"/>
    </xf>
    <xf numFmtId="49" fontId="1" fillId="6" borderId="7" xfId="1" applyNumberFormat="1" applyFill="1" applyBorder="1" applyAlignment="1">
      <alignment vertical="center"/>
    </xf>
    <xf numFmtId="0" fontId="1" fillId="6" borderId="7" xfId="1" applyFill="1" applyBorder="1" applyAlignment="1" applyProtection="1">
      <alignment vertical="center" wrapText="1"/>
      <protection locked="0"/>
    </xf>
    <xf numFmtId="0" fontId="1" fillId="6" borderId="7" xfId="1" applyFill="1" applyBorder="1" applyAlignment="1" applyProtection="1">
      <alignment horizontal="center" vertical="center"/>
      <protection locked="0"/>
    </xf>
    <xf numFmtId="49" fontId="1" fillId="0" borderId="0" xfId="1" applyNumberFormat="1" applyAlignment="1">
      <alignment vertical="center"/>
    </xf>
    <xf numFmtId="0" fontId="2" fillId="0" borderId="0" xfId="1" applyFont="1" applyAlignment="1">
      <alignment vertical="center" wrapText="1"/>
    </xf>
    <xf numFmtId="0" fontId="1" fillId="0" borderId="0" xfId="1" applyAlignment="1">
      <alignment vertical="center"/>
    </xf>
    <xf numFmtId="0" fontId="3" fillId="0" borderId="8" xfId="1" applyFont="1" applyBorder="1" applyAlignment="1">
      <alignment horizontal="center" vertical="center"/>
    </xf>
    <xf numFmtId="0" fontId="1" fillId="0" borderId="9" xfId="1" applyBorder="1" applyAlignment="1">
      <alignment horizontal="center" vertical="center"/>
    </xf>
  </cellXfs>
  <cellStyles count="2">
    <cellStyle name="Normal" xfId="0" builtinId="0"/>
    <cellStyle name="Normal 2" xfId="1" xr:uid="{660783F3-5749-436D-8D2E-091AC9EEF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107950</xdr:colOff>
      <xdr:row>0</xdr:row>
      <xdr:rowOff>85725</xdr:rowOff>
    </xdr:from>
    <xdr:to>
      <xdr:col>5</xdr:col>
      <xdr:colOff>717551</xdr:colOff>
      <xdr:row>1</xdr:row>
      <xdr:rowOff>58737</xdr:rowOff>
    </xdr:to>
    <xdr:pic>
      <xdr:nvPicPr>
        <xdr:cNvPr id="2" name="Picture 1" descr="whiteback_logo">
          <a:extLst>
            <a:ext uri="{FF2B5EF4-FFF2-40B4-BE49-F238E27FC236}">
              <a16:creationId xmlns:a16="http://schemas.microsoft.com/office/drawing/2014/main" id="{437BACE9-A9E6-456C-BE8D-6E0F466C9C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9525" y="85725"/>
          <a:ext cx="2124076" cy="411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C6AB2-3955-41C1-BE50-1E1395F993EA}">
  <sheetPr codeName="Sheet1">
    <pageSetUpPr fitToPage="1"/>
  </sheetPr>
  <dimension ref="A1:IH266"/>
  <sheetViews>
    <sheetView tabSelected="1" view="pageBreakPreview" zoomScaleNormal="100" zoomScaleSheetLayoutView="100" workbookViewId="0">
      <selection activeCell="H239" sqref="H239"/>
    </sheetView>
  </sheetViews>
  <sheetFormatPr defaultColWidth="9.109375" defaultRowHeight="13.2" x14ac:dyDescent="0.3"/>
  <cols>
    <col min="1" max="1" width="20.109375" style="58" customWidth="1"/>
    <col min="2" max="2" width="54.5546875" style="1" customWidth="1"/>
    <col min="3" max="3" width="4.88671875" style="2" bestFit="1" customWidth="1"/>
    <col min="4" max="4" width="5.5546875" style="2" bestFit="1" customWidth="1"/>
    <col min="5" max="5" width="12.33203125" style="3" customWidth="1"/>
    <col min="6" max="6" width="12.109375" style="3" customWidth="1"/>
    <col min="7" max="16384" width="9.109375" style="1"/>
  </cols>
  <sheetData>
    <row r="1" spans="1:6" ht="34.5" customHeight="1" x14ac:dyDescent="0.3">
      <c r="A1" s="59" t="s">
        <v>0</v>
      </c>
      <c r="B1" s="60"/>
    </row>
    <row r="2" spans="1:6" ht="18" customHeight="1" x14ac:dyDescent="0.3">
      <c r="A2" s="4" t="s">
        <v>1</v>
      </c>
      <c r="B2" s="5"/>
    </row>
    <row r="3" spans="1:6" ht="26.4" x14ac:dyDescent="0.3">
      <c r="A3" s="6" t="s">
        <v>2</v>
      </c>
      <c r="B3" s="7" t="s">
        <v>3</v>
      </c>
      <c r="C3" s="1"/>
      <c r="D3" s="1"/>
      <c r="E3" s="8"/>
      <c r="F3" s="8"/>
    </row>
    <row r="4" spans="1:6" ht="27" thickBot="1" x14ac:dyDescent="0.35">
      <c r="A4" s="9" t="s">
        <v>4</v>
      </c>
      <c r="B4" s="10" t="s">
        <v>5</v>
      </c>
      <c r="C4" s="11"/>
      <c r="D4" s="11"/>
      <c r="E4" s="12"/>
      <c r="F4" s="12"/>
    </row>
    <row r="5" spans="1:6" ht="13.8" thickBot="1" x14ac:dyDescent="0.35">
      <c r="A5" s="13" t="s">
        <v>6</v>
      </c>
      <c r="B5" s="14" t="s">
        <v>7</v>
      </c>
      <c r="C5" s="15" t="s">
        <v>8</v>
      </c>
      <c r="D5" s="15" t="s">
        <v>9</v>
      </c>
      <c r="E5" s="16" t="s">
        <v>10</v>
      </c>
      <c r="F5" s="16"/>
    </row>
    <row r="6" spans="1:6" ht="13.8" thickBot="1" x14ac:dyDescent="0.35">
      <c r="A6" s="61" t="s">
        <v>16</v>
      </c>
      <c r="B6" s="62"/>
      <c r="C6" s="62"/>
      <c r="D6" s="62"/>
      <c r="E6" s="62"/>
      <c r="F6" s="62"/>
    </row>
    <row r="7" spans="1:6" ht="13.8" thickBot="1" x14ac:dyDescent="0.35">
      <c r="A7" s="18" t="s">
        <v>17</v>
      </c>
      <c r="B7" s="19" t="s">
        <v>18</v>
      </c>
      <c r="C7" s="20"/>
      <c r="D7" s="20"/>
      <c r="E7" s="21"/>
      <c r="F7" s="21"/>
    </row>
    <row r="8" spans="1:6" x14ac:dyDescent="0.3">
      <c r="A8" s="17" t="s">
        <v>19</v>
      </c>
      <c r="B8" s="23" t="s">
        <v>20</v>
      </c>
      <c r="C8" s="25"/>
      <c r="D8" s="26" t="s">
        <v>11</v>
      </c>
      <c r="E8" s="27">
        <v>452</v>
      </c>
      <c r="F8" s="28">
        <f>C8*E8</f>
        <v>0</v>
      </c>
    </row>
    <row r="9" spans="1:6" ht="13.8" thickBot="1" x14ac:dyDescent="0.35">
      <c r="A9" s="18" t="s">
        <v>21</v>
      </c>
      <c r="B9" s="19" t="s">
        <v>22</v>
      </c>
      <c r="C9" s="20"/>
      <c r="D9" s="20"/>
      <c r="E9" s="30"/>
      <c r="F9" s="20"/>
    </row>
    <row r="10" spans="1:6" x14ac:dyDescent="0.3">
      <c r="A10" s="17" t="s">
        <v>23</v>
      </c>
      <c r="B10" s="23" t="s">
        <v>24</v>
      </c>
      <c r="C10" s="31"/>
      <c r="D10" s="32" t="s">
        <v>13</v>
      </c>
      <c r="E10" s="27">
        <v>571</v>
      </c>
      <c r="F10" s="28">
        <f t="shared" ref="F10:F73" si="0">C10*E10</f>
        <v>0</v>
      </c>
    </row>
    <row r="11" spans="1:6" ht="26.4" x14ac:dyDescent="0.3">
      <c r="A11" s="17" t="s">
        <v>25</v>
      </c>
      <c r="B11" s="24" t="s">
        <v>26</v>
      </c>
      <c r="C11" s="25"/>
      <c r="D11" s="32" t="s">
        <v>11</v>
      </c>
      <c r="E11" s="33">
        <v>208</v>
      </c>
      <c r="F11" s="28">
        <f t="shared" si="0"/>
        <v>0</v>
      </c>
    </row>
    <row r="12" spans="1:6" x14ac:dyDescent="0.3">
      <c r="A12" s="17" t="s">
        <v>27</v>
      </c>
      <c r="B12" s="24" t="s">
        <v>28</v>
      </c>
      <c r="C12" s="25"/>
      <c r="D12" s="32" t="s">
        <v>13</v>
      </c>
      <c r="E12" s="33">
        <v>165</v>
      </c>
      <c r="F12" s="28">
        <f t="shared" si="0"/>
        <v>0</v>
      </c>
    </row>
    <row r="13" spans="1:6" x14ac:dyDescent="0.3">
      <c r="A13" s="22" t="s">
        <v>14</v>
      </c>
      <c r="B13" s="24" t="s">
        <v>15</v>
      </c>
      <c r="C13" s="34"/>
      <c r="D13" s="26" t="s">
        <v>11</v>
      </c>
      <c r="E13" s="33">
        <v>30</v>
      </c>
      <c r="F13" s="28">
        <f t="shared" si="0"/>
        <v>0</v>
      </c>
    </row>
    <row r="14" spans="1:6" x14ac:dyDescent="0.3">
      <c r="A14" s="17" t="s">
        <v>29</v>
      </c>
      <c r="B14" s="24" t="s">
        <v>30</v>
      </c>
      <c r="C14" s="25"/>
      <c r="D14" s="32" t="s">
        <v>13</v>
      </c>
      <c r="E14" s="33">
        <v>75</v>
      </c>
      <c r="F14" s="28">
        <f t="shared" si="0"/>
        <v>0</v>
      </c>
    </row>
    <row r="15" spans="1:6" ht="26.4" x14ac:dyDescent="0.3">
      <c r="A15" s="17" t="s">
        <v>31</v>
      </c>
      <c r="B15" s="24" t="s">
        <v>32</v>
      </c>
      <c r="C15" s="25"/>
      <c r="D15" s="32" t="s">
        <v>12</v>
      </c>
      <c r="E15" s="33">
        <v>802</v>
      </c>
      <c r="F15" s="28">
        <f t="shared" si="0"/>
        <v>0</v>
      </c>
    </row>
    <row r="16" spans="1:6" ht="26.4" x14ac:dyDescent="0.3">
      <c r="A16" s="17" t="s">
        <v>31</v>
      </c>
      <c r="B16" s="24" t="s">
        <v>33</v>
      </c>
      <c r="C16" s="25"/>
      <c r="D16" s="32" t="s">
        <v>12</v>
      </c>
      <c r="E16" s="33">
        <v>989</v>
      </c>
      <c r="F16" s="28">
        <f t="shared" si="0"/>
        <v>0</v>
      </c>
    </row>
    <row r="17" spans="1:6" x14ac:dyDescent="0.3">
      <c r="A17" s="22" t="s">
        <v>34</v>
      </c>
      <c r="B17" s="24" t="s">
        <v>35</v>
      </c>
      <c r="C17" s="25"/>
      <c r="D17" s="26" t="s">
        <v>11</v>
      </c>
      <c r="E17" s="33">
        <v>345</v>
      </c>
      <c r="F17" s="28">
        <f t="shared" si="0"/>
        <v>0</v>
      </c>
    </row>
    <row r="18" spans="1:6" ht="13.8" thickBot="1" x14ac:dyDescent="0.35">
      <c r="A18" s="18" t="s">
        <v>36</v>
      </c>
      <c r="B18" s="19" t="s">
        <v>37</v>
      </c>
      <c r="C18" s="20"/>
      <c r="D18" s="20"/>
      <c r="E18" s="30"/>
      <c r="F18" s="20"/>
    </row>
    <row r="19" spans="1:6" ht="26.4" x14ac:dyDescent="0.3">
      <c r="A19" s="17" t="s">
        <v>38</v>
      </c>
      <c r="B19" s="23" t="s">
        <v>39</v>
      </c>
      <c r="C19" s="31"/>
      <c r="D19" s="32" t="s">
        <v>12</v>
      </c>
      <c r="E19" s="33">
        <v>17028</v>
      </c>
      <c r="F19" s="28">
        <f t="shared" si="0"/>
        <v>0</v>
      </c>
    </row>
    <row r="20" spans="1:6" x14ac:dyDescent="0.3">
      <c r="A20" s="17" t="s">
        <v>40</v>
      </c>
      <c r="B20" s="24" t="s">
        <v>41</v>
      </c>
      <c r="C20" s="25"/>
      <c r="D20" s="32" t="s">
        <v>12</v>
      </c>
      <c r="E20" s="33">
        <v>8852</v>
      </c>
      <c r="F20" s="28">
        <f t="shared" si="0"/>
        <v>0</v>
      </c>
    </row>
    <row r="21" spans="1:6" x14ac:dyDescent="0.3">
      <c r="A21" s="17" t="s">
        <v>42</v>
      </c>
      <c r="B21" s="24" t="s">
        <v>43</v>
      </c>
      <c r="C21" s="25"/>
      <c r="D21" s="32" t="s">
        <v>12</v>
      </c>
      <c r="E21" s="33">
        <v>10210</v>
      </c>
      <c r="F21" s="28">
        <f t="shared" si="0"/>
        <v>0</v>
      </c>
    </row>
    <row r="22" spans="1:6" ht="26.4" x14ac:dyDescent="0.3">
      <c r="A22" s="17" t="s">
        <v>42</v>
      </c>
      <c r="B22" s="24" t="s">
        <v>44</v>
      </c>
      <c r="C22" s="25"/>
      <c r="D22" s="32" t="s">
        <v>12</v>
      </c>
      <c r="E22" s="33">
        <v>10210</v>
      </c>
      <c r="F22" s="28">
        <f t="shared" si="0"/>
        <v>0</v>
      </c>
    </row>
    <row r="23" spans="1:6" x14ac:dyDescent="0.3">
      <c r="A23" s="17" t="s">
        <v>45</v>
      </c>
      <c r="B23" s="24" t="s">
        <v>46</v>
      </c>
      <c r="C23" s="25"/>
      <c r="D23" s="32" t="s">
        <v>11</v>
      </c>
      <c r="E23" s="33">
        <v>1570</v>
      </c>
      <c r="F23" s="28">
        <f t="shared" si="0"/>
        <v>0</v>
      </c>
    </row>
    <row r="24" spans="1:6" x14ac:dyDescent="0.3">
      <c r="A24" s="17" t="s">
        <v>47</v>
      </c>
      <c r="B24" s="24" t="s">
        <v>48</v>
      </c>
      <c r="C24" s="25"/>
      <c r="D24" s="32" t="s">
        <v>11</v>
      </c>
      <c r="E24" s="33">
        <v>3058</v>
      </c>
      <c r="F24" s="28">
        <f t="shared" si="0"/>
        <v>0</v>
      </c>
    </row>
    <row r="25" spans="1:6" x14ac:dyDescent="0.3">
      <c r="A25" s="17" t="s">
        <v>49</v>
      </c>
      <c r="B25" s="24" t="s">
        <v>50</v>
      </c>
      <c r="C25" s="25"/>
      <c r="D25" s="32" t="s">
        <v>11</v>
      </c>
      <c r="E25" s="33">
        <v>6730</v>
      </c>
      <c r="F25" s="28">
        <f t="shared" si="0"/>
        <v>0</v>
      </c>
    </row>
    <row r="26" spans="1:6" ht="39.6" x14ac:dyDescent="0.3">
      <c r="A26" s="17" t="s">
        <v>51</v>
      </c>
      <c r="B26" s="24" t="s">
        <v>52</v>
      </c>
      <c r="C26" s="25"/>
      <c r="D26" s="32" t="s">
        <v>12</v>
      </c>
      <c r="E26" s="33">
        <v>12018</v>
      </c>
      <c r="F26" s="28">
        <f t="shared" si="0"/>
        <v>0</v>
      </c>
    </row>
    <row r="27" spans="1:6" ht="26.4" x14ac:dyDescent="0.3">
      <c r="A27" s="17" t="s">
        <v>53</v>
      </c>
      <c r="B27" s="24" t="s">
        <v>54</v>
      </c>
      <c r="C27" s="25"/>
      <c r="D27" s="32" t="s">
        <v>12</v>
      </c>
      <c r="E27" s="33">
        <v>2048</v>
      </c>
      <c r="F27" s="28">
        <f t="shared" si="0"/>
        <v>0</v>
      </c>
    </row>
    <row r="28" spans="1:6" x14ac:dyDescent="0.3">
      <c r="A28" s="17" t="s">
        <v>55</v>
      </c>
      <c r="B28" s="24" t="s">
        <v>56</v>
      </c>
      <c r="C28" s="25"/>
      <c r="D28" s="32" t="s">
        <v>12</v>
      </c>
      <c r="E28" s="33">
        <v>2933</v>
      </c>
      <c r="F28" s="28">
        <f t="shared" si="0"/>
        <v>0</v>
      </c>
    </row>
    <row r="29" spans="1:6" ht="52.8" x14ac:dyDescent="0.3">
      <c r="A29" s="17" t="s">
        <v>57</v>
      </c>
      <c r="B29" s="24" t="s">
        <v>58</v>
      </c>
      <c r="C29" s="25"/>
      <c r="D29" s="32" t="s">
        <v>12</v>
      </c>
      <c r="E29" s="33">
        <v>43595</v>
      </c>
      <c r="F29" s="28">
        <f t="shared" si="0"/>
        <v>0</v>
      </c>
    </row>
    <row r="30" spans="1:6" ht="39.6" x14ac:dyDescent="0.3">
      <c r="A30" s="17" t="s">
        <v>59</v>
      </c>
      <c r="B30" s="24" t="s">
        <v>60</v>
      </c>
      <c r="C30" s="25"/>
      <c r="D30" s="32" t="s">
        <v>12</v>
      </c>
      <c r="E30" s="33">
        <v>23139</v>
      </c>
      <c r="F30" s="28">
        <f t="shared" si="0"/>
        <v>0</v>
      </c>
    </row>
    <row r="31" spans="1:6" x14ac:dyDescent="0.3">
      <c r="A31" s="17" t="s">
        <v>61</v>
      </c>
      <c r="B31" s="24" t="s">
        <v>62</v>
      </c>
      <c r="C31" s="25"/>
      <c r="D31" s="32" t="s">
        <v>12</v>
      </c>
      <c r="E31" s="33">
        <v>3223</v>
      </c>
      <c r="F31" s="28">
        <f t="shared" si="0"/>
        <v>0</v>
      </c>
    </row>
    <row r="32" spans="1:6" x14ac:dyDescent="0.3">
      <c r="A32" s="17" t="s">
        <v>63</v>
      </c>
      <c r="B32" s="23" t="s">
        <v>64</v>
      </c>
      <c r="C32" s="25"/>
      <c r="D32" s="32" t="s">
        <v>11</v>
      </c>
      <c r="E32" s="33">
        <v>781</v>
      </c>
      <c r="F32" s="28">
        <f t="shared" si="0"/>
        <v>0</v>
      </c>
    </row>
    <row r="33" spans="1:6" ht="26.4" x14ac:dyDescent="0.3">
      <c r="A33" s="17" t="s">
        <v>65</v>
      </c>
      <c r="B33" s="24" t="s">
        <v>66</v>
      </c>
      <c r="C33" s="25"/>
      <c r="D33" s="32" t="s">
        <v>11</v>
      </c>
      <c r="E33" s="33">
        <v>917</v>
      </c>
      <c r="F33" s="28">
        <f t="shared" si="0"/>
        <v>0</v>
      </c>
    </row>
    <row r="34" spans="1:6" x14ac:dyDescent="0.3">
      <c r="A34" s="17" t="s">
        <v>67</v>
      </c>
      <c r="B34" s="24" t="s">
        <v>68</v>
      </c>
      <c r="C34" s="25"/>
      <c r="D34" s="32" t="s">
        <v>11</v>
      </c>
      <c r="E34" s="33">
        <v>290</v>
      </c>
      <c r="F34" s="28">
        <f t="shared" si="0"/>
        <v>0</v>
      </c>
    </row>
    <row r="35" spans="1:6" ht="26.4" x14ac:dyDescent="0.3">
      <c r="A35" s="17" t="s">
        <v>69</v>
      </c>
      <c r="B35" s="24" t="s">
        <v>70</v>
      </c>
      <c r="C35" s="25"/>
      <c r="D35" s="32" t="s">
        <v>11</v>
      </c>
      <c r="E35" s="33">
        <v>652</v>
      </c>
      <c r="F35" s="28">
        <f t="shared" si="0"/>
        <v>0</v>
      </c>
    </row>
    <row r="36" spans="1:6" ht="26.4" x14ac:dyDescent="0.3">
      <c r="A36" s="17" t="s">
        <v>71</v>
      </c>
      <c r="B36" s="24" t="s">
        <v>72</v>
      </c>
      <c r="C36" s="25"/>
      <c r="D36" s="32" t="s">
        <v>11</v>
      </c>
      <c r="E36" s="33">
        <v>1090</v>
      </c>
      <c r="F36" s="28">
        <f t="shared" si="0"/>
        <v>0</v>
      </c>
    </row>
    <row r="37" spans="1:6" x14ac:dyDescent="0.3">
      <c r="A37" s="17" t="s">
        <v>73</v>
      </c>
      <c r="B37" s="24" t="s">
        <v>74</v>
      </c>
      <c r="C37" s="25"/>
      <c r="D37" s="32" t="s">
        <v>12</v>
      </c>
      <c r="E37" s="33">
        <v>8362</v>
      </c>
      <c r="F37" s="28">
        <f t="shared" si="0"/>
        <v>0</v>
      </c>
    </row>
    <row r="38" spans="1:6" x14ac:dyDescent="0.3">
      <c r="A38" s="17" t="s">
        <v>75</v>
      </c>
      <c r="B38" s="24" t="s">
        <v>76</v>
      </c>
      <c r="C38" s="25"/>
      <c r="D38" s="32" t="s">
        <v>11</v>
      </c>
      <c r="E38" s="33">
        <v>1718</v>
      </c>
      <c r="F38" s="28">
        <f t="shared" si="0"/>
        <v>0</v>
      </c>
    </row>
    <row r="39" spans="1:6" x14ac:dyDescent="0.3">
      <c r="A39" s="17" t="s">
        <v>77</v>
      </c>
      <c r="B39" s="24" t="s">
        <v>78</v>
      </c>
      <c r="C39" s="25"/>
      <c r="D39" s="35" t="s">
        <v>11</v>
      </c>
      <c r="E39" s="33">
        <v>1901</v>
      </c>
      <c r="F39" s="28">
        <f t="shared" si="0"/>
        <v>0</v>
      </c>
    </row>
    <row r="40" spans="1:6" x14ac:dyDescent="0.3">
      <c r="A40" s="36"/>
      <c r="B40" s="24" t="s">
        <v>79</v>
      </c>
      <c r="C40" s="25"/>
      <c r="D40" s="35" t="s">
        <v>11</v>
      </c>
      <c r="E40" s="33">
        <v>701</v>
      </c>
      <c r="F40" s="28">
        <f t="shared" si="0"/>
        <v>0</v>
      </c>
    </row>
    <row r="41" spans="1:6" x14ac:dyDescent="0.3">
      <c r="A41" s="17"/>
      <c r="B41" s="24" t="s">
        <v>80</v>
      </c>
      <c r="C41" s="25"/>
      <c r="D41" s="35" t="s">
        <v>11</v>
      </c>
      <c r="E41" s="33">
        <v>1108</v>
      </c>
      <c r="F41" s="28">
        <f t="shared" si="0"/>
        <v>0</v>
      </c>
    </row>
    <row r="42" spans="1:6" x14ac:dyDescent="0.3">
      <c r="A42" s="17"/>
      <c r="B42" s="24" t="s">
        <v>81</v>
      </c>
      <c r="C42" s="25"/>
      <c r="D42" s="35" t="s">
        <v>11</v>
      </c>
      <c r="E42" s="33">
        <v>1357</v>
      </c>
      <c r="F42" s="28">
        <f t="shared" si="0"/>
        <v>0</v>
      </c>
    </row>
    <row r="43" spans="1:6" x14ac:dyDescent="0.3">
      <c r="A43" s="17" t="s">
        <v>82</v>
      </c>
      <c r="B43" s="24" t="s">
        <v>83</v>
      </c>
      <c r="C43" s="25"/>
      <c r="D43" s="32" t="s">
        <v>11</v>
      </c>
      <c r="E43" s="33">
        <v>25</v>
      </c>
      <c r="F43" s="28">
        <f t="shared" si="0"/>
        <v>0</v>
      </c>
    </row>
    <row r="44" spans="1:6" x14ac:dyDescent="0.3">
      <c r="A44" s="17" t="s">
        <v>84</v>
      </c>
      <c r="B44" s="24" t="s">
        <v>83</v>
      </c>
      <c r="C44" s="25"/>
      <c r="D44" s="32" t="s">
        <v>11</v>
      </c>
      <c r="E44" s="33">
        <v>100</v>
      </c>
      <c r="F44" s="28">
        <f t="shared" si="0"/>
        <v>0</v>
      </c>
    </row>
    <row r="45" spans="1:6" x14ac:dyDescent="0.3">
      <c r="A45" s="17" t="s">
        <v>85</v>
      </c>
      <c r="B45" s="24" t="s">
        <v>83</v>
      </c>
      <c r="C45" s="25"/>
      <c r="D45" s="32" t="s">
        <v>11</v>
      </c>
      <c r="E45" s="33">
        <v>500</v>
      </c>
      <c r="F45" s="28">
        <f t="shared" si="0"/>
        <v>0</v>
      </c>
    </row>
    <row r="46" spans="1:6" x14ac:dyDescent="0.3">
      <c r="A46" s="17" t="s">
        <v>86</v>
      </c>
      <c r="B46" s="24" t="s">
        <v>83</v>
      </c>
      <c r="C46" s="25"/>
      <c r="D46" s="32" t="s">
        <v>11</v>
      </c>
      <c r="E46" s="33">
        <v>1000</v>
      </c>
      <c r="F46" s="28">
        <f t="shared" si="0"/>
        <v>0</v>
      </c>
    </row>
    <row r="47" spans="1:6" ht="13.8" thickBot="1" x14ac:dyDescent="0.35">
      <c r="A47" s="18" t="s">
        <v>87</v>
      </c>
      <c r="B47" s="19" t="s">
        <v>88</v>
      </c>
      <c r="C47" s="20"/>
      <c r="D47" s="20"/>
      <c r="E47" s="30"/>
      <c r="F47" s="20"/>
    </row>
    <row r="48" spans="1:6" x14ac:dyDescent="0.3">
      <c r="A48" s="17" t="s">
        <v>89</v>
      </c>
      <c r="B48" s="23" t="s">
        <v>90</v>
      </c>
      <c r="C48" s="31"/>
      <c r="D48" s="32" t="s">
        <v>12</v>
      </c>
      <c r="E48" s="33">
        <v>113</v>
      </c>
      <c r="F48" s="28">
        <f t="shared" si="0"/>
        <v>0</v>
      </c>
    </row>
    <row r="49" spans="1:242" x14ac:dyDescent="0.3">
      <c r="A49" s="17" t="s">
        <v>91</v>
      </c>
      <c r="B49" s="23" t="s">
        <v>92</v>
      </c>
      <c r="C49" s="31"/>
      <c r="D49" s="32" t="s">
        <v>12</v>
      </c>
      <c r="E49" s="33" t="s">
        <v>93</v>
      </c>
      <c r="F49" s="28">
        <v>0</v>
      </c>
    </row>
    <row r="50" spans="1:242" x14ac:dyDescent="0.3">
      <c r="A50" s="17" t="s">
        <v>94</v>
      </c>
      <c r="B50" s="24" t="s">
        <v>95</v>
      </c>
      <c r="C50" s="31"/>
      <c r="D50" s="32" t="s">
        <v>12</v>
      </c>
      <c r="E50" s="33">
        <v>1403</v>
      </c>
      <c r="F50" s="28">
        <f t="shared" si="0"/>
        <v>0</v>
      </c>
    </row>
    <row r="51" spans="1:242" x14ac:dyDescent="0.3">
      <c r="A51" s="17" t="s">
        <v>96</v>
      </c>
      <c r="B51" s="24" t="s">
        <v>97</v>
      </c>
      <c r="C51" s="31"/>
      <c r="D51" s="32" t="s">
        <v>12</v>
      </c>
      <c r="E51" s="33">
        <v>1403</v>
      </c>
      <c r="F51" s="28">
        <f t="shared" si="0"/>
        <v>0</v>
      </c>
    </row>
    <row r="52" spans="1:242" x14ac:dyDescent="0.3">
      <c r="A52" s="17" t="s">
        <v>98</v>
      </c>
      <c r="B52" s="24" t="s">
        <v>99</v>
      </c>
      <c r="C52" s="25"/>
      <c r="D52" s="26" t="s">
        <v>12</v>
      </c>
      <c r="E52" s="33">
        <v>2259</v>
      </c>
      <c r="F52" s="28">
        <f t="shared" si="0"/>
        <v>0</v>
      </c>
    </row>
    <row r="53" spans="1:242" x14ac:dyDescent="0.3">
      <c r="A53" s="17" t="s">
        <v>100</v>
      </c>
      <c r="B53" s="24" t="s">
        <v>101</v>
      </c>
      <c r="C53" s="25"/>
      <c r="D53" s="26" t="s">
        <v>12</v>
      </c>
      <c r="E53" s="33">
        <v>488</v>
      </c>
      <c r="F53" s="28">
        <f t="shared" si="0"/>
        <v>0</v>
      </c>
    </row>
    <row r="54" spans="1:242" x14ac:dyDescent="0.3">
      <c r="A54" s="17" t="s">
        <v>102</v>
      </c>
      <c r="B54" s="24" t="s">
        <v>103</v>
      </c>
      <c r="C54" s="25"/>
      <c r="D54" s="26" t="s">
        <v>12</v>
      </c>
      <c r="E54" s="33">
        <v>488</v>
      </c>
      <c r="F54" s="28">
        <f t="shared" si="0"/>
        <v>0</v>
      </c>
    </row>
    <row r="55" spans="1:242" x14ac:dyDescent="0.3">
      <c r="A55" s="17" t="s">
        <v>104</v>
      </c>
      <c r="B55" s="24" t="s">
        <v>105</v>
      </c>
      <c r="C55" s="25"/>
      <c r="D55" s="26" t="s">
        <v>12</v>
      </c>
      <c r="E55" s="33">
        <v>1752</v>
      </c>
      <c r="F55" s="28">
        <f t="shared" si="0"/>
        <v>0</v>
      </c>
    </row>
    <row r="56" spans="1:242" x14ac:dyDescent="0.3">
      <c r="A56" s="17" t="s">
        <v>106</v>
      </c>
      <c r="B56" s="24" t="s">
        <v>107</v>
      </c>
      <c r="C56" s="25"/>
      <c r="D56" s="26" t="s">
        <v>12</v>
      </c>
      <c r="E56" s="33">
        <v>1752</v>
      </c>
      <c r="F56" s="28">
        <f t="shared" si="0"/>
        <v>0</v>
      </c>
    </row>
    <row r="57" spans="1:242" x14ac:dyDescent="0.3">
      <c r="A57" s="17" t="s">
        <v>108</v>
      </c>
      <c r="B57" s="24" t="s">
        <v>109</v>
      </c>
      <c r="C57" s="25"/>
      <c r="D57" s="26" t="s">
        <v>11</v>
      </c>
      <c r="E57" s="33">
        <v>1013</v>
      </c>
      <c r="F57" s="28">
        <f t="shared" si="0"/>
        <v>0</v>
      </c>
    </row>
    <row r="58" spans="1:242" ht="39.6" x14ac:dyDescent="0.3">
      <c r="A58" s="17" t="s">
        <v>110</v>
      </c>
      <c r="B58" s="24" t="s">
        <v>111</v>
      </c>
      <c r="C58" s="25"/>
      <c r="D58" s="26" t="s">
        <v>12</v>
      </c>
      <c r="E58" s="33" t="s">
        <v>93</v>
      </c>
      <c r="F58" s="28">
        <v>0</v>
      </c>
    </row>
    <row r="59" spans="1:242" s="29" customFormat="1" x14ac:dyDescent="0.3">
      <c r="A59" s="17" t="s">
        <v>112</v>
      </c>
      <c r="B59" s="24" t="s">
        <v>113</v>
      </c>
      <c r="C59" s="25"/>
      <c r="D59" s="26" t="s">
        <v>13</v>
      </c>
      <c r="E59" s="33">
        <v>230</v>
      </c>
      <c r="F59" s="28">
        <f t="shared" si="0"/>
        <v>0</v>
      </c>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row>
    <row r="60" spans="1:242" x14ac:dyDescent="0.3">
      <c r="A60" s="17" t="s">
        <v>114</v>
      </c>
      <c r="B60" s="24" t="s">
        <v>115</v>
      </c>
      <c r="C60" s="25"/>
      <c r="D60" s="26" t="s">
        <v>11</v>
      </c>
      <c r="E60" s="33">
        <v>25</v>
      </c>
      <c r="F60" s="28">
        <f t="shared" si="0"/>
        <v>0</v>
      </c>
    </row>
    <row r="61" spans="1:242" x14ac:dyDescent="0.3">
      <c r="A61" s="17" t="s">
        <v>116</v>
      </c>
      <c r="B61" s="24" t="s">
        <v>115</v>
      </c>
      <c r="C61" s="25"/>
      <c r="D61" s="26" t="s">
        <v>11</v>
      </c>
      <c r="E61" s="33">
        <v>100</v>
      </c>
      <c r="F61" s="28">
        <f t="shared" si="0"/>
        <v>0</v>
      </c>
    </row>
    <row r="62" spans="1:242" x14ac:dyDescent="0.3">
      <c r="A62" s="17" t="s">
        <v>117</v>
      </c>
      <c r="B62" s="24" t="s">
        <v>115</v>
      </c>
      <c r="C62" s="25"/>
      <c r="D62" s="26" t="s">
        <v>11</v>
      </c>
      <c r="E62" s="33">
        <v>500</v>
      </c>
      <c r="F62" s="28">
        <f t="shared" si="0"/>
        <v>0</v>
      </c>
    </row>
    <row r="63" spans="1:242" x14ac:dyDescent="0.3">
      <c r="A63" s="17" t="s">
        <v>118</v>
      </c>
      <c r="B63" s="24" t="s">
        <v>115</v>
      </c>
      <c r="C63" s="25"/>
      <c r="D63" s="26" t="s">
        <v>11</v>
      </c>
      <c r="E63" s="33">
        <v>1000</v>
      </c>
      <c r="F63" s="28">
        <f t="shared" si="0"/>
        <v>0</v>
      </c>
    </row>
    <row r="64" spans="1:242" ht="13.8" thickBot="1" x14ac:dyDescent="0.35">
      <c r="A64" s="18" t="s">
        <v>119</v>
      </c>
      <c r="B64" s="19" t="s">
        <v>120</v>
      </c>
      <c r="C64" s="20"/>
      <c r="D64" s="20"/>
      <c r="E64" s="30"/>
      <c r="F64" s="20"/>
    </row>
    <row r="65" spans="1:242" x14ac:dyDescent="0.3">
      <c r="A65" s="17" t="s">
        <v>121</v>
      </c>
      <c r="B65" s="23" t="s">
        <v>122</v>
      </c>
      <c r="C65" s="25"/>
      <c r="D65" s="32" t="s">
        <v>12</v>
      </c>
      <c r="E65" s="33">
        <v>5557</v>
      </c>
      <c r="F65" s="28">
        <f t="shared" si="0"/>
        <v>0</v>
      </c>
    </row>
    <row r="66" spans="1:242" ht="27.6" x14ac:dyDescent="0.3">
      <c r="A66" s="17" t="s">
        <v>123</v>
      </c>
      <c r="B66" s="23" t="s">
        <v>124</v>
      </c>
      <c r="C66" s="25"/>
      <c r="D66" s="32" t="s">
        <v>12</v>
      </c>
      <c r="E66" s="33">
        <v>6553</v>
      </c>
      <c r="F66" s="28">
        <f t="shared" si="0"/>
        <v>0</v>
      </c>
    </row>
    <row r="67" spans="1:242" ht="39.6" x14ac:dyDescent="0.3">
      <c r="A67" s="17"/>
      <c r="B67" s="23" t="s">
        <v>125</v>
      </c>
      <c r="C67" s="25"/>
      <c r="D67" s="32" t="s">
        <v>12</v>
      </c>
      <c r="E67" s="33">
        <v>14634</v>
      </c>
      <c r="F67" s="28">
        <f t="shared" si="0"/>
        <v>0</v>
      </c>
    </row>
    <row r="68" spans="1:242" x14ac:dyDescent="0.3">
      <c r="A68" s="17" t="s">
        <v>126</v>
      </c>
      <c r="B68" s="23" t="s">
        <v>127</v>
      </c>
      <c r="C68" s="25"/>
      <c r="D68" s="32" t="s">
        <v>12</v>
      </c>
      <c r="E68" s="33">
        <v>2351</v>
      </c>
      <c r="F68" s="28">
        <f t="shared" si="0"/>
        <v>0</v>
      </c>
    </row>
    <row r="69" spans="1:242" s="29" customFormat="1" x14ac:dyDescent="0.3">
      <c r="A69" s="17" t="s">
        <v>128</v>
      </c>
      <c r="B69" s="23" t="s">
        <v>129</v>
      </c>
      <c r="C69" s="25"/>
      <c r="D69" s="32" t="s">
        <v>12</v>
      </c>
      <c r="E69" s="33">
        <v>2941</v>
      </c>
      <c r="F69" s="28">
        <f t="shared" si="0"/>
        <v>0</v>
      </c>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row>
    <row r="70" spans="1:242" ht="26.4" x14ac:dyDescent="0.3">
      <c r="A70" s="17" t="s">
        <v>130</v>
      </c>
      <c r="B70" s="23" t="s">
        <v>131</v>
      </c>
      <c r="C70" s="25"/>
      <c r="D70" s="32" t="s">
        <v>12</v>
      </c>
      <c r="E70" s="33">
        <v>3936</v>
      </c>
      <c r="F70" s="28">
        <f t="shared" si="0"/>
        <v>0</v>
      </c>
    </row>
    <row r="71" spans="1:242" x14ac:dyDescent="0.3">
      <c r="A71" s="17" t="s">
        <v>132</v>
      </c>
      <c r="B71" s="24" t="s">
        <v>133</v>
      </c>
      <c r="C71" s="25"/>
      <c r="D71" s="26" t="s">
        <v>13</v>
      </c>
      <c r="E71" s="33">
        <v>3770</v>
      </c>
      <c r="F71" s="28">
        <f t="shared" si="0"/>
        <v>0</v>
      </c>
    </row>
    <row r="72" spans="1:242" x14ac:dyDescent="0.3">
      <c r="A72" s="17" t="s">
        <v>134</v>
      </c>
      <c r="B72" s="24" t="s">
        <v>135</v>
      </c>
      <c r="C72" s="25"/>
      <c r="D72" s="26" t="s">
        <v>12</v>
      </c>
      <c r="E72" s="33">
        <v>449</v>
      </c>
      <c r="F72" s="28">
        <f t="shared" si="0"/>
        <v>0</v>
      </c>
    </row>
    <row r="73" spans="1:242" ht="57.6" x14ac:dyDescent="0.3">
      <c r="A73" s="17" t="s">
        <v>136</v>
      </c>
      <c r="B73" s="38" t="s">
        <v>137</v>
      </c>
      <c r="C73" s="25"/>
      <c r="D73" s="26" t="s">
        <v>12</v>
      </c>
      <c r="E73" s="33">
        <v>12214</v>
      </c>
      <c r="F73" s="28">
        <f t="shared" si="0"/>
        <v>0</v>
      </c>
    </row>
    <row r="74" spans="1:242" ht="26.4" x14ac:dyDescent="0.3">
      <c r="A74" s="17" t="s">
        <v>138</v>
      </c>
      <c r="B74" s="24" t="s">
        <v>139</v>
      </c>
      <c r="C74" s="25"/>
      <c r="D74" s="26" t="s">
        <v>12</v>
      </c>
      <c r="E74" s="33">
        <v>14266</v>
      </c>
      <c r="F74" s="28">
        <f t="shared" ref="F74:F134" si="1">C74*E74</f>
        <v>0</v>
      </c>
    </row>
    <row r="75" spans="1:242" x14ac:dyDescent="0.3">
      <c r="A75" s="17" t="s">
        <v>140</v>
      </c>
      <c r="B75" s="24" t="s">
        <v>141</v>
      </c>
      <c r="C75" s="25"/>
      <c r="D75" s="26" t="s">
        <v>12</v>
      </c>
      <c r="E75" s="33">
        <v>3099</v>
      </c>
      <c r="F75" s="28">
        <f t="shared" si="1"/>
        <v>0</v>
      </c>
    </row>
    <row r="76" spans="1:242" ht="26.4" x14ac:dyDescent="0.3">
      <c r="A76" s="17" t="s">
        <v>142</v>
      </c>
      <c r="B76" s="24" t="s">
        <v>143</v>
      </c>
      <c r="C76" s="25"/>
      <c r="D76" s="26" t="s">
        <v>12</v>
      </c>
      <c r="E76" s="33">
        <v>4272</v>
      </c>
      <c r="F76" s="28">
        <f t="shared" si="1"/>
        <v>0</v>
      </c>
    </row>
    <row r="77" spans="1:242" ht="13.8" thickBot="1" x14ac:dyDescent="0.35">
      <c r="A77" s="18" t="s">
        <v>144</v>
      </c>
      <c r="B77" s="19" t="s">
        <v>145</v>
      </c>
      <c r="C77" s="20"/>
      <c r="D77" s="20"/>
      <c r="E77" s="30"/>
      <c r="F77" s="20"/>
    </row>
    <row r="78" spans="1:242" x14ac:dyDescent="0.3">
      <c r="A78" s="17" t="s">
        <v>146</v>
      </c>
      <c r="B78" s="23" t="s">
        <v>147</v>
      </c>
      <c r="C78" s="25"/>
      <c r="D78" s="32" t="s">
        <v>11</v>
      </c>
      <c r="E78" s="33">
        <v>83</v>
      </c>
      <c r="F78" s="28">
        <f t="shared" si="1"/>
        <v>0</v>
      </c>
    </row>
    <row r="79" spans="1:242" x14ac:dyDescent="0.3">
      <c r="A79" s="17" t="s">
        <v>148</v>
      </c>
      <c r="B79" s="23" t="s">
        <v>149</v>
      </c>
      <c r="C79" s="25"/>
      <c r="D79" s="32" t="s">
        <v>11</v>
      </c>
      <c r="E79" s="33">
        <v>250</v>
      </c>
      <c r="F79" s="28">
        <f t="shared" si="1"/>
        <v>0</v>
      </c>
    </row>
    <row r="80" spans="1:242" ht="26.4" x14ac:dyDescent="0.3">
      <c r="A80" s="17" t="s">
        <v>150</v>
      </c>
      <c r="B80" s="24" t="s">
        <v>151</v>
      </c>
      <c r="C80" s="25"/>
      <c r="D80" s="26" t="s">
        <v>13</v>
      </c>
      <c r="E80" s="33">
        <v>1048</v>
      </c>
      <c r="F80" s="28">
        <f t="shared" si="1"/>
        <v>0</v>
      </c>
    </row>
    <row r="81" spans="1:6" ht="13.8" thickBot="1" x14ac:dyDescent="0.35">
      <c r="A81" s="18" t="s">
        <v>152</v>
      </c>
      <c r="B81" s="19" t="s">
        <v>153</v>
      </c>
      <c r="C81" s="20"/>
      <c r="D81" s="20"/>
      <c r="E81" s="30"/>
      <c r="F81" s="20"/>
    </row>
    <row r="82" spans="1:6" x14ac:dyDescent="0.3">
      <c r="A82" s="17" t="s">
        <v>154</v>
      </c>
      <c r="B82" s="23" t="s">
        <v>155</v>
      </c>
      <c r="C82" s="31"/>
      <c r="D82" s="32" t="s">
        <v>12</v>
      </c>
      <c r="E82" s="33">
        <v>1081</v>
      </c>
      <c r="F82" s="28">
        <f t="shared" si="1"/>
        <v>0</v>
      </c>
    </row>
    <row r="83" spans="1:6" x14ac:dyDescent="0.3">
      <c r="A83" s="17" t="s">
        <v>156</v>
      </c>
      <c r="B83" s="24" t="s">
        <v>157</v>
      </c>
      <c r="C83" s="31"/>
      <c r="D83" s="32" t="s">
        <v>11</v>
      </c>
      <c r="E83" s="33" t="s">
        <v>93</v>
      </c>
      <c r="F83" s="28"/>
    </row>
    <row r="84" spans="1:6" x14ac:dyDescent="0.3">
      <c r="A84" s="17" t="s">
        <v>158</v>
      </c>
      <c r="B84" s="24" t="s">
        <v>159</v>
      </c>
      <c r="C84" s="31"/>
      <c r="D84" s="32" t="s">
        <v>11</v>
      </c>
      <c r="E84" s="33" t="s">
        <v>93</v>
      </c>
      <c r="F84" s="28"/>
    </row>
    <row r="85" spans="1:6" x14ac:dyDescent="0.3">
      <c r="A85" s="17" t="s">
        <v>160</v>
      </c>
      <c r="B85" s="24" t="s">
        <v>161</v>
      </c>
      <c r="C85" s="31"/>
      <c r="D85" s="26" t="s">
        <v>11</v>
      </c>
      <c r="E85" s="33" t="s">
        <v>93</v>
      </c>
      <c r="F85" s="28"/>
    </row>
    <row r="86" spans="1:6" x14ac:dyDescent="0.3">
      <c r="A86" s="22" t="s">
        <v>162</v>
      </c>
      <c r="B86" s="24" t="s">
        <v>163</v>
      </c>
      <c r="C86" s="25"/>
      <c r="D86" s="26" t="s">
        <v>11</v>
      </c>
      <c r="E86" s="33">
        <v>25</v>
      </c>
      <c r="F86" s="28">
        <f t="shared" si="1"/>
        <v>0</v>
      </c>
    </row>
    <row r="87" spans="1:6" x14ac:dyDescent="0.3">
      <c r="A87" s="22" t="s">
        <v>164</v>
      </c>
      <c r="B87" s="24" t="s">
        <v>163</v>
      </c>
      <c r="C87" s="25"/>
      <c r="D87" s="26" t="s">
        <v>11</v>
      </c>
      <c r="E87" s="33">
        <v>100</v>
      </c>
      <c r="F87" s="28">
        <f t="shared" si="1"/>
        <v>0</v>
      </c>
    </row>
    <row r="88" spans="1:6" x14ac:dyDescent="0.3">
      <c r="A88" s="22" t="s">
        <v>165</v>
      </c>
      <c r="B88" s="24" t="s">
        <v>163</v>
      </c>
      <c r="C88" s="25"/>
      <c r="D88" s="26" t="s">
        <v>11</v>
      </c>
      <c r="E88" s="33">
        <v>500</v>
      </c>
      <c r="F88" s="28">
        <f t="shared" si="1"/>
        <v>0</v>
      </c>
    </row>
    <row r="89" spans="1:6" x14ac:dyDescent="0.3">
      <c r="A89" s="22" t="s">
        <v>166</v>
      </c>
      <c r="B89" s="24" t="s">
        <v>163</v>
      </c>
      <c r="C89" s="25"/>
      <c r="D89" s="26" t="s">
        <v>11</v>
      </c>
      <c r="E89" s="33">
        <v>1000</v>
      </c>
      <c r="F89" s="28">
        <f t="shared" si="1"/>
        <v>0</v>
      </c>
    </row>
    <row r="90" spans="1:6" ht="13.8" thickBot="1" x14ac:dyDescent="0.35">
      <c r="A90" s="18" t="s">
        <v>167</v>
      </c>
      <c r="B90" s="19" t="s">
        <v>168</v>
      </c>
      <c r="C90" s="20"/>
      <c r="D90" s="20"/>
      <c r="E90" s="30"/>
      <c r="F90" s="20"/>
    </row>
    <row r="91" spans="1:6" x14ac:dyDescent="0.3">
      <c r="A91" s="17" t="s">
        <v>169</v>
      </c>
      <c r="B91" s="24" t="s">
        <v>170</v>
      </c>
      <c r="C91" s="25"/>
      <c r="D91" s="32" t="s">
        <v>12</v>
      </c>
      <c r="E91" s="33" t="s">
        <v>93</v>
      </c>
      <c r="F91" s="28">
        <v>0</v>
      </c>
    </row>
    <row r="92" spans="1:6" x14ac:dyDescent="0.3">
      <c r="A92" s="17" t="s">
        <v>171</v>
      </c>
      <c r="B92" s="24" t="s">
        <v>172</v>
      </c>
      <c r="C92" s="25"/>
      <c r="D92" s="32" t="s">
        <v>12</v>
      </c>
      <c r="E92" s="33">
        <v>556</v>
      </c>
      <c r="F92" s="28">
        <f t="shared" si="1"/>
        <v>0</v>
      </c>
    </row>
    <row r="93" spans="1:6" ht="26.4" x14ac:dyDescent="0.3">
      <c r="A93" s="17" t="s">
        <v>173</v>
      </c>
      <c r="B93" s="24" t="s">
        <v>174</v>
      </c>
      <c r="C93" s="25"/>
      <c r="D93" s="32" t="s">
        <v>12</v>
      </c>
      <c r="E93" s="33" t="s">
        <v>93</v>
      </c>
      <c r="F93" s="28"/>
    </row>
    <row r="94" spans="1:6" ht="39.6" x14ac:dyDescent="0.3">
      <c r="A94" s="17" t="s">
        <v>175</v>
      </c>
      <c r="B94" s="24" t="s">
        <v>176</v>
      </c>
      <c r="C94" s="25"/>
      <c r="D94" s="32" t="s">
        <v>12</v>
      </c>
      <c r="E94" s="33">
        <v>2610</v>
      </c>
      <c r="F94" s="28">
        <f t="shared" si="1"/>
        <v>0</v>
      </c>
    </row>
    <row r="95" spans="1:6" ht="13.8" thickBot="1" x14ac:dyDescent="0.35">
      <c r="A95" s="18" t="s">
        <v>177</v>
      </c>
      <c r="B95" s="19" t="s">
        <v>178</v>
      </c>
      <c r="C95" s="20"/>
      <c r="D95" s="20"/>
      <c r="E95" s="30"/>
      <c r="F95" s="20"/>
    </row>
    <row r="96" spans="1:6" ht="26.4" x14ac:dyDescent="0.3">
      <c r="A96" s="17" t="s">
        <v>179</v>
      </c>
      <c r="B96" s="23" t="s">
        <v>180</v>
      </c>
      <c r="C96" s="31"/>
      <c r="D96" s="32" t="s">
        <v>12</v>
      </c>
      <c r="E96" s="33">
        <v>11894</v>
      </c>
      <c r="F96" s="28">
        <f t="shared" si="1"/>
        <v>0</v>
      </c>
    </row>
    <row r="97" spans="1:6" ht="26.4" x14ac:dyDescent="0.3">
      <c r="A97" s="17" t="s">
        <v>181</v>
      </c>
      <c r="B97" s="23" t="s">
        <v>182</v>
      </c>
      <c r="C97" s="31"/>
      <c r="D97" s="32" t="s">
        <v>12</v>
      </c>
      <c r="E97" s="33">
        <v>12399</v>
      </c>
      <c r="F97" s="28">
        <f t="shared" si="1"/>
        <v>0</v>
      </c>
    </row>
    <row r="98" spans="1:6" ht="39.6" x14ac:dyDescent="0.3">
      <c r="A98" s="17" t="s">
        <v>183</v>
      </c>
      <c r="B98" s="23" t="s">
        <v>184</v>
      </c>
      <c r="C98" s="31"/>
      <c r="D98" s="32" t="s">
        <v>12</v>
      </c>
      <c r="E98" s="33">
        <v>14721</v>
      </c>
      <c r="F98" s="28">
        <f t="shared" si="1"/>
        <v>0</v>
      </c>
    </row>
    <row r="99" spans="1:6" ht="26.4" x14ac:dyDescent="0.3">
      <c r="A99" s="17" t="s">
        <v>185</v>
      </c>
      <c r="B99" s="24" t="s">
        <v>186</v>
      </c>
      <c r="C99" s="25"/>
      <c r="D99" s="32" t="s">
        <v>12</v>
      </c>
      <c r="E99" s="33">
        <v>14083</v>
      </c>
      <c r="F99" s="28">
        <f t="shared" si="1"/>
        <v>0</v>
      </c>
    </row>
    <row r="100" spans="1:6" ht="26.4" x14ac:dyDescent="0.3">
      <c r="A100" s="17" t="s">
        <v>187</v>
      </c>
      <c r="B100" s="23" t="s">
        <v>188</v>
      </c>
      <c r="C100" s="31"/>
      <c r="D100" s="32" t="s">
        <v>12</v>
      </c>
      <c r="E100" s="33">
        <v>14456</v>
      </c>
      <c r="F100" s="28">
        <f t="shared" si="1"/>
        <v>0</v>
      </c>
    </row>
    <row r="101" spans="1:6" ht="39.6" x14ac:dyDescent="0.3">
      <c r="A101" s="17" t="s">
        <v>189</v>
      </c>
      <c r="B101" s="23" t="s">
        <v>190</v>
      </c>
      <c r="C101" s="31"/>
      <c r="D101" s="32" t="s">
        <v>12</v>
      </c>
      <c r="E101" s="33">
        <v>17075</v>
      </c>
      <c r="F101" s="28">
        <f t="shared" si="1"/>
        <v>0</v>
      </c>
    </row>
    <row r="102" spans="1:6" ht="26.4" x14ac:dyDescent="0.3">
      <c r="A102" s="17" t="s">
        <v>191</v>
      </c>
      <c r="B102" s="24" t="s">
        <v>192</v>
      </c>
      <c r="C102" s="25"/>
      <c r="D102" s="32" t="s">
        <v>11</v>
      </c>
      <c r="E102" s="33">
        <v>325</v>
      </c>
      <c r="F102" s="28">
        <f t="shared" si="1"/>
        <v>0</v>
      </c>
    </row>
    <row r="103" spans="1:6" x14ac:dyDescent="0.3">
      <c r="A103" s="17" t="s">
        <v>193</v>
      </c>
      <c r="B103" s="24" t="s">
        <v>194</v>
      </c>
      <c r="C103" s="25"/>
      <c r="D103" s="32" t="s">
        <v>11</v>
      </c>
      <c r="E103" s="33">
        <v>2092</v>
      </c>
      <c r="F103" s="28">
        <f t="shared" si="1"/>
        <v>0</v>
      </c>
    </row>
    <row r="104" spans="1:6" ht="26.4" x14ac:dyDescent="0.3">
      <c r="A104" s="17" t="s">
        <v>195</v>
      </c>
      <c r="B104" s="24" t="s">
        <v>196</v>
      </c>
      <c r="C104" s="25"/>
      <c r="D104" s="32" t="s">
        <v>11</v>
      </c>
      <c r="E104" s="33">
        <v>788</v>
      </c>
      <c r="F104" s="28">
        <f t="shared" si="1"/>
        <v>0</v>
      </c>
    </row>
    <row r="105" spans="1:6" ht="26.4" x14ac:dyDescent="0.3">
      <c r="A105" s="17" t="s">
        <v>197</v>
      </c>
      <c r="B105" s="24" t="s">
        <v>198</v>
      </c>
      <c r="C105" s="25"/>
      <c r="D105" s="32" t="s">
        <v>12</v>
      </c>
      <c r="E105" s="33">
        <v>6403</v>
      </c>
      <c r="F105" s="28">
        <f t="shared" si="1"/>
        <v>0</v>
      </c>
    </row>
    <row r="106" spans="1:6" ht="26.4" x14ac:dyDescent="0.3">
      <c r="A106" s="17" t="s">
        <v>199</v>
      </c>
      <c r="B106" s="24" t="s">
        <v>200</v>
      </c>
      <c r="C106" s="25"/>
      <c r="D106" s="32" t="s">
        <v>12</v>
      </c>
      <c r="E106" s="33">
        <v>8708</v>
      </c>
      <c r="F106" s="28">
        <f t="shared" si="1"/>
        <v>0</v>
      </c>
    </row>
    <row r="107" spans="1:6" ht="13.8" thickBot="1" x14ac:dyDescent="0.35">
      <c r="A107" s="18" t="s">
        <v>201</v>
      </c>
      <c r="B107" s="19" t="s">
        <v>202</v>
      </c>
      <c r="C107" s="20"/>
      <c r="D107" s="20"/>
      <c r="E107" s="30"/>
      <c r="F107" s="20"/>
    </row>
    <row r="108" spans="1:6" x14ac:dyDescent="0.3">
      <c r="A108" s="17" t="s">
        <v>203</v>
      </c>
      <c r="B108" s="23" t="s">
        <v>204</v>
      </c>
      <c r="C108" s="31"/>
      <c r="D108" s="32" t="s">
        <v>12</v>
      </c>
      <c r="E108" s="33">
        <v>1924</v>
      </c>
      <c r="F108" s="28">
        <f t="shared" si="1"/>
        <v>0</v>
      </c>
    </row>
    <row r="109" spans="1:6" ht="26.4" x14ac:dyDescent="0.3">
      <c r="A109" s="17" t="s">
        <v>205</v>
      </c>
      <c r="B109" s="23" t="s">
        <v>206</v>
      </c>
      <c r="C109" s="31"/>
      <c r="D109" s="32" t="s">
        <v>12</v>
      </c>
      <c r="E109" s="33">
        <v>4926</v>
      </c>
      <c r="F109" s="28">
        <f t="shared" si="1"/>
        <v>0</v>
      </c>
    </row>
    <row r="110" spans="1:6" x14ac:dyDescent="0.3">
      <c r="A110" s="39" t="s">
        <v>207</v>
      </c>
      <c r="B110" s="40" t="s">
        <v>208</v>
      </c>
      <c r="C110" s="31"/>
      <c r="D110" s="32" t="s">
        <v>12</v>
      </c>
      <c r="E110" s="33">
        <v>3072</v>
      </c>
      <c r="F110" s="28">
        <f t="shared" si="1"/>
        <v>0</v>
      </c>
    </row>
    <row r="111" spans="1:6" ht="28.8" x14ac:dyDescent="0.3">
      <c r="A111" s="17" t="s">
        <v>209</v>
      </c>
      <c r="B111" s="24" t="s">
        <v>210</v>
      </c>
      <c r="C111" s="25"/>
      <c r="D111" s="32" t="s">
        <v>13</v>
      </c>
      <c r="E111" s="33">
        <v>509</v>
      </c>
      <c r="F111" s="28">
        <f t="shared" si="1"/>
        <v>0</v>
      </c>
    </row>
    <row r="112" spans="1:6" ht="28.8" x14ac:dyDescent="0.3">
      <c r="A112" s="17" t="s">
        <v>211</v>
      </c>
      <c r="B112" s="24" t="s">
        <v>212</v>
      </c>
      <c r="C112" s="25"/>
      <c r="D112" s="32" t="s">
        <v>13</v>
      </c>
      <c r="E112" s="33">
        <v>880</v>
      </c>
      <c r="F112" s="28">
        <f t="shared" si="1"/>
        <v>0</v>
      </c>
    </row>
    <row r="113" spans="1:6" ht="28.8" x14ac:dyDescent="0.3">
      <c r="A113" s="17" t="s">
        <v>213</v>
      </c>
      <c r="B113" s="24" t="s">
        <v>214</v>
      </c>
      <c r="C113" s="25"/>
      <c r="D113" s="32" t="s">
        <v>12</v>
      </c>
      <c r="E113" s="33">
        <v>780</v>
      </c>
      <c r="F113" s="28">
        <f t="shared" si="1"/>
        <v>0</v>
      </c>
    </row>
    <row r="114" spans="1:6" ht="28.8" x14ac:dyDescent="0.3">
      <c r="A114" s="17" t="s">
        <v>215</v>
      </c>
      <c r="B114" s="24" t="s">
        <v>216</v>
      </c>
      <c r="C114" s="25"/>
      <c r="D114" s="32" t="s">
        <v>12</v>
      </c>
      <c r="E114" s="33">
        <v>1758</v>
      </c>
      <c r="F114" s="28">
        <f t="shared" si="1"/>
        <v>0</v>
      </c>
    </row>
    <row r="115" spans="1:6" ht="26.4" x14ac:dyDescent="0.3">
      <c r="A115" s="17" t="s">
        <v>217</v>
      </c>
      <c r="B115" s="24" t="s">
        <v>218</v>
      </c>
      <c r="C115" s="31"/>
      <c r="D115" s="32" t="s">
        <v>11</v>
      </c>
      <c r="E115" s="33">
        <v>349</v>
      </c>
      <c r="F115" s="28">
        <f t="shared" si="1"/>
        <v>0</v>
      </c>
    </row>
    <row r="116" spans="1:6" x14ac:dyDescent="0.3">
      <c r="A116" s="17" t="s">
        <v>219</v>
      </c>
      <c r="B116" s="24" t="s">
        <v>220</v>
      </c>
      <c r="C116" s="25"/>
      <c r="D116" s="32" t="s">
        <v>12</v>
      </c>
      <c r="E116" s="33">
        <v>1286</v>
      </c>
      <c r="F116" s="28">
        <f t="shared" si="1"/>
        <v>0</v>
      </c>
    </row>
    <row r="117" spans="1:6" x14ac:dyDescent="0.3">
      <c r="A117" s="17" t="s">
        <v>221</v>
      </c>
      <c r="B117" s="24" t="s">
        <v>222</v>
      </c>
      <c r="C117" s="25"/>
      <c r="D117" s="32" t="s">
        <v>12</v>
      </c>
      <c r="E117" s="33">
        <v>1756</v>
      </c>
      <c r="F117" s="28">
        <f t="shared" si="1"/>
        <v>0</v>
      </c>
    </row>
    <row r="118" spans="1:6" x14ac:dyDescent="0.3">
      <c r="A118" s="17" t="s">
        <v>223</v>
      </c>
      <c r="B118" s="24" t="s">
        <v>224</v>
      </c>
      <c r="C118" s="25"/>
      <c r="D118" s="32" t="s">
        <v>12</v>
      </c>
      <c r="E118" s="33">
        <v>485</v>
      </c>
      <c r="F118" s="28">
        <f t="shared" si="1"/>
        <v>0</v>
      </c>
    </row>
    <row r="119" spans="1:6" x14ac:dyDescent="0.3">
      <c r="A119" s="17" t="s">
        <v>225</v>
      </c>
      <c r="B119" s="24" t="s">
        <v>226</v>
      </c>
      <c r="C119" s="25"/>
      <c r="D119" s="32" t="s">
        <v>11</v>
      </c>
      <c r="E119" s="33">
        <v>15</v>
      </c>
      <c r="F119" s="28">
        <f t="shared" si="1"/>
        <v>0</v>
      </c>
    </row>
    <row r="120" spans="1:6" x14ac:dyDescent="0.3">
      <c r="A120" s="17" t="s">
        <v>227</v>
      </c>
      <c r="B120" s="24" t="s">
        <v>228</v>
      </c>
      <c r="C120" s="25"/>
      <c r="D120" s="32" t="s">
        <v>13</v>
      </c>
      <c r="E120" s="33">
        <v>1199</v>
      </c>
      <c r="F120" s="28">
        <f t="shared" si="1"/>
        <v>0</v>
      </c>
    </row>
    <row r="121" spans="1:6" ht="26.4" x14ac:dyDescent="0.3">
      <c r="A121" s="17" t="s">
        <v>229</v>
      </c>
      <c r="B121" s="24" t="s">
        <v>230</v>
      </c>
      <c r="C121" s="25"/>
      <c r="D121" s="32" t="s">
        <v>11</v>
      </c>
      <c r="E121" s="33">
        <v>755</v>
      </c>
      <c r="F121" s="28">
        <f t="shared" si="1"/>
        <v>0</v>
      </c>
    </row>
    <row r="122" spans="1:6" s="37" customFormat="1" ht="28.8" x14ac:dyDescent="0.3">
      <c r="A122" s="17" t="s">
        <v>229</v>
      </c>
      <c r="B122" s="24" t="s">
        <v>231</v>
      </c>
      <c r="C122" s="25"/>
      <c r="D122" s="32" t="s">
        <v>11</v>
      </c>
      <c r="E122" s="33">
        <v>872</v>
      </c>
      <c r="F122" s="28">
        <f t="shared" si="1"/>
        <v>0</v>
      </c>
    </row>
    <row r="123" spans="1:6" s="37" customFormat="1" ht="26.4" x14ac:dyDescent="0.3">
      <c r="A123" s="17" t="s">
        <v>232</v>
      </c>
      <c r="B123" s="24" t="s">
        <v>233</v>
      </c>
      <c r="C123" s="25"/>
      <c r="D123" s="32" t="s">
        <v>11</v>
      </c>
      <c r="E123" s="33">
        <v>3570</v>
      </c>
      <c r="F123" s="28">
        <f t="shared" si="1"/>
        <v>0</v>
      </c>
    </row>
    <row r="124" spans="1:6" x14ac:dyDescent="0.3">
      <c r="A124" s="22" t="s">
        <v>234</v>
      </c>
      <c r="B124" s="24" t="s">
        <v>235</v>
      </c>
      <c r="C124" s="25"/>
      <c r="D124" s="32" t="s">
        <v>11</v>
      </c>
      <c r="E124" s="33">
        <v>25</v>
      </c>
      <c r="F124" s="28">
        <f t="shared" si="1"/>
        <v>0</v>
      </c>
    </row>
    <row r="125" spans="1:6" x14ac:dyDescent="0.3">
      <c r="A125" s="22" t="s">
        <v>236</v>
      </c>
      <c r="B125" s="24" t="s">
        <v>235</v>
      </c>
      <c r="C125" s="25"/>
      <c r="D125" s="32" t="s">
        <v>11</v>
      </c>
      <c r="E125" s="33">
        <v>100</v>
      </c>
      <c r="F125" s="28">
        <f t="shared" si="1"/>
        <v>0</v>
      </c>
    </row>
    <row r="126" spans="1:6" x14ac:dyDescent="0.3">
      <c r="A126" s="22" t="s">
        <v>237</v>
      </c>
      <c r="B126" s="24" t="s">
        <v>235</v>
      </c>
      <c r="C126" s="25"/>
      <c r="D126" s="32" t="s">
        <v>11</v>
      </c>
      <c r="E126" s="33">
        <v>500</v>
      </c>
      <c r="F126" s="28">
        <f t="shared" si="1"/>
        <v>0</v>
      </c>
    </row>
    <row r="127" spans="1:6" x14ac:dyDescent="0.3">
      <c r="A127" s="22" t="s">
        <v>238</v>
      </c>
      <c r="B127" s="24" t="s">
        <v>235</v>
      </c>
      <c r="C127" s="25"/>
      <c r="D127" s="32" t="s">
        <v>11</v>
      </c>
      <c r="E127" s="33">
        <v>1000</v>
      </c>
      <c r="F127" s="28">
        <f t="shared" si="1"/>
        <v>0</v>
      </c>
    </row>
    <row r="128" spans="1:6" ht="13.8" thickBot="1" x14ac:dyDescent="0.35">
      <c r="A128" s="18" t="s">
        <v>239</v>
      </c>
      <c r="B128" s="19" t="s">
        <v>240</v>
      </c>
      <c r="C128" s="20"/>
      <c r="D128" s="20"/>
      <c r="E128" s="30"/>
      <c r="F128" s="20"/>
    </row>
    <row r="129" spans="1:6" x14ac:dyDescent="0.3">
      <c r="A129" s="17" t="s">
        <v>241</v>
      </c>
      <c r="B129" s="23" t="s">
        <v>242</v>
      </c>
      <c r="C129" s="31"/>
      <c r="D129" s="32" t="s">
        <v>12</v>
      </c>
      <c r="E129" s="33">
        <v>400</v>
      </c>
      <c r="F129" s="28">
        <f t="shared" si="1"/>
        <v>0</v>
      </c>
    </row>
    <row r="130" spans="1:6" ht="26.4" x14ac:dyDescent="0.3">
      <c r="A130" s="17" t="s">
        <v>243</v>
      </c>
      <c r="B130" s="24" t="s">
        <v>244</v>
      </c>
      <c r="C130" s="25"/>
      <c r="D130" s="26" t="s">
        <v>12</v>
      </c>
      <c r="E130" s="33">
        <v>1047</v>
      </c>
      <c r="F130" s="28">
        <f t="shared" si="1"/>
        <v>0</v>
      </c>
    </row>
    <row r="131" spans="1:6" ht="26.4" x14ac:dyDescent="0.3">
      <c r="A131" s="17" t="s">
        <v>243</v>
      </c>
      <c r="B131" s="24" t="s">
        <v>245</v>
      </c>
      <c r="C131" s="25"/>
      <c r="D131" s="26" t="s">
        <v>11</v>
      </c>
      <c r="E131" s="33">
        <v>252</v>
      </c>
      <c r="F131" s="28">
        <f t="shared" si="1"/>
        <v>0</v>
      </c>
    </row>
    <row r="132" spans="1:6" x14ac:dyDescent="0.3">
      <c r="A132" s="17" t="s">
        <v>246</v>
      </c>
      <c r="B132" s="24" t="s">
        <v>247</v>
      </c>
      <c r="C132" s="25"/>
      <c r="D132" s="26" t="s">
        <v>12</v>
      </c>
      <c r="E132" s="33">
        <v>413</v>
      </c>
      <c r="F132" s="28">
        <f t="shared" si="1"/>
        <v>0</v>
      </c>
    </row>
    <row r="133" spans="1:6" x14ac:dyDescent="0.3">
      <c r="A133" s="17" t="s">
        <v>248</v>
      </c>
      <c r="B133" s="24" t="s">
        <v>249</v>
      </c>
      <c r="C133" s="25"/>
      <c r="D133" s="26" t="s">
        <v>12</v>
      </c>
      <c r="E133" s="33">
        <v>1797</v>
      </c>
      <c r="F133" s="28">
        <f t="shared" si="1"/>
        <v>0</v>
      </c>
    </row>
    <row r="134" spans="1:6" x14ac:dyDescent="0.3">
      <c r="A134" s="22" t="s">
        <v>250</v>
      </c>
      <c r="B134" s="24" t="s">
        <v>251</v>
      </c>
      <c r="C134" s="25"/>
      <c r="D134" s="26" t="s">
        <v>11</v>
      </c>
      <c r="E134" s="33">
        <v>5844</v>
      </c>
      <c r="F134" s="28">
        <f t="shared" si="1"/>
        <v>0</v>
      </c>
    </row>
    <row r="135" spans="1:6" ht="13.8" thickBot="1" x14ac:dyDescent="0.35">
      <c r="A135" s="18" t="s">
        <v>252</v>
      </c>
      <c r="B135" s="19" t="s">
        <v>253</v>
      </c>
      <c r="C135" s="20"/>
      <c r="D135" s="20"/>
      <c r="E135" s="30"/>
      <c r="F135" s="20"/>
    </row>
    <row r="136" spans="1:6" x14ac:dyDescent="0.3">
      <c r="A136" s="22" t="s">
        <v>254</v>
      </c>
      <c r="B136" s="24" t="s">
        <v>255</v>
      </c>
      <c r="C136" s="25"/>
      <c r="D136" s="26" t="s">
        <v>12</v>
      </c>
      <c r="E136" s="33">
        <v>5391</v>
      </c>
      <c r="F136" s="28">
        <f t="shared" ref="F136:F199" si="2">C136*E136</f>
        <v>0</v>
      </c>
    </row>
    <row r="137" spans="1:6" x14ac:dyDescent="0.3">
      <c r="A137" s="22" t="s">
        <v>256</v>
      </c>
      <c r="B137" s="24" t="s">
        <v>257</v>
      </c>
      <c r="C137" s="25"/>
      <c r="D137" s="26" t="s">
        <v>12</v>
      </c>
      <c r="E137" s="33">
        <v>10159</v>
      </c>
      <c r="F137" s="28">
        <f t="shared" si="2"/>
        <v>0</v>
      </c>
    </row>
    <row r="138" spans="1:6" ht="26.4" x14ac:dyDescent="0.3">
      <c r="A138" s="22" t="s">
        <v>258</v>
      </c>
      <c r="B138" s="24" t="s">
        <v>259</v>
      </c>
      <c r="C138" s="25"/>
      <c r="D138" s="26" t="s">
        <v>11</v>
      </c>
      <c r="E138" s="33">
        <v>142</v>
      </c>
      <c r="F138" s="28">
        <f t="shared" si="2"/>
        <v>0</v>
      </c>
    </row>
    <row r="139" spans="1:6" x14ac:dyDescent="0.3">
      <c r="A139" s="22" t="s">
        <v>260</v>
      </c>
      <c r="B139" s="24" t="s">
        <v>261</v>
      </c>
      <c r="C139" s="25"/>
      <c r="D139" s="26" t="s">
        <v>12</v>
      </c>
      <c r="E139" s="33">
        <v>961</v>
      </c>
      <c r="F139" s="28">
        <f t="shared" si="2"/>
        <v>0</v>
      </c>
    </row>
    <row r="140" spans="1:6" ht="13.8" thickBot="1" x14ac:dyDescent="0.35">
      <c r="A140" s="18" t="s">
        <v>262</v>
      </c>
      <c r="B140" s="19" t="s">
        <v>263</v>
      </c>
      <c r="C140" s="19"/>
      <c r="D140" s="19"/>
      <c r="E140" s="41"/>
      <c r="F140" s="19"/>
    </row>
    <row r="141" spans="1:6" x14ac:dyDescent="0.3">
      <c r="A141" s="17" t="s">
        <v>264</v>
      </c>
      <c r="B141" s="23" t="s">
        <v>265</v>
      </c>
      <c r="C141" s="31"/>
      <c r="D141" s="32" t="s">
        <v>11</v>
      </c>
      <c r="E141" s="33">
        <v>999</v>
      </c>
      <c r="F141" s="28">
        <f t="shared" si="2"/>
        <v>0</v>
      </c>
    </row>
    <row r="142" spans="1:6" x14ac:dyDescent="0.3">
      <c r="A142" s="17" t="s">
        <v>266</v>
      </c>
      <c r="B142" s="24" t="s">
        <v>267</v>
      </c>
      <c r="C142" s="31"/>
      <c r="D142" s="32" t="s">
        <v>11</v>
      </c>
      <c r="E142" s="33">
        <v>4279</v>
      </c>
      <c r="F142" s="28">
        <f t="shared" si="2"/>
        <v>0</v>
      </c>
    </row>
    <row r="143" spans="1:6" x14ac:dyDescent="0.3">
      <c r="A143" s="17" t="s">
        <v>268</v>
      </c>
      <c r="B143" s="24" t="s">
        <v>269</v>
      </c>
      <c r="C143" s="31"/>
      <c r="D143" s="32" t="s">
        <v>11</v>
      </c>
      <c r="E143" s="33">
        <v>4968</v>
      </c>
      <c r="F143" s="28">
        <f t="shared" si="2"/>
        <v>0</v>
      </c>
    </row>
    <row r="144" spans="1:6" x14ac:dyDescent="0.3">
      <c r="A144" s="17" t="s">
        <v>270</v>
      </c>
      <c r="B144" s="24" t="s">
        <v>271</v>
      </c>
      <c r="C144" s="25"/>
      <c r="D144" s="32" t="s">
        <v>11</v>
      </c>
      <c r="E144" s="33">
        <v>4772</v>
      </c>
      <c r="F144" s="28">
        <f t="shared" si="2"/>
        <v>0</v>
      </c>
    </row>
    <row r="145" spans="1:6" x14ac:dyDescent="0.3">
      <c r="A145" s="17" t="s">
        <v>272</v>
      </c>
      <c r="B145" s="24" t="s">
        <v>273</v>
      </c>
      <c r="C145" s="25"/>
      <c r="D145" s="32" t="s">
        <v>11</v>
      </c>
      <c r="E145" s="33">
        <v>5460</v>
      </c>
      <c r="F145" s="28">
        <f t="shared" si="2"/>
        <v>0</v>
      </c>
    </row>
    <row r="146" spans="1:6" x14ac:dyDescent="0.3">
      <c r="A146" s="17" t="s">
        <v>274</v>
      </c>
      <c r="B146" s="24" t="s">
        <v>275</v>
      </c>
      <c r="C146" s="25"/>
      <c r="D146" s="32" t="s">
        <v>11</v>
      </c>
      <c r="E146" s="33">
        <v>5473</v>
      </c>
      <c r="F146" s="28">
        <f t="shared" si="2"/>
        <v>0</v>
      </c>
    </row>
    <row r="147" spans="1:6" x14ac:dyDescent="0.3">
      <c r="A147" s="17" t="s">
        <v>276</v>
      </c>
      <c r="B147" s="24" t="s">
        <v>277</v>
      </c>
      <c r="C147" s="25"/>
      <c r="D147" s="32" t="s">
        <v>11</v>
      </c>
      <c r="E147" s="33">
        <v>6162</v>
      </c>
      <c r="F147" s="28">
        <f t="shared" si="2"/>
        <v>0</v>
      </c>
    </row>
    <row r="148" spans="1:6" ht="13.8" thickBot="1" x14ac:dyDescent="0.35">
      <c r="A148" s="18" t="s">
        <v>278</v>
      </c>
      <c r="B148" s="19" t="s">
        <v>279</v>
      </c>
      <c r="C148" s="20"/>
      <c r="D148" s="20"/>
      <c r="E148" s="30"/>
      <c r="F148" s="20"/>
    </row>
    <row r="149" spans="1:6" x14ac:dyDescent="0.3">
      <c r="A149" s="17" t="s">
        <v>280</v>
      </c>
      <c r="B149" s="23" t="s">
        <v>281</v>
      </c>
      <c r="C149" s="31"/>
      <c r="D149" s="32" t="s">
        <v>11</v>
      </c>
      <c r="E149" s="33">
        <v>156</v>
      </c>
      <c r="F149" s="28">
        <f t="shared" si="2"/>
        <v>0</v>
      </c>
    </row>
    <row r="150" spans="1:6" s="29" customFormat="1" ht="26.4" x14ac:dyDescent="0.3">
      <c r="A150" s="17" t="s">
        <v>282</v>
      </c>
      <c r="B150" s="23" t="s">
        <v>283</v>
      </c>
      <c r="C150" s="31"/>
      <c r="D150" s="32" t="s">
        <v>11</v>
      </c>
      <c r="E150" s="33">
        <v>480</v>
      </c>
      <c r="F150" s="28">
        <f t="shared" si="2"/>
        <v>0</v>
      </c>
    </row>
    <row r="151" spans="1:6" ht="26.4" x14ac:dyDescent="0.3">
      <c r="A151" s="17" t="s">
        <v>284</v>
      </c>
      <c r="B151" s="23" t="s">
        <v>285</v>
      </c>
      <c r="C151" s="31"/>
      <c r="D151" s="32" t="s">
        <v>11</v>
      </c>
      <c r="E151" s="33">
        <v>444</v>
      </c>
      <c r="F151" s="28">
        <f t="shared" si="2"/>
        <v>0</v>
      </c>
    </row>
    <row r="152" spans="1:6" ht="26.4" x14ac:dyDescent="0.3">
      <c r="A152" s="17" t="s">
        <v>286</v>
      </c>
      <c r="B152" s="24" t="s">
        <v>287</v>
      </c>
      <c r="C152" s="25"/>
      <c r="D152" s="32" t="s">
        <v>13</v>
      </c>
      <c r="E152" s="33">
        <v>585</v>
      </c>
      <c r="F152" s="28">
        <f t="shared" si="2"/>
        <v>0</v>
      </c>
    </row>
    <row r="153" spans="1:6" s="29" customFormat="1" x14ac:dyDescent="0.3">
      <c r="A153" s="17" t="s">
        <v>288</v>
      </c>
      <c r="B153" s="24" t="s">
        <v>289</v>
      </c>
      <c r="C153" s="25"/>
      <c r="D153" s="32" t="s">
        <v>13</v>
      </c>
      <c r="E153" s="33">
        <v>693</v>
      </c>
      <c r="F153" s="28">
        <f t="shared" si="2"/>
        <v>0</v>
      </c>
    </row>
    <row r="154" spans="1:6" x14ac:dyDescent="0.3">
      <c r="A154" s="22" t="s">
        <v>290</v>
      </c>
      <c r="B154" s="24" t="s">
        <v>291</v>
      </c>
      <c r="C154" s="25"/>
      <c r="D154" s="32" t="s">
        <v>13</v>
      </c>
      <c r="E154" s="33">
        <v>403</v>
      </c>
      <c r="F154" s="28">
        <f t="shared" si="2"/>
        <v>0</v>
      </c>
    </row>
    <row r="155" spans="1:6" x14ac:dyDescent="0.3">
      <c r="A155" s="22" t="s">
        <v>292</v>
      </c>
      <c r="B155" s="24" t="s">
        <v>293</v>
      </c>
      <c r="C155" s="25"/>
      <c r="D155" s="32" t="s">
        <v>11</v>
      </c>
      <c r="E155" s="33">
        <v>241</v>
      </c>
      <c r="F155" s="28">
        <f t="shared" si="2"/>
        <v>0</v>
      </c>
    </row>
    <row r="156" spans="1:6" x14ac:dyDescent="0.3">
      <c r="A156" s="22" t="s">
        <v>294</v>
      </c>
      <c r="B156" s="24" t="s">
        <v>295</v>
      </c>
      <c r="C156" s="25"/>
      <c r="D156" s="32" t="s">
        <v>11</v>
      </c>
      <c r="E156" s="33">
        <v>133</v>
      </c>
      <c r="F156" s="28">
        <f t="shared" si="2"/>
        <v>0</v>
      </c>
    </row>
    <row r="157" spans="1:6" x14ac:dyDescent="0.3">
      <c r="A157" s="22" t="s">
        <v>296</v>
      </c>
      <c r="B157" s="24" t="s">
        <v>297</v>
      </c>
      <c r="C157" s="25"/>
      <c r="D157" s="32" t="s">
        <v>11</v>
      </c>
      <c r="E157" s="33">
        <v>133</v>
      </c>
      <c r="F157" s="28">
        <f t="shared" si="2"/>
        <v>0</v>
      </c>
    </row>
    <row r="158" spans="1:6" x14ac:dyDescent="0.3">
      <c r="A158" s="22" t="s">
        <v>298</v>
      </c>
      <c r="B158" s="24" t="s">
        <v>299</v>
      </c>
      <c r="C158" s="25"/>
      <c r="D158" s="32" t="s">
        <v>11</v>
      </c>
      <c r="E158" s="33">
        <v>131</v>
      </c>
      <c r="F158" s="28">
        <f t="shared" si="2"/>
        <v>0</v>
      </c>
    </row>
    <row r="159" spans="1:6" x14ac:dyDescent="0.3">
      <c r="A159" s="22" t="s">
        <v>300</v>
      </c>
      <c r="B159" s="24" t="s">
        <v>301</v>
      </c>
      <c r="C159" s="25"/>
      <c r="D159" s="32" t="s">
        <v>11</v>
      </c>
      <c r="E159" s="33">
        <v>142</v>
      </c>
      <c r="F159" s="28">
        <f t="shared" si="2"/>
        <v>0</v>
      </c>
    </row>
    <row r="160" spans="1:6" s="29" customFormat="1" x14ac:dyDescent="0.3">
      <c r="A160" s="22" t="s">
        <v>302</v>
      </c>
      <c r="B160" s="24" t="s">
        <v>303</v>
      </c>
      <c r="C160" s="25"/>
      <c r="D160" s="32" t="s">
        <v>11</v>
      </c>
      <c r="E160" s="33">
        <v>191</v>
      </c>
      <c r="F160" s="28">
        <f t="shared" si="2"/>
        <v>0</v>
      </c>
    </row>
    <row r="161" spans="1:242" s="29" customFormat="1" x14ac:dyDescent="0.3">
      <c r="A161" s="22" t="s">
        <v>304</v>
      </c>
      <c r="B161" s="24" t="s">
        <v>305</v>
      </c>
      <c r="C161" s="25"/>
      <c r="D161" s="32" t="s">
        <v>11</v>
      </c>
      <c r="E161" s="33">
        <v>172</v>
      </c>
      <c r="F161" s="28">
        <f t="shared" si="2"/>
        <v>0</v>
      </c>
    </row>
    <row r="162" spans="1:242" x14ac:dyDescent="0.3">
      <c r="A162" s="22" t="s">
        <v>306</v>
      </c>
      <c r="B162" s="24" t="s">
        <v>307</v>
      </c>
      <c r="C162" s="25"/>
      <c r="D162" s="32" t="s">
        <v>11</v>
      </c>
      <c r="E162" s="33">
        <v>123</v>
      </c>
      <c r="F162" s="28">
        <f t="shared" si="2"/>
        <v>0</v>
      </c>
    </row>
    <row r="163" spans="1:242" x14ac:dyDescent="0.3">
      <c r="A163" s="42" t="s">
        <v>308</v>
      </c>
      <c r="B163" s="24" t="s">
        <v>309</v>
      </c>
      <c r="C163" s="25"/>
      <c r="D163" s="32" t="s">
        <v>11</v>
      </c>
      <c r="E163" s="33">
        <v>129</v>
      </c>
      <c r="F163" s="28">
        <f t="shared" si="2"/>
        <v>0</v>
      </c>
    </row>
    <row r="164" spans="1:242" x14ac:dyDescent="0.3">
      <c r="A164" s="42" t="s">
        <v>310</v>
      </c>
      <c r="B164" s="24" t="s">
        <v>311</v>
      </c>
      <c r="C164" s="25"/>
      <c r="D164" s="32" t="s">
        <v>11</v>
      </c>
      <c r="E164" s="33">
        <v>194</v>
      </c>
      <c r="F164" s="28">
        <f t="shared" si="2"/>
        <v>0</v>
      </c>
    </row>
    <row r="165" spans="1:242" x14ac:dyDescent="0.3">
      <c r="A165" s="42" t="s">
        <v>312</v>
      </c>
      <c r="B165" s="24" t="s">
        <v>313</v>
      </c>
      <c r="C165" s="25"/>
      <c r="D165" s="32" t="s">
        <v>11</v>
      </c>
      <c r="E165" s="33">
        <v>296</v>
      </c>
      <c r="F165" s="28">
        <f t="shared" si="2"/>
        <v>0</v>
      </c>
    </row>
    <row r="166" spans="1:242" x14ac:dyDescent="0.3">
      <c r="A166" s="42" t="s">
        <v>314</v>
      </c>
      <c r="B166" s="24" t="s">
        <v>315</v>
      </c>
      <c r="C166" s="25"/>
      <c r="D166" s="32" t="s">
        <v>11</v>
      </c>
      <c r="E166" s="33">
        <v>354</v>
      </c>
      <c r="F166" s="28">
        <f t="shared" si="2"/>
        <v>0</v>
      </c>
    </row>
    <row r="167" spans="1:242" x14ac:dyDescent="0.3">
      <c r="A167" s="42" t="s">
        <v>316</v>
      </c>
      <c r="B167" s="24" t="s">
        <v>317</v>
      </c>
      <c r="C167" s="25"/>
      <c r="D167" s="32" t="s">
        <v>11</v>
      </c>
      <c r="E167" s="33">
        <v>45</v>
      </c>
      <c r="F167" s="28">
        <f t="shared" si="2"/>
        <v>0</v>
      </c>
    </row>
    <row r="168" spans="1:242" s="29" customFormat="1" x14ac:dyDescent="0.3">
      <c r="A168" s="42" t="s">
        <v>318</v>
      </c>
      <c r="B168" s="24" t="s">
        <v>319</v>
      </c>
      <c r="C168" s="25"/>
      <c r="D168" s="32" t="s">
        <v>11</v>
      </c>
      <c r="E168" s="33">
        <v>78</v>
      </c>
      <c r="F168" s="28">
        <f t="shared" si="2"/>
        <v>0</v>
      </c>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c r="HH168" s="1"/>
      <c r="HI168" s="1"/>
      <c r="HJ168" s="1"/>
      <c r="HK168" s="1"/>
      <c r="HL168" s="1"/>
      <c r="HM168" s="1"/>
      <c r="HN168" s="1"/>
      <c r="HO168" s="1"/>
      <c r="HP168" s="1"/>
      <c r="HQ168" s="1"/>
      <c r="HR168" s="1"/>
      <c r="HS168" s="1"/>
      <c r="HT168" s="1"/>
      <c r="HU168" s="1"/>
      <c r="HV168" s="1"/>
      <c r="HW168" s="1"/>
      <c r="HX168" s="1"/>
      <c r="HY168" s="1"/>
      <c r="HZ168" s="1"/>
      <c r="IA168" s="1"/>
      <c r="IB168" s="1"/>
      <c r="IC168" s="1"/>
      <c r="ID168" s="1"/>
      <c r="IE168" s="1"/>
      <c r="IF168" s="1"/>
      <c r="IG168" s="1"/>
      <c r="IH168" s="1"/>
    </row>
    <row r="169" spans="1:242" x14ac:dyDescent="0.3">
      <c r="A169" s="42" t="s">
        <v>320</v>
      </c>
      <c r="B169" s="24" t="s">
        <v>321</v>
      </c>
      <c r="C169" s="25"/>
      <c r="D169" s="32" t="s">
        <v>11</v>
      </c>
      <c r="E169" s="33">
        <v>217</v>
      </c>
      <c r="F169" s="28">
        <f t="shared" si="2"/>
        <v>0</v>
      </c>
    </row>
    <row r="170" spans="1:242" x14ac:dyDescent="0.3">
      <c r="A170" s="42" t="s">
        <v>322</v>
      </c>
      <c r="B170" s="24" t="s">
        <v>323</v>
      </c>
      <c r="C170" s="25"/>
      <c r="D170" s="32" t="s">
        <v>11</v>
      </c>
      <c r="E170" s="33">
        <v>307</v>
      </c>
      <c r="F170" s="28">
        <f t="shared" si="2"/>
        <v>0</v>
      </c>
    </row>
    <row r="171" spans="1:242" x14ac:dyDescent="0.3">
      <c r="A171" s="42" t="s">
        <v>324</v>
      </c>
      <c r="B171" s="24" t="s">
        <v>325</v>
      </c>
      <c r="C171" s="25"/>
      <c r="D171" s="32" t="s">
        <v>11</v>
      </c>
      <c r="E171" s="33">
        <v>374</v>
      </c>
      <c r="F171" s="28">
        <f t="shared" si="2"/>
        <v>0</v>
      </c>
    </row>
    <row r="172" spans="1:242" x14ac:dyDescent="0.3">
      <c r="A172" s="42" t="s">
        <v>326</v>
      </c>
      <c r="B172" s="24" t="s">
        <v>327</v>
      </c>
      <c r="C172" s="25"/>
      <c r="D172" s="32" t="s">
        <v>11</v>
      </c>
      <c r="E172" s="33">
        <v>342</v>
      </c>
      <c r="F172" s="28">
        <f t="shared" si="2"/>
        <v>0</v>
      </c>
    </row>
    <row r="173" spans="1:242" x14ac:dyDescent="0.3">
      <c r="A173" s="42" t="s">
        <v>328</v>
      </c>
      <c r="B173" s="24" t="s">
        <v>329</v>
      </c>
      <c r="C173" s="25"/>
      <c r="D173" s="32" t="s">
        <v>11</v>
      </c>
      <c r="E173" s="33">
        <v>191</v>
      </c>
      <c r="F173" s="28">
        <f t="shared" si="2"/>
        <v>0</v>
      </c>
    </row>
    <row r="174" spans="1:242" x14ac:dyDescent="0.3">
      <c r="A174" s="42" t="s">
        <v>330</v>
      </c>
      <c r="B174" s="24" t="s">
        <v>331</v>
      </c>
      <c r="C174" s="25"/>
      <c r="D174" s="32" t="s">
        <v>11</v>
      </c>
      <c r="E174" s="33">
        <v>22</v>
      </c>
      <c r="F174" s="28">
        <f t="shared" si="2"/>
        <v>0</v>
      </c>
    </row>
    <row r="175" spans="1:242" ht="14.4" x14ac:dyDescent="0.3">
      <c r="A175" s="42" t="s">
        <v>332</v>
      </c>
      <c r="B175" s="24" t="s">
        <v>333</v>
      </c>
      <c r="C175" s="25"/>
      <c r="D175" s="32" t="s">
        <v>11</v>
      </c>
      <c r="E175" s="33">
        <v>449</v>
      </c>
      <c r="F175" s="28">
        <f t="shared" si="2"/>
        <v>0</v>
      </c>
    </row>
    <row r="176" spans="1:242" x14ac:dyDescent="0.3">
      <c r="A176" s="42" t="s">
        <v>334</v>
      </c>
      <c r="B176" s="24" t="s">
        <v>335</v>
      </c>
      <c r="C176" s="25"/>
      <c r="D176" s="32" t="s">
        <v>11</v>
      </c>
      <c r="E176" s="33">
        <v>508</v>
      </c>
      <c r="F176" s="28">
        <f t="shared" si="2"/>
        <v>0</v>
      </c>
    </row>
    <row r="177" spans="1:6" x14ac:dyDescent="0.3">
      <c r="A177" s="22" t="s">
        <v>336</v>
      </c>
      <c r="B177" s="24" t="s">
        <v>337</v>
      </c>
      <c r="C177" s="25"/>
      <c r="D177" s="32" t="s">
        <v>11</v>
      </c>
      <c r="E177" s="33">
        <v>70</v>
      </c>
      <c r="F177" s="28">
        <f t="shared" si="2"/>
        <v>0</v>
      </c>
    </row>
    <row r="178" spans="1:6" x14ac:dyDescent="0.3">
      <c r="A178" s="22" t="s">
        <v>338</v>
      </c>
      <c r="B178" s="24" t="s">
        <v>339</v>
      </c>
      <c r="C178" s="25"/>
      <c r="D178" s="32" t="s">
        <v>11</v>
      </c>
      <c r="E178" s="33">
        <v>169</v>
      </c>
      <c r="F178" s="28">
        <f t="shared" si="2"/>
        <v>0</v>
      </c>
    </row>
    <row r="179" spans="1:6" x14ac:dyDescent="0.3">
      <c r="A179" s="22" t="s">
        <v>340</v>
      </c>
      <c r="B179" s="24" t="s">
        <v>341</v>
      </c>
      <c r="C179" s="25"/>
      <c r="D179" s="32" t="s">
        <v>11</v>
      </c>
      <c r="E179" s="33">
        <v>106</v>
      </c>
      <c r="F179" s="28">
        <f t="shared" si="2"/>
        <v>0</v>
      </c>
    </row>
    <row r="180" spans="1:6" x14ac:dyDescent="0.3">
      <c r="A180" s="22" t="s">
        <v>342</v>
      </c>
      <c r="B180" s="24" t="s">
        <v>343</v>
      </c>
      <c r="C180" s="25"/>
      <c r="D180" s="32" t="s">
        <v>11</v>
      </c>
      <c r="E180" s="33">
        <v>197</v>
      </c>
      <c r="F180" s="28">
        <f t="shared" si="2"/>
        <v>0</v>
      </c>
    </row>
    <row r="181" spans="1:6" x14ac:dyDescent="0.3">
      <c r="A181" s="22" t="s">
        <v>344</v>
      </c>
      <c r="B181" s="24" t="s">
        <v>345</v>
      </c>
      <c r="C181" s="25"/>
      <c r="D181" s="32" t="s">
        <v>11</v>
      </c>
      <c r="E181" s="33">
        <v>106</v>
      </c>
      <c r="F181" s="28">
        <f t="shared" si="2"/>
        <v>0</v>
      </c>
    </row>
    <row r="182" spans="1:6" x14ac:dyDescent="0.3">
      <c r="A182" s="22" t="s">
        <v>346</v>
      </c>
      <c r="B182" s="24" t="s">
        <v>347</v>
      </c>
      <c r="C182" s="25"/>
      <c r="D182" s="32" t="s">
        <v>11</v>
      </c>
      <c r="E182" s="33">
        <v>174</v>
      </c>
      <c r="F182" s="28">
        <f t="shared" si="2"/>
        <v>0</v>
      </c>
    </row>
    <row r="183" spans="1:6" x14ac:dyDescent="0.3">
      <c r="A183" s="22" t="s">
        <v>348</v>
      </c>
      <c r="B183" s="24" t="s">
        <v>349</v>
      </c>
      <c r="C183" s="25"/>
      <c r="D183" s="32" t="s">
        <v>11</v>
      </c>
      <c r="E183" s="33">
        <v>78</v>
      </c>
      <c r="F183" s="28">
        <f t="shared" si="2"/>
        <v>0</v>
      </c>
    </row>
    <row r="184" spans="1:6" x14ac:dyDescent="0.3">
      <c r="A184" s="22" t="s">
        <v>350</v>
      </c>
      <c r="B184" s="24" t="s">
        <v>351</v>
      </c>
      <c r="C184" s="25"/>
      <c r="D184" s="32" t="s">
        <v>11</v>
      </c>
      <c r="E184" s="33">
        <v>133</v>
      </c>
      <c r="F184" s="28">
        <f t="shared" si="2"/>
        <v>0</v>
      </c>
    </row>
    <row r="185" spans="1:6" x14ac:dyDescent="0.3">
      <c r="A185" s="22" t="s">
        <v>352</v>
      </c>
      <c r="B185" s="24" t="s">
        <v>353</v>
      </c>
      <c r="C185" s="25"/>
      <c r="D185" s="32" t="s">
        <v>11</v>
      </c>
      <c r="E185" s="33">
        <v>248</v>
      </c>
      <c r="F185" s="28">
        <f t="shared" si="2"/>
        <v>0</v>
      </c>
    </row>
    <row r="186" spans="1:6" x14ac:dyDescent="0.3">
      <c r="A186" s="22" t="s">
        <v>354</v>
      </c>
      <c r="B186" s="24" t="s">
        <v>355</v>
      </c>
      <c r="C186" s="25"/>
      <c r="D186" s="32" t="s">
        <v>11</v>
      </c>
      <c r="E186" s="33">
        <v>133</v>
      </c>
      <c r="F186" s="28">
        <f t="shared" si="2"/>
        <v>0</v>
      </c>
    </row>
    <row r="187" spans="1:6" x14ac:dyDescent="0.3">
      <c r="A187" s="22" t="s">
        <v>356</v>
      </c>
      <c r="B187" s="24" t="s">
        <v>357</v>
      </c>
      <c r="C187" s="25"/>
      <c r="D187" s="32" t="s">
        <v>11</v>
      </c>
      <c r="E187" s="33">
        <v>277</v>
      </c>
      <c r="F187" s="28">
        <f t="shared" si="2"/>
        <v>0</v>
      </c>
    </row>
    <row r="188" spans="1:6" x14ac:dyDescent="0.3">
      <c r="A188" s="22" t="s">
        <v>358</v>
      </c>
      <c r="B188" s="24" t="s">
        <v>359</v>
      </c>
      <c r="C188" s="25"/>
      <c r="D188" s="32" t="s">
        <v>13</v>
      </c>
      <c r="E188" s="33">
        <v>812</v>
      </c>
      <c r="F188" s="28">
        <f t="shared" si="2"/>
        <v>0</v>
      </c>
    </row>
    <row r="189" spans="1:6" x14ac:dyDescent="0.3">
      <c r="A189" s="22" t="s">
        <v>358</v>
      </c>
      <c r="B189" s="24" t="s">
        <v>360</v>
      </c>
      <c r="C189" s="25"/>
      <c r="D189" s="32" t="s">
        <v>13</v>
      </c>
      <c r="E189" s="33">
        <v>650</v>
      </c>
      <c r="F189" s="28">
        <f t="shared" si="2"/>
        <v>0</v>
      </c>
    </row>
    <row r="190" spans="1:6" x14ac:dyDescent="0.3">
      <c r="A190" s="22" t="s">
        <v>361</v>
      </c>
      <c r="B190" s="24" t="s">
        <v>362</v>
      </c>
      <c r="C190" s="25"/>
      <c r="D190" s="32" t="s">
        <v>13</v>
      </c>
      <c r="E190" s="33">
        <v>2224</v>
      </c>
      <c r="F190" s="28">
        <f t="shared" si="2"/>
        <v>0</v>
      </c>
    </row>
    <row r="191" spans="1:6" x14ac:dyDescent="0.3">
      <c r="A191" s="22" t="s">
        <v>361</v>
      </c>
      <c r="B191" s="24" t="s">
        <v>363</v>
      </c>
      <c r="C191" s="25"/>
      <c r="D191" s="32" t="s">
        <v>13</v>
      </c>
      <c r="E191" s="33">
        <v>1679</v>
      </c>
      <c r="F191" s="28">
        <f t="shared" si="2"/>
        <v>0</v>
      </c>
    </row>
    <row r="192" spans="1:6" x14ac:dyDescent="0.3">
      <c r="A192" s="22" t="s">
        <v>364</v>
      </c>
      <c r="B192" s="24" t="s">
        <v>365</v>
      </c>
      <c r="C192" s="25"/>
      <c r="D192" s="32" t="s">
        <v>13</v>
      </c>
      <c r="E192" s="33">
        <v>96</v>
      </c>
      <c r="F192" s="28">
        <f t="shared" si="2"/>
        <v>0</v>
      </c>
    </row>
    <row r="193" spans="1:241" x14ac:dyDescent="0.3">
      <c r="A193" s="22" t="s">
        <v>366</v>
      </c>
      <c r="B193" s="24" t="s">
        <v>367</v>
      </c>
      <c r="C193" s="25"/>
      <c r="D193" s="32" t="s">
        <v>13</v>
      </c>
      <c r="E193" s="33">
        <v>384</v>
      </c>
      <c r="F193" s="28">
        <f t="shared" si="2"/>
        <v>0</v>
      </c>
    </row>
    <row r="194" spans="1:241" x14ac:dyDescent="0.3">
      <c r="A194" s="22" t="s">
        <v>368</v>
      </c>
      <c r="B194" s="24" t="s">
        <v>369</v>
      </c>
      <c r="C194" s="25"/>
      <c r="D194" s="32" t="s">
        <v>13</v>
      </c>
      <c r="E194" s="33">
        <v>831</v>
      </c>
      <c r="F194" s="28">
        <f t="shared" si="2"/>
        <v>0</v>
      </c>
    </row>
    <row r="195" spans="1:241" ht="13.8" thickBot="1" x14ac:dyDescent="0.35">
      <c r="A195" s="18" t="s">
        <v>370</v>
      </c>
      <c r="B195" s="19" t="s">
        <v>371</v>
      </c>
      <c r="C195" s="20"/>
      <c r="D195" s="20"/>
      <c r="E195" s="30"/>
      <c r="F195" s="20"/>
    </row>
    <row r="196" spans="1:241" x14ac:dyDescent="0.3">
      <c r="A196" s="43" t="s">
        <v>372</v>
      </c>
      <c r="B196" s="23" t="s">
        <v>373</v>
      </c>
      <c r="C196" s="31"/>
      <c r="D196" s="32" t="s">
        <v>11</v>
      </c>
      <c r="E196" s="33">
        <v>245</v>
      </c>
      <c r="F196" s="28">
        <f t="shared" si="2"/>
        <v>0</v>
      </c>
    </row>
    <row r="197" spans="1:241" x14ac:dyDescent="0.3">
      <c r="A197" s="40" t="s">
        <v>374</v>
      </c>
      <c r="B197" s="23" t="s">
        <v>375</v>
      </c>
      <c r="C197" s="31"/>
      <c r="D197" s="32" t="s">
        <v>11</v>
      </c>
      <c r="E197" s="33">
        <v>253</v>
      </c>
      <c r="F197" s="28">
        <f t="shared" si="2"/>
        <v>0</v>
      </c>
    </row>
    <row r="198" spans="1:241" x14ac:dyDescent="0.3">
      <c r="A198" s="24" t="s">
        <v>376</v>
      </c>
      <c r="B198" s="24" t="s">
        <v>377</v>
      </c>
      <c r="C198" s="25"/>
      <c r="D198" s="32" t="s">
        <v>11</v>
      </c>
      <c r="E198" s="33">
        <v>301</v>
      </c>
      <c r="F198" s="28">
        <f t="shared" si="2"/>
        <v>0</v>
      </c>
    </row>
    <row r="199" spans="1:241" ht="26.4" x14ac:dyDescent="0.3">
      <c r="A199" s="24" t="s">
        <v>378</v>
      </c>
      <c r="B199" s="24" t="s">
        <v>379</v>
      </c>
      <c r="C199" s="25"/>
      <c r="D199" s="32" t="s">
        <v>11</v>
      </c>
      <c r="E199" s="33">
        <v>317</v>
      </c>
      <c r="F199" s="28">
        <f t="shared" si="2"/>
        <v>0</v>
      </c>
    </row>
    <row r="200" spans="1:241" x14ac:dyDescent="0.3">
      <c r="A200" s="44" t="s">
        <v>380</v>
      </c>
      <c r="B200" s="24" t="s">
        <v>381</v>
      </c>
      <c r="C200" s="25"/>
      <c r="D200" s="32" t="s">
        <v>11</v>
      </c>
      <c r="E200" s="33">
        <v>178</v>
      </c>
      <c r="F200" s="28">
        <f t="shared" ref="F200:F232" si="3">C200*E200</f>
        <v>0</v>
      </c>
    </row>
    <row r="201" spans="1:241" x14ac:dyDescent="0.3">
      <c r="A201" s="24" t="s">
        <v>382</v>
      </c>
      <c r="B201" s="24" t="s">
        <v>383</v>
      </c>
      <c r="C201" s="25"/>
      <c r="D201" s="32" t="s">
        <v>11</v>
      </c>
      <c r="E201" s="33">
        <v>35</v>
      </c>
      <c r="F201" s="28">
        <f t="shared" si="3"/>
        <v>0</v>
      </c>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c r="BR201" s="29"/>
      <c r="BS201" s="29"/>
      <c r="BT201" s="29"/>
      <c r="BU201" s="29"/>
      <c r="BV201" s="29"/>
      <c r="BW201" s="29"/>
      <c r="BX201" s="29"/>
      <c r="BY201" s="29"/>
      <c r="BZ201" s="29"/>
      <c r="CA201" s="29"/>
      <c r="CB201" s="29"/>
      <c r="CC201" s="29"/>
      <c r="CD201" s="29"/>
      <c r="CE201" s="29"/>
      <c r="CF201" s="29"/>
      <c r="CG201" s="29"/>
      <c r="CH201" s="29"/>
      <c r="CI201" s="29"/>
      <c r="CJ201" s="29"/>
      <c r="CK201" s="29"/>
      <c r="CL201" s="29"/>
      <c r="CM201" s="29"/>
      <c r="CN201" s="29"/>
      <c r="CO201" s="29"/>
      <c r="CP201" s="29"/>
      <c r="CQ201" s="29"/>
      <c r="CR201" s="29"/>
      <c r="CS201" s="29"/>
      <c r="CT201" s="29"/>
      <c r="CU201" s="29"/>
      <c r="CV201" s="29"/>
      <c r="CW201" s="29"/>
      <c r="CX201" s="29"/>
      <c r="CY201" s="29"/>
      <c r="CZ201" s="29"/>
      <c r="DA201" s="29"/>
      <c r="DB201" s="29"/>
      <c r="DC201" s="29"/>
      <c r="DD201" s="29"/>
      <c r="DE201" s="29"/>
      <c r="DF201" s="29"/>
      <c r="DG201" s="29"/>
      <c r="DH201" s="29"/>
      <c r="DI201" s="29"/>
      <c r="DJ201" s="29"/>
      <c r="DK201" s="29"/>
      <c r="DL201" s="29"/>
      <c r="DM201" s="29"/>
      <c r="DN201" s="29"/>
      <c r="DO201" s="29"/>
      <c r="DP201" s="29"/>
      <c r="DQ201" s="29"/>
      <c r="DR201" s="29"/>
      <c r="DS201" s="29"/>
      <c r="DT201" s="29"/>
      <c r="DU201" s="29"/>
      <c r="DV201" s="29"/>
      <c r="DW201" s="29"/>
      <c r="DX201" s="29"/>
      <c r="DY201" s="29"/>
      <c r="DZ201" s="29"/>
      <c r="EA201" s="29"/>
      <c r="EB201" s="29"/>
      <c r="EC201" s="29"/>
      <c r="ED201" s="29"/>
      <c r="EE201" s="29"/>
      <c r="EF201" s="29"/>
      <c r="EG201" s="29"/>
      <c r="EH201" s="29"/>
      <c r="EI201" s="29"/>
      <c r="EJ201" s="29"/>
      <c r="EK201" s="29"/>
      <c r="EL201" s="29"/>
      <c r="EM201" s="29"/>
      <c r="EN201" s="29"/>
      <c r="EO201" s="29"/>
      <c r="EP201" s="29"/>
      <c r="EQ201" s="29"/>
      <c r="ER201" s="29"/>
      <c r="ES201" s="29"/>
      <c r="ET201" s="29"/>
      <c r="EU201" s="29"/>
      <c r="EV201" s="29"/>
      <c r="EW201" s="29"/>
      <c r="EX201" s="29"/>
      <c r="EY201" s="29"/>
      <c r="EZ201" s="29"/>
      <c r="FA201" s="29"/>
      <c r="FB201" s="29"/>
      <c r="FC201" s="29"/>
      <c r="FD201" s="29"/>
      <c r="FE201" s="29"/>
      <c r="FF201" s="29"/>
      <c r="FG201" s="29"/>
      <c r="FH201" s="29"/>
      <c r="FI201" s="29"/>
      <c r="FJ201" s="29"/>
      <c r="FK201" s="29"/>
      <c r="FL201" s="29"/>
      <c r="FM201" s="29"/>
      <c r="FN201" s="29"/>
      <c r="FO201" s="29"/>
      <c r="FP201" s="29"/>
      <c r="FQ201" s="29"/>
      <c r="FR201" s="29"/>
      <c r="FS201" s="29"/>
      <c r="FT201" s="29"/>
      <c r="FU201" s="29"/>
      <c r="FV201" s="29"/>
      <c r="FW201" s="29"/>
      <c r="FX201" s="29"/>
      <c r="FY201" s="29"/>
      <c r="FZ201" s="29"/>
      <c r="GA201" s="29"/>
      <c r="GB201" s="29"/>
      <c r="GC201" s="29"/>
      <c r="GD201" s="29"/>
      <c r="GE201" s="29"/>
      <c r="GF201" s="29"/>
      <c r="GG201" s="29"/>
      <c r="GH201" s="29"/>
      <c r="GI201" s="29"/>
      <c r="GJ201" s="29"/>
      <c r="GK201" s="29"/>
      <c r="GL201" s="29"/>
      <c r="GM201" s="29"/>
      <c r="GN201" s="29"/>
      <c r="GO201" s="29"/>
      <c r="GP201" s="29"/>
      <c r="GQ201" s="29"/>
      <c r="GR201" s="29"/>
      <c r="GS201" s="29"/>
      <c r="GT201" s="29"/>
      <c r="GU201" s="29"/>
      <c r="GV201" s="29"/>
      <c r="GW201" s="29"/>
      <c r="GX201" s="29"/>
      <c r="GY201" s="29"/>
      <c r="GZ201" s="29"/>
      <c r="HA201" s="29"/>
      <c r="HB201" s="29"/>
      <c r="HC201" s="29"/>
      <c r="HD201" s="29"/>
      <c r="HE201" s="29"/>
      <c r="HF201" s="29"/>
      <c r="HG201" s="29"/>
      <c r="HH201" s="29"/>
      <c r="HI201" s="29"/>
      <c r="HJ201" s="29"/>
      <c r="HK201" s="29"/>
      <c r="HL201" s="29"/>
      <c r="HM201" s="29"/>
      <c r="HN201" s="29"/>
      <c r="HO201" s="29"/>
      <c r="HP201" s="29"/>
      <c r="HQ201" s="29"/>
      <c r="HR201" s="29"/>
      <c r="HS201" s="29"/>
      <c r="HT201" s="29"/>
      <c r="HU201" s="29"/>
      <c r="HV201" s="29"/>
      <c r="HW201" s="29"/>
      <c r="HX201" s="29"/>
      <c r="HY201" s="29"/>
      <c r="HZ201" s="29"/>
      <c r="IA201" s="29"/>
      <c r="IB201" s="29"/>
      <c r="IC201" s="29"/>
      <c r="ID201" s="29"/>
      <c r="IE201" s="29"/>
      <c r="IF201" s="29"/>
      <c r="IG201" s="29"/>
    </row>
    <row r="202" spans="1:241" ht="26.4" x14ac:dyDescent="0.3">
      <c r="A202" s="45" t="s">
        <v>384</v>
      </c>
      <c r="B202" s="24" t="s">
        <v>385</v>
      </c>
      <c r="C202" s="25"/>
      <c r="D202" s="32" t="s">
        <v>11</v>
      </c>
      <c r="E202" s="33">
        <v>110</v>
      </c>
      <c r="F202" s="28">
        <f t="shared" si="3"/>
        <v>0</v>
      </c>
    </row>
    <row r="203" spans="1:241" x14ac:dyDescent="0.3">
      <c r="A203" s="24" t="s">
        <v>386</v>
      </c>
      <c r="B203" s="24" t="s">
        <v>387</v>
      </c>
      <c r="C203" s="25"/>
      <c r="D203" s="32" t="s">
        <v>11</v>
      </c>
      <c r="E203" s="33">
        <v>42</v>
      </c>
      <c r="F203" s="28">
        <f t="shared" si="3"/>
        <v>0</v>
      </c>
    </row>
    <row r="204" spans="1:241" x14ac:dyDescent="0.3">
      <c r="A204" s="24" t="s">
        <v>388</v>
      </c>
      <c r="B204" s="24" t="s">
        <v>389</v>
      </c>
      <c r="C204" s="25"/>
      <c r="D204" s="32" t="s">
        <v>11</v>
      </c>
      <c r="E204" s="33">
        <v>41</v>
      </c>
      <c r="F204" s="28">
        <f t="shared" si="3"/>
        <v>0</v>
      </c>
    </row>
    <row r="205" spans="1:241" x14ac:dyDescent="0.3">
      <c r="A205" s="44" t="s">
        <v>390</v>
      </c>
      <c r="B205" s="24" t="s">
        <v>391</v>
      </c>
      <c r="C205" s="25"/>
      <c r="D205" s="32" t="s">
        <v>11</v>
      </c>
      <c r="E205" s="33">
        <v>231</v>
      </c>
      <c r="F205" s="28">
        <f t="shared" si="3"/>
        <v>0</v>
      </c>
    </row>
    <row r="206" spans="1:241" x14ac:dyDescent="0.3">
      <c r="A206" s="44" t="s">
        <v>392</v>
      </c>
      <c r="B206" s="24" t="s">
        <v>393</v>
      </c>
      <c r="C206" s="25"/>
      <c r="D206" s="32" t="s">
        <v>11</v>
      </c>
      <c r="E206" s="33">
        <v>770</v>
      </c>
      <c r="F206" s="28">
        <f t="shared" si="3"/>
        <v>0</v>
      </c>
    </row>
    <row r="207" spans="1:241" x14ac:dyDescent="0.3">
      <c r="A207" s="44" t="s">
        <v>394</v>
      </c>
      <c r="B207" s="24" t="s">
        <v>395</v>
      </c>
      <c r="C207" s="25"/>
      <c r="D207" s="32" t="s">
        <v>11</v>
      </c>
      <c r="E207" s="33">
        <v>1276</v>
      </c>
      <c r="F207" s="28">
        <f t="shared" si="3"/>
        <v>0</v>
      </c>
    </row>
    <row r="208" spans="1:241" x14ac:dyDescent="0.3">
      <c r="A208" s="44" t="s">
        <v>396</v>
      </c>
      <c r="B208" s="24" t="s">
        <v>397</v>
      </c>
      <c r="C208" s="25"/>
      <c r="D208" s="32" t="s">
        <v>11</v>
      </c>
      <c r="E208" s="33">
        <v>1319</v>
      </c>
      <c r="F208" s="28">
        <f t="shared" si="3"/>
        <v>0</v>
      </c>
    </row>
    <row r="209" spans="1:241" x14ac:dyDescent="0.3">
      <c r="A209" s="44" t="s">
        <v>398</v>
      </c>
      <c r="B209" s="24" t="s">
        <v>399</v>
      </c>
      <c r="C209" s="25"/>
      <c r="D209" s="32" t="s">
        <v>11</v>
      </c>
      <c r="E209" s="33">
        <v>169</v>
      </c>
      <c r="F209" s="28">
        <f t="shared" si="3"/>
        <v>0</v>
      </c>
    </row>
    <row r="210" spans="1:241" x14ac:dyDescent="0.3">
      <c r="A210" s="44" t="s">
        <v>400</v>
      </c>
      <c r="B210" s="24" t="s">
        <v>401</v>
      </c>
      <c r="C210" s="25"/>
      <c r="D210" s="32" t="s">
        <v>11</v>
      </c>
      <c r="E210" s="33">
        <v>814</v>
      </c>
      <c r="F210" s="28">
        <f t="shared" si="3"/>
        <v>0</v>
      </c>
    </row>
    <row r="211" spans="1:241" x14ac:dyDescent="0.3">
      <c r="A211" s="44" t="s">
        <v>402</v>
      </c>
      <c r="B211" s="24" t="s">
        <v>403</v>
      </c>
      <c r="C211" s="25"/>
      <c r="D211" s="32" t="s">
        <v>11</v>
      </c>
      <c r="E211" s="33">
        <v>926</v>
      </c>
      <c r="F211" s="28">
        <f t="shared" si="3"/>
        <v>0</v>
      </c>
    </row>
    <row r="212" spans="1:241" s="29" customFormat="1" x14ac:dyDescent="0.3">
      <c r="A212" s="44" t="s">
        <v>404</v>
      </c>
      <c r="B212" s="24" t="s">
        <v>405</v>
      </c>
      <c r="C212" s="25"/>
      <c r="D212" s="32" t="s">
        <v>11</v>
      </c>
      <c r="E212" s="33">
        <v>651</v>
      </c>
      <c r="F212" s="28">
        <f t="shared" si="3"/>
        <v>0</v>
      </c>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c r="FJ212" s="1"/>
      <c r="FK212" s="1"/>
      <c r="FL212" s="1"/>
      <c r="FM212" s="1"/>
      <c r="FN212" s="1"/>
      <c r="FO212" s="1"/>
      <c r="FP212" s="1"/>
      <c r="FQ212" s="1"/>
      <c r="FR212" s="1"/>
      <c r="FS212" s="1"/>
      <c r="FT212" s="1"/>
      <c r="FU212" s="1"/>
      <c r="FV212" s="1"/>
      <c r="FW212" s="1"/>
      <c r="FX212" s="1"/>
      <c r="FY212" s="1"/>
      <c r="FZ212" s="1"/>
      <c r="GA212" s="1"/>
      <c r="GB212" s="1"/>
      <c r="GC212" s="1"/>
      <c r="GD212" s="1"/>
      <c r="GE212" s="1"/>
      <c r="GF212" s="1"/>
      <c r="GG212" s="1"/>
      <c r="GH212" s="1"/>
      <c r="GI212" s="1"/>
      <c r="GJ212" s="1"/>
      <c r="GK212" s="1"/>
      <c r="GL212" s="1"/>
      <c r="GM212" s="1"/>
      <c r="GN212" s="1"/>
      <c r="GO212" s="1"/>
      <c r="GP212" s="1"/>
      <c r="GQ212" s="1"/>
      <c r="GR212" s="1"/>
      <c r="GS212" s="1"/>
      <c r="GT212" s="1"/>
      <c r="GU212" s="1"/>
      <c r="GV212" s="1"/>
      <c r="GW212" s="1"/>
      <c r="GX212" s="1"/>
      <c r="GY212" s="1"/>
      <c r="GZ212" s="1"/>
      <c r="HA212" s="1"/>
      <c r="HB212" s="1"/>
      <c r="HC212" s="1"/>
      <c r="HD212" s="1"/>
      <c r="HE212" s="1"/>
      <c r="HF212" s="1"/>
      <c r="HG212" s="1"/>
      <c r="HH212" s="1"/>
      <c r="HI212" s="1"/>
      <c r="HJ212" s="1"/>
      <c r="HK212" s="1"/>
      <c r="HL212" s="1"/>
      <c r="HM212" s="1"/>
      <c r="HN212" s="1"/>
      <c r="HO212" s="1"/>
      <c r="HP212" s="1"/>
      <c r="HQ212" s="1"/>
      <c r="HR212" s="1"/>
      <c r="HS212" s="1"/>
      <c r="HT212" s="1"/>
      <c r="HU212" s="1"/>
      <c r="HV212" s="1"/>
      <c r="HW212" s="1"/>
      <c r="HX212" s="1"/>
      <c r="HY212" s="1"/>
      <c r="HZ212" s="1"/>
      <c r="IA212" s="1"/>
      <c r="IB212" s="1"/>
      <c r="IC212" s="1"/>
      <c r="ID212" s="1"/>
      <c r="IE212" s="1"/>
      <c r="IF212" s="1"/>
      <c r="IG212" s="1"/>
    </row>
    <row r="213" spans="1:241" x14ac:dyDescent="0.3">
      <c r="A213" s="44" t="s">
        <v>406</v>
      </c>
      <c r="B213" s="24" t="s">
        <v>407</v>
      </c>
      <c r="C213" s="25"/>
      <c r="D213" s="32" t="s">
        <v>11</v>
      </c>
      <c r="E213" s="33">
        <v>365</v>
      </c>
      <c r="F213" s="28">
        <f t="shared" si="3"/>
        <v>0</v>
      </c>
    </row>
    <row r="214" spans="1:241" x14ac:dyDescent="0.3">
      <c r="A214" s="44" t="s">
        <v>408</v>
      </c>
      <c r="B214" s="24" t="s">
        <v>409</v>
      </c>
      <c r="C214" s="25"/>
      <c r="D214" s="32" t="s">
        <v>11</v>
      </c>
      <c r="E214" s="33">
        <v>508</v>
      </c>
      <c r="F214" s="28">
        <f t="shared" si="3"/>
        <v>0</v>
      </c>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c r="BQ214" s="29"/>
      <c r="BR214" s="29"/>
      <c r="BS214" s="29"/>
      <c r="BT214" s="29"/>
      <c r="BU214" s="29"/>
      <c r="BV214" s="29"/>
      <c r="BW214" s="29"/>
      <c r="BX214" s="29"/>
      <c r="BY214" s="29"/>
      <c r="BZ214" s="29"/>
      <c r="CA214" s="29"/>
      <c r="CB214" s="29"/>
      <c r="CC214" s="29"/>
      <c r="CD214" s="29"/>
      <c r="CE214" s="29"/>
      <c r="CF214" s="29"/>
      <c r="CG214" s="29"/>
      <c r="CH214" s="29"/>
      <c r="CI214" s="29"/>
      <c r="CJ214" s="29"/>
      <c r="CK214" s="29"/>
      <c r="CL214" s="29"/>
      <c r="CM214" s="29"/>
      <c r="CN214" s="29"/>
      <c r="CO214" s="29"/>
      <c r="CP214" s="29"/>
      <c r="CQ214" s="29"/>
      <c r="CR214" s="29"/>
      <c r="CS214" s="29"/>
      <c r="CT214" s="29"/>
      <c r="CU214" s="29"/>
      <c r="CV214" s="29"/>
      <c r="CW214" s="29"/>
      <c r="CX214" s="29"/>
      <c r="CY214" s="29"/>
      <c r="CZ214" s="29"/>
      <c r="DA214" s="29"/>
      <c r="DB214" s="29"/>
      <c r="DC214" s="29"/>
      <c r="DD214" s="29"/>
      <c r="DE214" s="29"/>
      <c r="DF214" s="29"/>
      <c r="DG214" s="29"/>
      <c r="DH214" s="29"/>
      <c r="DI214" s="29"/>
      <c r="DJ214" s="29"/>
      <c r="DK214" s="29"/>
      <c r="DL214" s="29"/>
      <c r="DM214" s="29"/>
      <c r="DN214" s="29"/>
      <c r="DO214" s="29"/>
      <c r="DP214" s="29"/>
      <c r="DQ214" s="29"/>
      <c r="DR214" s="29"/>
      <c r="DS214" s="29"/>
      <c r="DT214" s="29"/>
      <c r="DU214" s="29"/>
      <c r="DV214" s="29"/>
      <c r="DW214" s="29"/>
      <c r="DX214" s="29"/>
      <c r="DY214" s="29"/>
      <c r="DZ214" s="29"/>
      <c r="EA214" s="29"/>
      <c r="EB214" s="29"/>
      <c r="EC214" s="29"/>
      <c r="ED214" s="29"/>
      <c r="EE214" s="29"/>
      <c r="EF214" s="29"/>
      <c r="EG214" s="29"/>
      <c r="EH214" s="29"/>
      <c r="EI214" s="29"/>
      <c r="EJ214" s="29"/>
      <c r="EK214" s="29"/>
      <c r="EL214" s="29"/>
      <c r="EM214" s="29"/>
      <c r="EN214" s="29"/>
      <c r="EO214" s="29"/>
      <c r="EP214" s="29"/>
      <c r="EQ214" s="29"/>
      <c r="ER214" s="29"/>
      <c r="ES214" s="29"/>
      <c r="ET214" s="29"/>
      <c r="EU214" s="29"/>
      <c r="EV214" s="29"/>
      <c r="EW214" s="29"/>
      <c r="EX214" s="29"/>
      <c r="EY214" s="29"/>
      <c r="EZ214" s="29"/>
      <c r="FA214" s="29"/>
      <c r="FB214" s="29"/>
      <c r="FC214" s="29"/>
      <c r="FD214" s="29"/>
      <c r="FE214" s="29"/>
      <c r="FF214" s="29"/>
      <c r="FG214" s="29"/>
      <c r="FH214" s="29"/>
      <c r="FI214" s="29"/>
      <c r="FJ214" s="29"/>
      <c r="FK214" s="29"/>
      <c r="FL214" s="29"/>
      <c r="FM214" s="29"/>
      <c r="FN214" s="29"/>
      <c r="FO214" s="29"/>
      <c r="FP214" s="29"/>
      <c r="FQ214" s="29"/>
      <c r="FR214" s="29"/>
      <c r="FS214" s="29"/>
      <c r="FT214" s="29"/>
      <c r="FU214" s="29"/>
      <c r="FV214" s="29"/>
      <c r="FW214" s="29"/>
      <c r="FX214" s="29"/>
      <c r="FY214" s="29"/>
      <c r="FZ214" s="29"/>
      <c r="GA214" s="29"/>
      <c r="GB214" s="29"/>
      <c r="GC214" s="29"/>
      <c r="GD214" s="29"/>
      <c r="GE214" s="29"/>
      <c r="GF214" s="29"/>
      <c r="GG214" s="29"/>
      <c r="GH214" s="29"/>
      <c r="GI214" s="29"/>
      <c r="GJ214" s="29"/>
      <c r="GK214" s="29"/>
      <c r="GL214" s="29"/>
      <c r="GM214" s="29"/>
      <c r="GN214" s="29"/>
      <c r="GO214" s="29"/>
      <c r="GP214" s="29"/>
      <c r="GQ214" s="29"/>
      <c r="GR214" s="29"/>
      <c r="GS214" s="29"/>
      <c r="GT214" s="29"/>
      <c r="GU214" s="29"/>
      <c r="GV214" s="29"/>
      <c r="GW214" s="29"/>
      <c r="GX214" s="29"/>
      <c r="GY214" s="29"/>
      <c r="GZ214" s="29"/>
      <c r="HA214" s="29"/>
      <c r="HB214" s="29"/>
      <c r="HC214" s="29"/>
      <c r="HD214" s="29"/>
      <c r="HE214" s="29"/>
      <c r="HF214" s="29"/>
      <c r="HG214" s="29"/>
      <c r="HH214" s="29"/>
      <c r="HI214" s="29"/>
      <c r="HJ214" s="29"/>
      <c r="HK214" s="29"/>
      <c r="HL214" s="29"/>
      <c r="HM214" s="29"/>
      <c r="HN214" s="29"/>
      <c r="HO214" s="29"/>
      <c r="HP214" s="29"/>
      <c r="HQ214" s="29"/>
      <c r="HR214" s="29"/>
      <c r="HS214" s="29"/>
      <c r="HT214" s="29"/>
      <c r="HU214" s="29"/>
      <c r="HV214" s="29"/>
      <c r="HW214" s="29"/>
      <c r="HX214" s="29"/>
      <c r="HY214" s="29"/>
      <c r="HZ214" s="29"/>
      <c r="IA214" s="29"/>
      <c r="IB214" s="29"/>
      <c r="IC214" s="29"/>
      <c r="ID214" s="29"/>
      <c r="IE214" s="29"/>
      <c r="IF214" s="29"/>
      <c r="IG214" s="29"/>
    </row>
    <row r="215" spans="1:241" x14ac:dyDescent="0.3">
      <c r="A215" s="44" t="s">
        <v>410</v>
      </c>
      <c r="B215" s="24" t="s">
        <v>411</v>
      </c>
      <c r="C215" s="25"/>
      <c r="D215" s="32" t="s">
        <v>13</v>
      </c>
      <c r="E215" s="33">
        <v>3782</v>
      </c>
      <c r="F215" s="28">
        <f t="shared" si="3"/>
        <v>0</v>
      </c>
    </row>
    <row r="216" spans="1:241" s="29" customFormat="1" ht="13.8" thickBot="1" x14ac:dyDescent="0.35">
      <c r="A216" s="18" t="s">
        <v>412</v>
      </c>
      <c r="B216" s="19" t="s">
        <v>413</v>
      </c>
      <c r="C216" s="46"/>
      <c r="D216" s="46"/>
      <c r="E216" s="47"/>
      <c r="F216" s="46"/>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c r="FX216" s="1"/>
      <c r="FY216" s="1"/>
      <c r="FZ216" s="1"/>
      <c r="GA216" s="1"/>
      <c r="GB216" s="1"/>
      <c r="GC216" s="1"/>
      <c r="GD216" s="1"/>
      <c r="GE216" s="1"/>
      <c r="GF216" s="1"/>
      <c r="GG216" s="1"/>
      <c r="GH216" s="1"/>
      <c r="GI216" s="1"/>
      <c r="GJ216" s="1"/>
      <c r="GK216" s="1"/>
      <c r="GL216" s="1"/>
      <c r="GM216" s="1"/>
      <c r="GN216" s="1"/>
      <c r="GO216" s="1"/>
      <c r="GP216" s="1"/>
      <c r="GQ216" s="1"/>
      <c r="GR216" s="1"/>
      <c r="GS216" s="1"/>
      <c r="GT216" s="1"/>
      <c r="GU216" s="1"/>
      <c r="GV216" s="1"/>
      <c r="GW216" s="1"/>
      <c r="GX216" s="1"/>
      <c r="GY216" s="1"/>
      <c r="GZ216" s="1"/>
      <c r="HA216" s="1"/>
      <c r="HB216" s="1"/>
      <c r="HC216" s="1"/>
      <c r="HD216" s="1"/>
      <c r="HE216" s="1"/>
      <c r="HF216" s="1"/>
      <c r="HG216" s="1"/>
      <c r="HH216" s="1"/>
      <c r="HI216" s="1"/>
      <c r="HJ216" s="1"/>
      <c r="HK216" s="1"/>
      <c r="HL216" s="1"/>
      <c r="HM216" s="1"/>
      <c r="HN216" s="1"/>
      <c r="HO216" s="1"/>
      <c r="HP216" s="1"/>
      <c r="HQ216" s="1"/>
      <c r="HR216" s="1"/>
      <c r="HS216" s="1"/>
      <c r="HT216" s="1"/>
      <c r="HU216" s="1"/>
      <c r="HV216" s="1"/>
      <c r="HW216" s="1"/>
      <c r="HX216" s="1"/>
      <c r="HY216" s="1"/>
      <c r="HZ216" s="1"/>
      <c r="IA216" s="1"/>
      <c r="IB216" s="1"/>
      <c r="IC216" s="1"/>
      <c r="ID216" s="1"/>
      <c r="IE216" s="1"/>
      <c r="IF216" s="1"/>
      <c r="IG216" s="1"/>
    </row>
    <row r="217" spans="1:241" ht="52.8" x14ac:dyDescent="0.3">
      <c r="A217" s="17" t="s">
        <v>414</v>
      </c>
      <c r="B217" s="24" t="s">
        <v>415</v>
      </c>
      <c r="C217" s="25"/>
      <c r="D217" s="35" t="s">
        <v>12</v>
      </c>
      <c r="E217" s="33">
        <v>6560</v>
      </c>
      <c r="F217" s="28">
        <f t="shared" si="3"/>
        <v>0</v>
      </c>
    </row>
    <row r="218" spans="1:241" ht="52.8" x14ac:dyDescent="0.3">
      <c r="A218" s="17" t="s">
        <v>416</v>
      </c>
      <c r="B218" s="24" t="s">
        <v>417</v>
      </c>
      <c r="C218" s="25"/>
      <c r="D218" s="35" t="s">
        <v>12</v>
      </c>
      <c r="E218" s="33">
        <v>8271</v>
      </c>
      <c r="F218" s="28">
        <f t="shared" si="3"/>
        <v>0</v>
      </c>
      <c r="G218" s="29"/>
      <c r="H218" s="29"/>
      <c r="I218" s="29"/>
      <c r="J218" s="29"/>
      <c r="K218" s="29"/>
      <c r="L218" s="29"/>
      <c r="M218" s="29"/>
      <c r="N218" s="29"/>
      <c r="O218" s="29"/>
      <c r="P218" s="29"/>
      <c r="Q218" s="29"/>
      <c r="R218" s="29"/>
      <c r="S218" s="29"/>
      <c r="T218" s="29"/>
      <c r="U218" s="29"/>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c r="BR218" s="29"/>
      <c r="BS218" s="29"/>
      <c r="BT218" s="29"/>
      <c r="BU218" s="29"/>
      <c r="BV218" s="29"/>
      <c r="BW218" s="29"/>
      <c r="BX218" s="29"/>
      <c r="BY218" s="29"/>
      <c r="BZ218" s="29"/>
      <c r="CA218" s="29"/>
      <c r="CB218" s="29"/>
      <c r="CC218" s="29"/>
      <c r="CD218" s="29"/>
      <c r="CE218" s="29"/>
      <c r="CF218" s="29"/>
      <c r="CG218" s="29"/>
      <c r="CH218" s="29"/>
      <c r="CI218" s="29"/>
      <c r="CJ218" s="29"/>
      <c r="CK218" s="29"/>
      <c r="CL218" s="29"/>
      <c r="CM218" s="29"/>
      <c r="CN218" s="29"/>
      <c r="CO218" s="29"/>
      <c r="CP218" s="29"/>
      <c r="CQ218" s="29"/>
      <c r="CR218" s="29"/>
      <c r="CS218" s="29"/>
      <c r="CT218" s="29"/>
      <c r="CU218" s="29"/>
      <c r="CV218" s="29"/>
      <c r="CW218" s="29"/>
      <c r="CX218" s="29"/>
      <c r="CY218" s="29"/>
      <c r="CZ218" s="29"/>
      <c r="DA218" s="29"/>
      <c r="DB218" s="29"/>
      <c r="DC218" s="29"/>
      <c r="DD218" s="29"/>
      <c r="DE218" s="29"/>
      <c r="DF218" s="29"/>
      <c r="DG218" s="29"/>
      <c r="DH218" s="29"/>
      <c r="DI218" s="29"/>
      <c r="DJ218" s="29"/>
      <c r="DK218" s="29"/>
      <c r="DL218" s="29"/>
      <c r="DM218" s="29"/>
      <c r="DN218" s="29"/>
      <c r="DO218" s="29"/>
      <c r="DP218" s="29"/>
      <c r="DQ218" s="29"/>
      <c r="DR218" s="29"/>
      <c r="DS218" s="29"/>
      <c r="DT218" s="29"/>
      <c r="DU218" s="29"/>
      <c r="DV218" s="29"/>
      <c r="DW218" s="29"/>
      <c r="DX218" s="29"/>
      <c r="DY218" s="29"/>
      <c r="DZ218" s="29"/>
      <c r="EA218" s="29"/>
      <c r="EB218" s="29"/>
      <c r="EC218" s="29"/>
      <c r="ED218" s="29"/>
      <c r="EE218" s="29"/>
      <c r="EF218" s="29"/>
      <c r="EG218" s="29"/>
      <c r="EH218" s="29"/>
      <c r="EI218" s="29"/>
      <c r="EJ218" s="29"/>
      <c r="EK218" s="29"/>
      <c r="EL218" s="29"/>
      <c r="EM218" s="29"/>
      <c r="EN218" s="29"/>
      <c r="EO218" s="29"/>
      <c r="EP218" s="29"/>
      <c r="EQ218" s="29"/>
      <c r="ER218" s="29"/>
      <c r="ES218" s="29"/>
      <c r="ET218" s="29"/>
      <c r="EU218" s="29"/>
      <c r="EV218" s="29"/>
      <c r="EW218" s="29"/>
      <c r="EX218" s="29"/>
      <c r="EY218" s="29"/>
      <c r="EZ218" s="29"/>
      <c r="FA218" s="29"/>
      <c r="FB218" s="29"/>
      <c r="FC218" s="29"/>
      <c r="FD218" s="29"/>
      <c r="FE218" s="29"/>
      <c r="FF218" s="29"/>
      <c r="FG218" s="29"/>
      <c r="FH218" s="29"/>
      <c r="FI218" s="29"/>
      <c r="FJ218" s="29"/>
      <c r="FK218" s="29"/>
      <c r="FL218" s="29"/>
      <c r="FM218" s="29"/>
      <c r="FN218" s="29"/>
      <c r="FO218" s="29"/>
      <c r="FP218" s="29"/>
      <c r="FQ218" s="29"/>
      <c r="FR218" s="29"/>
      <c r="FS218" s="29"/>
      <c r="FT218" s="29"/>
      <c r="FU218" s="29"/>
      <c r="FV218" s="29"/>
      <c r="FW218" s="29"/>
      <c r="FX218" s="29"/>
      <c r="FY218" s="29"/>
      <c r="FZ218" s="29"/>
      <c r="GA218" s="29"/>
      <c r="GB218" s="29"/>
      <c r="GC218" s="29"/>
      <c r="GD218" s="29"/>
      <c r="GE218" s="29"/>
      <c r="GF218" s="29"/>
      <c r="GG218" s="29"/>
      <c r="GH218" s="29"/>
      <c r="GI218" s="29"/>
      <c r="GJ218" s="29"/>
      <c r="GK218" s="29"/>
      <c r="GL218" s="29"/>
      <c r="GM218" s="29"/>
      <c r="GN218" s="29"/>
      <c r="GO218" s="29"/>
      <c r="GP218" s="29"/>
      <c r="GQ218" s="29"/>
      <c r="GR218" s="29"/>
      <c r="GS218" s="29"/>
      <c r="GT218" s="29"/>
      <c r="GU218" s="29"/>
      <c r="GV218" s="29"/>
      <c r="GW218" s="29"/>
      <c r="GX218" s="29"/>
      <c r="GY218" s="29"/>
      <c r="GZ218" s="29"/>
      <c r="HA218" s="29"/>
      <c r="HB218" s="29"/>
      <c r="HC218" s="29"/>
      <c r="HD218" s="29"/>
      <c r="HE218" s="29"/>
      <c r="HF218" s="29"/>
      <c r="HG218" s="29"/>
      <c r="HH218" s="29"/>
      <c r="HI218" s="29"/>
      <c r="HJ218" s="29"/>
      <c r="HK218" s="29"/>
      <c r="HL218" s="29"/>
      <c r="HM218" s="29"/>
      <c r="HN218" s="29"/>
      <c r="HO218" s="29"/>
      <c r="HP218" s="29"/>
      <c r="HQ218" s="29"/>
      <c r="HR218" s="29"/>
      <c r="HS218" s="29"/>
      <c r="HT218" s="29"/>
      <c r="HU218" s="29"/>
      <c r="HV218" s="29"/>
      <c r="HW218" s="29"/>
      <c r="HX218" s="29"/>
      <c r="HY218" s="29"/>
      <c r="HZ218" s="29"/>
      <c r="IA218" s="29"/>
      <c r="IB218" s="29"/>
      <c r="IC218" s="29"/>
      <c r="ID218" s="29"/>
      <c r="IE218" s="29"/>
      <c r="IF218" s="29"/>
      <c r="IG218" s="29"/>
    </row>
    <row r="219" spans="1:241" ht="52.8" x14ac:dyDescent="0.3">
      <c r="A219" s="17" t="s">
        <v>418</v>
      </c>
      <c r="B219" s="24" t="s">
        <v>419</v>
      </c>
      <c r="C219" s="25"/>
      <c r="D219" s="35" t="s">
        <v>12</v>
      </c>
      <c r="E219" s="33">
        <v>8913</v>
      </c>
      <c r="F219" s="28">
        <f t="shared" si="3"/>
        <v>0</v>
      </c>
    </row>
    <row r="220" spans="1:241" x14ac:dyDescent="0.3">
      <c r="A220" s="17" t="s">
        <v>420</v>
      </c>
      <c r="B220" s="48" t="s">
        <v>421</v>
      </c>
      <c r="C220" s="49"/>
      <c r="D220" s="35" t="s">
        <v>12</v>
      </c>
      <c r="E220" s="33">
        <v>642</v>
      </c>
      <c r="F220" s="28">
        <f t="shared" si="3"/>
        <v>0</v>
      </c>
    </row>
    <row r="221" spans="1:241" ht="13.8" thickBot="1" x14ac:dyDescent="0.35">
      <c r="A221" s="18" t="s">
        <v>422</v>
      </c>
      <c r="B221" s="19" t="s">
        <v>423</v>
      </c>
      <c r="C221" s="19"/>
      <c r="D221" s="19"/>
      <c r="E221" s="19"/>
      <c r="F221" s="19"/>
    </row>
    <row r="222" spans="1:241" x14ac:dyDescent="0.3">
      <c r="A222" s="50"/>
      <c r="B222" s="51" t="s">
        <v>424</v>
      </c>
      <c r="C222" s="52"/>
      <c r="D222" s="53" t="s">
        <v>11</v>
      </c>
      <c r="E222" s="54"/>
      <c r="F222" s="28">
        <f t="shared" si="3"/>
        <v>0</v>
      </c>
    </row>
    <row r="223" spans="1:241" x14ac:dyDescent="0.3">
      <c r="A223" s="50"/>
      <c r="B223" s="51" t="s">
        <v>425</v>
      </c>
      <c r="C223" s="52"/>
      <c r="D223" s="53" t="s">
        <v>11</v>
      </c>
      <c r="E223" s="54"/>
      <c r="F223" s="28">
        <f t="shared" si="3"/>
        <v>0</v>
      </c>
    </row>
    <row r="224" spans="1:241" x14ac:dyDescent="0.3">
      <c r="A224" s="50"/>
      <c r="B224" s="51" t="s">
        <v>426</v>
      </c>
      <c r="C224" s="52"/>
      <c r="D224" s="53" t="s">
        <v>11</v>
      </c>
      <c r="E224" s="54"/>
      <c r="F224" s="28">
        <f t="shared" si="3"/>
        <v>0</v>
      </c>
    </row>
    <row r="225" spans="1:241" x14ac:dyDescent="0.3">
      <c r="A225" s="50"/>
      <c r="B225" s="51" t="s">
        <v>427</v>
      </c>
      <c r="C225" s="52"/>
      <c r="D225" s="53" t="s">
        <v>11</v>
      </c>
      <c r="E225" s="54"/>
      <c r="F225" s="28">
        <f t="shared" si="3"/>
        <v>0</v>
      </c>
    </row>
    <row r="226" spans="1:241" x14ac:dyDescent="0.3">
      <c r="A226" s="50"/>
      <c r="B226" s="51"/>
      <c r="C226" s="52"/>
      <c r="D226" s="53" t="s">
        <v>11</v>
      </c>
      <c r="E226" s="54"/>
      <c r="F226" s="28">
        <f t="shared" si="3"/>
        <v>0</v>
      </c>
    </row>
    <row r="227" spans="1:241" x14ac:dyDescent="0.3">
      <c r="A227" s="55"/>
      <c r="B227" s="56"/>
      <c r="C227" s="57"/>
      <c r="D227" s="53" t="s">
        <v>11</v>
      </c>
      <c r="E227" s="54"/>
      <c r="F227" s="28">
        <f t="shared" si="3"/>
        <v>0</v>
      </c>
    </row>
    <row r="228" spans="1:241" x14ac:dyDescent="0.3">
      <c r="A228" s="55"/>
      <c r="B228" s="56"/>
      <c r="C228" s="57"/>
      <c r="D228" s="53" t="s">
        <v>11</v>
      </c>
      <c r="E228" s="54"/>
      <c r="F228" s="28">
        <f t="shared" si="3"/>
        <v>0</v>
      </c>
    </row>
    <row r="229" spans="1:241" x14ac:dyDescent="0.3">
      <c r="A229" s="55"/>
      <c r="B229" s="56"/>
      <c r="C229" s="57"/>
      <c r="D229" s="53" t="s">
        <v>11</v>
      </c>
      <c r="E229" s="54"/>
      <c r="F229" s="28">
        <f t="shared" si="3"/>
        <v>0</v>
      </c>
    </row>
    <row r="230" spans="1:241" x14ac:dyDescent="0.3">
      <c r="A230" s="55"/>
      <c r="B230" s="56"/>
      <c r="C230" s="57"/>
      <c r="D230" s="53" t="s">
        <v>11</v>
      </c>
      <c r="E230" s="54"/>
      <c r="F230" s="28">
        <f t="shared" si="3"/>
        <v>0</v>
      </c>
    </row>
    <row r="231" spans="1:241" x14ac:dyDescent="0.3">
      <c r="A231" s="55"/>
      <c r="B231" s="56"/>
      <c r="C231" s="57"/>
      <c r="D231" s="53" t="s">
        <v>11</v>
      </c>
      <c r="E231" s="54"/>
      <c r="F231" s="28">
        <f t="shared" si="3"/>
        <v>0</v>
      </c>
    </row>
    <row r="232" spans="1:241" x14ac:dyDescent="0.3">
      <c r="A232" s="55"/>
      <c r="B232" s="56"/>
      <c r="C232" s="57"/>
      <c r="D232" s="53" t="s">
        <v>11</v>
      </c>
      <c r="E232" s="54"/>
      <c r="F232" s="28">
        <f t="shared" si="3"/>
        <v>0</v>
      </c>
    </row>
    <row r="234" spans="1:241" s="29" customFormat="1" x14ac:dyDescent="0.3">
      <c r="A234" s="58"/>
      <c r="B234" s="1"/>
      <c r="C234" s="2"/>
      <c r="D234" s="2"/>
      <c r="E234" s="3"/>
      <c r="F234" s="3"/>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c r="FG234" s="1"/>
      <c r="FH234" s="1"/>
      <c r="FI234" s="1"/>
      <c r="FJ234" s="1"/>
      <c r="FK234" s="1"/>
      <c r="FL234" s="1"/>
      <c r="FM234" s="1"/>
      <c r="FN234" s="1"/>
      <c r="FO234" s="1"/>
      <c r="FP234" s="1"/>
      <c r="FQ234" s="1"/>
      <c r="FR234" s="1"/>
      <c r="FS234" s="1"/>
      <c r="FT234" s="1"/>
      <c r="FU234" s="1"/>
      <c r="FV234" s="1"/>
      <c r="FW234" s="1"/>
      <c r="FX234" s="1"/>
      <c r="FY234" s="1"/>
      <c r="FZ234" s="1"/>
      <c r="GA234" s="1"/>
      <c r="GB234" s="1"/>
      <c r="GC234" s="1"/>
      <c r="GD234" s="1"/>
      <c r="GE234" s="1"/>
      <c r="GF234" s="1"/>
      <c r="GG234" s="1"/>
      <c r="GH234" s="1"/>
      <c r="GI234" s="1"/>
      <c r="GJ234" s="1"/>
      <c r="GK234" s="1"/>
      <c r="GL234" s="1"/>
      <c r="GM234" s="1"/>
      <c r="GN234" s="1"/>
      <c r="GO234" s="1"/>
      <c r="GP234" s="1"/>
      <c r="GQ234" s="1"/>
      <c r="GR234" s="1"/>
      <c r="GS234" s="1"/>
      <c r="GT234" s="1"/>
      <c r="GU234" s="1"/>
      <c r="GV234" s="1"/>
      <c r="GW234" s="1"/>
      <c r="GX234" s="1"/>
      <c r="GY234" s="1"/>
      <c r="GZ234" s="1"/>
      <c r="HA234" s="1"/>
      <c r="HB234" s="1"/>
      <c r="HC234" s="1"/>
      <c r="HD234" s="1"/>
      <c r="HE234" s="1"/>
      <c r="HF234" s="1"/>
      <c r="HG234" s="1"/>
      <c r="HH234" s="1"/>
      <c r="HI234" s="1"/>
      <c r="HJ234" s="1"/>
      <c r="HK234" s="1"/>
      <c r="HL234" s="1"/>
      <c r="HM234" s="1"/>
      <c r="HN234" s="1"/>
      <c r="HO234" s="1"/>
      <c r="HP234" s="1"/>
      <c r="HQ234" s="1"/>
      <c r="HR234" s="1"/>
      <c r="HS234" s="1"/>
      <c r="HT234" s="1"/>
      <c r="HU234" s="1"/>
      <c r="HV234" s="1"/>
      <c r="HW234" s="1"/>
      <c r="HX234" s="1"/>
      <c r="HY234" s="1"/>
      <c r="HZ234" s="1"/>
      <c r="IA234" s="1"/>
      <c r="IB234" s="1"/>
      <c r="IC234" s="1"/>
      <c r="ID234" s="1"/>
      <c r="IE234" s="1"/>
      <c r="IF234" s="1"/>
      <c r="IG234" s="1"/>
    </row>
    <row r="237" spans="1:241" s="29" customFormat="1" x14ac:dyDescent="0.3">
      <c r="A237" s="58"/>
      <c r="B237" s="1"/>
      <c r="C237" s="2"/>
      <c r="D237" s="2"/>
      <c r="E237" s="3"/>
      <c r="F237" s="3"/>
    </row>
    <row r="238" spans="1:241" s="29" customFormat="1" x14ac:dyDescent="0.3">
      <c r="A238" s="58"/>
      <c r="B238" s="1"/>
      <c r="C238" s="2"/>
      <c r="D238" s="2"/>
      <c r="E238" s="3"/>
      <c r="F238" s="3"/>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c r="FG238" s="1"/>
      <c r="FH238" s="1"/>
      <c r="FI238" s="1"/>
      <c r="FJ238" s="1"/>
      <c r="FK238" s="1"/>
      <c r="FL238" s="1"/>
      <c r="FM238" s="1"/>
      <c r="FN238" s="1"/>
      <c r="FO238" s="1"/>
      <c r="FP238" s="1"/>
      <c r="FQ238" s="1"/>
      <c r="FR238" s="1"/>
      <c r="FS238" s="1"/>
      <c r="FT238" s="1"/>
      <c r="FU238" s="1"/>
      <c r="FV238" s="1"/>
      <c r="FW238" s="1"/>
      <c r="FX238" s="1"/>
      <c r="FY238" s="1"/>
      <c r="FZ238" s="1"/>
      <c r="GA238" s="1"/>
      <c r="GB238" s="1"/>
      <c r="GC238" s="1"/>
      <c r="GD238" s="1"/>
      <c r="GE238" s="1"/>
      <c r="GF238" s="1"/>
      <c r="GG238" s="1"/>
      <c r="GH238" s="1"/>
      <c r="GI238" s="1"/>
      <c r="GJ238" s="1"/>
      <c r="GK238" s="1"/>
      <c r="GL238" s="1"/>
      <c r="GM238" s="1"/>
      <c r="GN238" s="1"/>
      <c r="GO238" s="1"/>
      <c r="GP238" s="1"/>
      <c r="GQ238" s="1"/>
      <c r="GR238" s="1"/>
      <c r="GS238" s="1"/>
      <c r="GT238" s="1"/>
      <c r="GU238" s="1"/>
      <c r="GV238" s="1"/>
      <c r="GW238" s="1"/>
      <c r="GX238" s="1"/>
      <c r="GY238" s="1"/>
      <c r="GZ238" s="1"/>
      <c r="HA238" s="1"/>
      <c r="HB238" s="1"/>
      <c r="HC238" s="1"/>
      <c r="HD238" s="1"/>
      <c r="HE238" s="1"/>
      <c r="HF238" s="1"/>
      <c r="HG238" s="1"/>
      <c r="HH238" s="1"/>
      <c r="HI238" s="1"/>
      <c r="HJ238" s="1"/>
      <c r="HK238" s="1"/>
      <c r="HL238" s="1"/>
      <c r="HM238" s="1"/>
      <c r="HN238" s="1"/>
      <c r="HO238" s="1"/>
      <c r="HP238" s="1"/>
      <c r="HQ238" s="1"/>
      <c r="HR238" s="1"/>
      <c r="HS238" s="1"/>
      <c r="HT238" s="1"/>
      <c r="HU238" s="1"/>
      <c r="HV238" s="1"/>
      <c r="HW238" s="1"/>
      <c r="HX238" s="1"/>
      <c r="HY238" s="1"/>
      <c r="HZ238" s="1"/>
      <c r="IA238" s="1"/>
      <c r="IB238" s="1"/>
      <c r="IC238" s="1"/>
      <c r="ID238" s="1"/>
      <c r="IE238" s="1"/>
      <c r="IF238" s="1"/>
      <c r="IG238" s="1"/>
    </row>
    <row r="239" spans="1:241" s="29" customFormat="1" x14ac:dyDescent="0.3">
      <c r="A239" s="58"/>
      <c r="B239" s="1"/>
      <c r="C239" s="2"/>
      <c r="D239" s="2"/>
      <c r="E239" s="3"/>
      <c r="F239" s="3"/>
    </row>
    <row r="240" spans="1:241" x14ac:dyDescent="0.3">
      <c r="G240" s="29"/>
      <c r="H240" s="29"/>
      <c r="I240" s="29"/>
      <c r="J240" s="29"/>
      <c r="K240" s="29"/>
      <c r="L240" s="29"/>
      <c r="M240" s="29"/>
      <c r="N240" s="29"/>
      <c r="O240" s="29"/>
      <c r="P240" s="29"/>
      <c r="Q240" s="29"/>
      <c r="R240" s="29"/>
      <c r="S240" s="29"/>
      <c r="T240" s="29"/>
      <c r="U240" s="29"/>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c r="BQ240" s="29"/>
      <c r="BR240" s="29"/>
      <c r="BS240" s="29"/>
      <c r="BT240" s="29"/>
      <c r="BU240" s="29"/>
      <c r="BV240" s="29"/>
      <c r="BW240" s="29"/>
      <c r="BX240" s="29"/>
      <c r="BY240" s="29"/>
      <c r="BZ240" s="29"/>
      <c r="CA240" s="29"/>
      <c r="CB240" s="29"/>
      <c r="CC240" s="29"/>
      <c r="CD240" s="29"/>
      <c r="CE240" s="29"/>
      <c r="CF240" s="29"/>
      <c r="CG240" s="29"/>
      <c r="CH240" s="29"/>
      <c r="CI240" s="29"/>
      <c r="CJ240" s="29"/>
      <c r="CK240" s="29"/>
      <c r="CL240" s="29"/>
      <c r="CM240" s="29"/>
      <c r="CN240" s="29"/>
      <c r="CO240" s="29"/>
      <c r="CP240" s="29"/>
      <c r="CQ240" s="29"/>
      <c r="CR240" s="29"/>
      <c r="CS240" s="29"/>
      <c r="CT240" s="29"/>
      <c r="CU240" s="29"/>
      <c r="CV240" s="29"/>
      <c r="CW240" s="29"/>
      <c r="CX240" s="29"/>
      <c r="CY240" s="29"/>
      <c r="CZ240" s="29"/>
      <c r="DA240" s="29"/>
      <c r="DB240" s="29"/>
      <c r="DC240" s="29"/>
      <c r="DD240" s="29"/>
      <c r="DE240" s="29"/>
      <c r="DF240" s="29"/>
      <c r="DG240" s="29"/>
      <c r="DH240" s="29"/>
      <c r="DI240" s="29"/>
      <c r="DJ240" s="29"/>
      <c r="DK240" s="29"/>
      <c r="DL240" s="29"/>
      <c r="DM240" s="29"/>
      <c r="DN240" s="29"/>
      <c r="DO240" s="29"/>
      <c r="DP240" s="29"/>
      <c r="DQ240" s="29"/>
      <c r="DR240" s="29"/>
      <c r="DS240" s="29"/>
      <c r="DT240" s="29"/>
      <c r="DU240" s="29"/>
      <c r="DV240" s="29"/>
      <c r="DW240" s="29"/>
      <c r="DX240" s="29"/>
      <c r="DY240" s="29"/>
      <c r="DZ240" s="29"/>
      <c r="EA240" s="29"/>
      <c r="EB240" s="29"/>
      <c r="EC240" s="29"/>
      <c r="ED240" s="29"/>
      <c r="EE240" s="29"/>
      <c r="EF240" s="29"/>
      <c r="EG240" s="29"/>
      <c r="EH240" s="29"/>
      <c r="EI240" s="29"/>
      <c r="EJ240" s="29"/>
      <c r="EK240" s="29"/>
      <c r="EL240" s="29"/>
      <c r="EM240" s="29"/>
      <c r="EN240" s="29"/>
      <c r="EO240" s="29"/>
      <c r="EP240" s="29"/>
      <c r="EQ240" s="29"/>
      <c r="ER240" s="29"/>
      <c r="ES240" s="29"/>
      <c r="ET240" s="29"/>
      <c r="EU240" s="29"/>
      <c r="EV240" s="29"/>
      <c r="EW240" s="29"/>
      <c r="EX240" s="29"/>
      <c r="EY240" s="29"/>
      <c r="EZ240" s="29"/>
      <c r="FA240" s="29"/>
      <c r="FB240" s="29"/>
      <c r="FC240" s="29"/>
      <c r="FD240" s="29"/>
      <c r="FE240" s="29"/>
      <c r="FF240" s="29"/>
      <c r="FG240" s="29"/>
      <c r="FH240" s="29"/>
      <c r="FI240" s="29"/>
      <c r="FJ240" s="29"/>
      <c r="FK240" s="29"/>
      <c r="FL240" s="29"/>
      <c r="FM240" s="29"/>
      <c r="FN240" s="29"/>
      <c r="FO240" s="29"/>
      <c r="FP240" s="29"/>
      <c r="FQ240" s="29"/>
      <c r="FR240" s="29"/>
      <c r="FS240" s="29"/>
      <c r="FT240" s="29"/>
      <c r="FU240" s="29"/>
      <c r="FV240" s="29"/>
      <c r="FW240" s="29"/>
      <c r="FX240" s="29"/>
      <c r="FY240" s="29"/>
      <c r="FZ240" s="29"/>
      <c r="GA240" s="29"/>
      <c r="GB240" s="29"/>
      <c r="GC240" s="29"/>
      <c r="GD240" s="29"/>
      <c r="GE240" s="29"/>
      <c r="GF240" s="29"/>
      <c r="GG240" s="29"/>
      <c r="GH240" s="29"/>
      <c r="GI240" s="29"/>
      <c r="GJ240" s="29"/>
      <c r="GK240" s="29"/>
      <c r="GL240" s="29"/>
      <c r="GM240" s="29"/>
      <c r="GN240" s="29"/>
      <c r="GO240" s="29"/>
      <c r="GP240" s="29"/>
      <c r="GQ240" s="29"/>
      <c r="GR240" s="29"/>
      <c r="GS240" s="29"/>
      <c r="GT240" s="29"/>
      <c r="GU240" s="29"/>
      <c r="GV240" s="29"/>
      <c r="GW240" s="29"/>
      <c r="GX240" s="29"/>
      <c r="GY240" s="29"/>
      <c r="GZ240" s="29"/>
      <c r="HA240" s="29"/>
      <c r="HB240" s="29"/>
      <c r="HC240" s="29"/>
      <c r="HD240" s="29"/>
      <c r="HE240" s="29"/>
      <c r="HF240" s="29"/>
      <c r="HG240" s="29"/>
      <c r="HH240" s="29"/>
      <c r="HI240" s="29"/>
      <c r="HJ240" s="29"/>
      <c r="HK240" s="29"/>
      <c r="HL240" s="29"/>
      <c r="HM240" s="29"/>
      <c r="HN240" s="29"/>
      <c r="HO240" s="29"/>
      <c r="HP240" s="29"/>
      <c r="HQ240" s="29"/>
      <c r="HR240" s="29"/>
      <c r="HS240" s="29"/>
      <c r="HT240" s="29"/>
      <c r="HU240" s="29"/>
      <c r="HV240" s="29"/>
      <c r="HW240" s="29"/>
      <c r="HX240" s="29"/>
      <c r="HY240" s="29"/>
      <c r="HZ240" s="29"/>
      <c r="IA240" s="29"/>
      <c r="IB240" s="29"/>
      <c r="IC240" s="29"/>
      <c r="ID240" s="29"/>
      <c r="IE240" s="29"/>
      <c r="IF240" s="29"/>
      <c r="IG240" s="29"/>
    </row>
    <row r="241" spans="1:242" x14ac:dyDescent="0.3">
      <c r="G241" s="29"/>
      <c r="H241" s="29"/>
      <c r="I241" s="29"/>
      <c r="J241" s="29"/>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c r="BH241" s="29"/>
      <c r="BI241" s="29"/>
      <c r="BJ241" s="29"/>
      <c r="BK241" s="29"/>
      <c r="BL241" s="29"/>
      <c r="BM241" s="29"/>
      <c r="BN241" s="29"/>
      <c r="BO241" s="29"/>
      <c r="BP241" s="29"/>
      <c r="BQ241" s="29"/>
      <c r="BR241" s="29"/>
      <c r="BS241" s="29"/>
      <c r="BT241" s="29"/>
      <c r="BU241" s="29"/>
      <c r="BV241" s="29"/>
      <c r="BW241" s="29"/>
      <c r="BX241" s="29"/>
      <c r="BY241" s="29"/>
      <c r="BZ241" s="29"/>
      <c r="CA241" s="29"/>
      <c r="CB241" s="29"/>
      <c r="CC241" s="29"/>
      <c r="CD241" s="29"/>
      <c r="CE241" s="29"/>
      <c r="CF241" s="29"/>
      <c r="CG241" s="29"/>
      <c r="CH241" s="29"/>
      <c r="CI241" s="29"/>
      <c r="CJ241" s="29"/>
      <c r="CK241" s="29"/>
      <c r="CL241" s="29"/>
      <c r="CM241" s="29"/>
      <c r="CN241" s="29"/>
      <c r="CO241" s="29"/>
      <c r="CP241" s="29"/>
      <c r="CQ241" s="29"/>
      <c r="CR241" s="29"/>
      <c r="CS241" s="29"/>
      <c r="CT241" s="29"/>
      <c r="CU241" s="29"/>
      <c r="CV241" s="29"/>
      <c r="CW241" s="29"/>
      <c r="CX241" s="29"/>
      <c r="CY241" s="29"/>
      <c r="CZ241" s="29"/>
      <c r="DA241" s="29"/>
      <c r="DB241" s="29"/>
      <c r="DC241" s="29"/>
      <c r="DD241" s="29"/>
      <c r="DE241" s="29"/>
      <c r="DF241" s="29"/>
      <c r="DG241" s="29"/>
      <c r="DH241" s="29"/>
      <c r="DI241" s="29"/>
      <c r="DJ241" s="29"/>
      <c r="DK241" s="29"/>
      <c r="DL241" s="29"/>
      <c r="DM241" s="29"/>
      <c r="DN241" s="29"/>
      <c r="DO241" s="29"/>
      <c r="DP241" s="29"/>
      <c r="DQ241" s="29"/>
      <c r="DR241" s="29"/>
      <c r="DS241" s="29"/>
      <c r="DT241" s="29"/>
      <c r="DU241" s="29"/>
      <c r="DV241" s="29"/>
      <c r="DW241" s="29"/>
      <c r="DX241" s="29"/>
      <c r="DY241" s="29"/>
      <c r="DZ241" s="29"/>
      <c r="EA241" s="29"/>
      <c r="EB241" s="29"/>
      <c r="EC241" s="29"/>
      <c r="ED241" s="29"/>
      <c r="EE241" s="29"/>
      <c r="EF241" s="29"/>
      <c r="EG241" s="29"/>
      <c r="EH241" s="29"/>
      <c r="EI241" s="29"/>
      <c r="EJ241" s="29"/>
      <c r="EK241" s="29"/>
      <c r="EL241" s="29"/>
      <c r="EM241" s="29"/>
      <c r="EN241" s="29"/>
      <c r="EO241" s="29"/>
      <c r="EP241" s="29"/>
      <c r="EQ241" s="29"/>
      <c r="ER241" s="29"/>
      <c r="ES241" s="29"/>
      <c r="ET241" s="29"/>
      <c r="EU241" s="29"/>
      <c r="EV241" s="29"/>
      <c r="EW241" s="29"/>
      <c r="EX241" s="29"/>
      <c r="EY241" s="29"/>
      <c r="EZ241" s="29"/>
      <c r="FA241" s="29"/>
      <c r="FB241" s="29"/>
      <c r="FC241" s="29"/>
      <c r="FD241" s="29"/>
      <c r="FE241" s="29"/>
      <c r="FF241" s="29"/>
      <c r="FG241" s="29"/>
      <c r="FH241" s="29"/>
      <c r="FI241" s="29"/>
      <c r="FJ241" s="29"/>
      <c r="FK241" s="29"/>
      <c r="FL241" s="29"/>
      <c r="FM241" s="29"/>
      <c r="FN241" s="29"/>
      <c r="FO241" s="29"/>
      <c r="FP241" s="29"/>
      <c r="FQ241" s="29"/>
      <c r="FR241" s="29"/>
      <c r="FS241" s="29"/>
      <c r="FT241" s="29"/>
      <c r="FU241" s="29"/>
      <c r="FV241" s="29"/>
      <c r="FW241" s="29"/>
      <c r="FX241" s="29"/>
      <c r="FY241" s="29"/>
      <c r="FZ241" s="29"/>
      <c r="GA241" s="29"/>
      <c r="GB241" s="29"/>
      <c r="GC241" s="29"/>
      <c r="GD241" s="29"/>
      <c r="GE241" s="29"/>
      <c r="GF241" s="29"/>
      <c r="GG241" s="29"/>
      <c r="GH241" s="29"/>
      <c r="GI241" s="29"/>
      <c r="GJ241" s="29"/>
      <c r="GK241" s="29"/>
      <c r="GL241" s="29"/>
      <c r="GM241" s="29"/>
      <c r="GN241" s="29"/>
      <c r="GO241" s="29"/>
      <c r="GP241" s="29"/>
      <c r="GQ241" s="29"/>
      <c r="GR241" s="29"/>
      <c r="GS241" s="29"/>
      <c r="GT241" s="29"/>
      <c r="GU241" s="29"/>
      <c r="GV241" s="29"/>
      <c r="GW241" s="29"/>
      <c r="GX241" s="29"/>
      <c r="GY241" s="29"/>
      <c r="GZ241" s="29"/>
      <c r="HA241" s="29"/>
      <c r="HB241" s="29"/>
      <c r="HC241" s="29"/>
      <c r="HD241" s="29"/>
      <c r="HE241" s="29"/>
      <c r="HF241" s="29"/>
      <c r="HG241" s="29"/>
      <c r="HH241" s="29"/>
      <c r="HI241" s="29"/>
      <c r="HJ241" s="29"/>
      <c r="HK241" s="29"/>
      <c r="HL241" s="29"/>
      <c r="HM241" s="29"/>
      <c r="HN241" s="29"/>
      <c r="HO241" s="29"/>
      <c r="HP241" s="29"/>
      <c r="HQ241" s="29"/>
      <c r="HR241" s="29"/>
      <c r="HS241" s="29"/>
      <c r="HT241" s="29"/>
      <c r="HU241" s="29"/>
      <c r="HV241" s="29"/>
      <c r="HW241" s="29"/>
      <c r="HX241" s="29"/>
      <c r="HY241" s="29"/>
      <c r="HZ241" s="29"/>
      <c r="IA241" s="29"/>
      <c r="IB241" s="29"/>
      <c r="IC241" s="29"/>
      <c r="ID241" s="29"/>
      <c r="IE241" s="29"/>
      <c r="IF241" s="29"/>
      <c r="IG241" s="29"/>
    </row>
    <row r="242" spans="1:242" x14ac:dyDescent="0.3">
      <c r="G242" s="29"/>
      <c r="H242" s="29"/>
      <c r="I242" s="29"/>
      <c r="J242" s="29"/>
      <c r="K242" s="29"/>
      <c r="L242" s="29"/>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c r="BM242" s="29"/>
      <c r="BN242" s="29"/>
      <c r="BO242" s="29"/>
      <c r="BP242" s="29"/>
      <c r="BQ242" s="29"/>
      <c r="BR242" s="29"/>
      <c r="BS242" s="29"/>
      <c r="BT242" s="29"/>
      <c r="BU242" s="29"/>
      <c r="BV242" s="29"/>
      <c r="BW242" s="29"/>
      <c r="BX242" s="29"/>
      <c r="BY242" s="29"/>
      <c r="BZ242" s="29"/>
      <c r="CA242" s="29"/>
      <c r="CB242" s="29"/>
      <c r="CC242" s="29"/>
      <c r="CD242" s="29"/>
      <c r="CE242" s="29"/>
      <c r="CF242" s="29"/>
      <c r="CG242" s="29"/>
      <c r="CH242" s="29"/>
      <c r="CI242" s="29"/>
      <c r="CJ242" s="29"/>
      <c r="CK242" s="29"/>
      <c r="CL242" s="29"/>
      <c r="CM242" s="29"/>
      <c r="CN242" s="29"/>
      <c r="CO242" s="29"/>
      <c r="CP242" s="29"/>
      <c r="CQ242" s="29"/>
      <c r="CR242" s="29"/>
      <c r="CS242" s="29"/>
      <c r="CT242" s="29"/>
      <c r="CU242" s="29"/>
      <c r="CV242" s="29"/>
      <c r="CW242" s="29"/>
      <c r="CX242" s="29"/>
      <c r="CY242" s="29"/>
      <c r="CZ242" s="29"/>
      <c r="DA242" s="29"/>
      <c r="DB242" s="29"/>
      <c r="DC242" s="29"/>
      <c r="DD242" s="29"/>
      <c r="DE242" s="29"/>
      <c r="DF242" s="29"/>
      <c r="DG242" s="29"/>
      <c r="DH242" s="29"/>
      <c r="DI242" s="29"/>
      <c r="DJ242" s="29"/>
      <c r="DK242" s="29"/>
      <c r="DL242" s="29"/>
      <c r="DM242" s="29"/>
      <c r="DN242" s="29"/>
      <c r="DO242" s="29"/>
      <c r="DP242" s="29"/>
      <c r="DQ242" s="29"/>
      <c r="DR242" s="29"/>
      <c r="DS242" s="29"/>
      <c r="DT242" s="29"/>
      <c r="DU242" s="29"/>
      <c r="DV242" s="29"/>
      <c r="DW242" s="29"/>
      <c r="DX242" s="29"/>
      <c r="DY242" s="29"/>
      <c r="DZ242" s="29"/>
      <c r="EA242" s="29"/>
      <c r="EB242" s="29"/>
      <c r="EC242" s="29"/>
      <c r="ED242" s="29"/>
      <c r="EE242" s="29"/>
      <c r="EF242" s="29"/>
      <c r="EG242" s="29"/>
      <c r="EH242" s="29"/>
      <c r="EI242" s="29"/>
      <c r="EJ242" s="29"/>
      <c r="EK242" s="29"/>
      <c r="EL242" s="29"/>
      <c r="EM242" s="29"/>
      <c r="EN242" s="29"/>
      <c r="EO242" s="29"/>
      <c r="EP242" s="29"/>
      <c r="EQ242" s="29"/>
      <c r="ER242" s="29"/>
      <c r="ES242" s="29"/>
      <c r="ET242" s="29"/>
      <c r="EU242" s="29"/>
      <c r="EV242" s="29"/>
      <c r="EW242" s="29"/>
      <c r="EX242" s="29"/>
      <c r="EY242" s="29"/>
      <c r="EZ242" s="29"/>
      <c r="FA242" s="29"/>
      <c r="FB242" s="29"/>
      <c r="FC242" s="29"/>
      <c r="FD242" s="29"/>
      <c r="FE242" s="29"/>
      <c r="FF242" s="29"/>
      <c r="FG242" s="29"/>
      <c r="FH242" s="29"/>
      <c r="FI242" s="29"/>
      <c r="FJ242" s="29"/>
      <c r="FK242" s="29"/>
      <c r="FL242" s="29"/>
      <c r="FM242" s="29"/>
      <c r="FN242" s="29"/>
      <c r="FO242" s="29"/>
      <c r="FP242" s="29"/>
      <c r="FQ242" s="29"/>
      <c r="FR242" s="29"/>
      <c r="FS242" s="29"/>
      <c r="FT242" s="29"/>
      <c r="FU242" s="29"/>
      <c r="FV242" s="29"/>
      <c r="FW242" s="29"/>
      <c r="FX242" s="29"/>
      <c r="FY242" s="29"/>
      <c r="FZ242" s="29"/>
      <c r="GA242" s="29"/>
      <c r="GB242" s="29"/>
      <c r="GC242" s="29"/>
      <c r="GD242" s="29"/>
      <c r="GE242" s="29"/>
      <c r="GF242" s="29"/>
      <c r="GG242" s="29"/>
      <c r="GH242" s="29"/>
      <c r="GI242" s="29"/>
      <c r="GJ242" s="29"/>
      <c r="GK242" s="29"/>
      <c r="GL242" s="29"/>
      <c r="GM242" s="29"/>
      <c r="GN242" s="29"/>
      <c r="GO242" s="29"/>
      <c r="GP242" s="29"/>
      <c r="GQ242" s="29"/>
      <c r="GR242" s="29"/>
      <c r="GS242" s="29"/>
      <c r="GT242" s="29"/>
      <c r="GU242" s="29"/>
      <c r="GV242" s="29"/>
      <c r="GW242" s="29"/>
      <c r="GX242" s="29"/>
      <c r="GY242" s="29"/>
      <c r="GZ242" s="29"/>
      <c r="HA242" s="29"/>
      <c r="HB242" s="29"/>
      <c r="HC242" s="29"/>
      <c r="HD242" s="29"/>
      <c r="HE242" s="29"/>
      <c r="HF242" s="29"/>
      <c r="HG242" s="29"/>
      <c r="HH242" s="29"/>
      <c r="HI242" s="29"/>
      <c r="HJ242" s="29"/>
      <c r="HK242" s="29"/>
      <c r="HL242" s="29"/>
      <c r="HM242" s="29"/>
      <c r="HN242" s="29"/>
      <c r="HO242" s="29"/>
      <c r="HP242" s="29"/>
      <c r="HQ242" s="29"/>
      <c r="HR242" s="29"/>
      <c r="HS242" s="29"/>
      <c r="HT242" s="29"/>
      <c r="HU242" s="29"/>
      <c r="HV242" s="29"/>
      <c r="HW242" s="29"/>
      <c r="HX242" s="29"/>
      <c r="HY242" s="29"/>
      <c r="HZ242" s="29"/>
      <c r="IA242" s="29"/>
      <c r="IB242" s="29"/>
      <c r="IC242" s="29"/>
      <c r="ID242" s="29"/>
      <c r="IE242" s="29"/>
      <c r="IF242" s="29"/>
      <c r="IG242" s="29"/>
    </row>
    <row r="243" spans="1:242" x14ac:dyDescent="0.3">
      <c r="G243" s="29"/>
      <c r="H243" s="29"/>
      <c r="I243" s="29"/>
      <c r="J243" s="29"/>
      <c r="K243" s="29"/>
      <c r="L243" s="29"/>
      <c r="M243" s="29"/>
      <c r="N243" s="29"/>
      <c r="O243" s="29"/>
      <c r="P243" s="29"/>
      <c r="Q243" s="29"/>
      <c r="R243" s="29"/>
      <c r="S243" s="29"/>
      <c r="T243" s="29"/>
      <c r="U243" s="29"/>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c r="BH243" s="29"/>
      <c r="BI243" s="29"/>
      <c r="BJ243" s="29"/>
      <c r="BK243" s="29"/>
      <c r="BL243" s="29"/>
      <c r="BM243" s="29"/>
      <c r="BN243" s="29"/>
      <c r="BO243" s="29"/>
      <c r="BP243" s="29"/>
      <c r="BQ243" s="29"/>
      <c r="BR243" s="29"/>
      <c r="BS243" s="29"/>
      <c r="BT243" s="29"/>
      <c r="BU243" s="29"/>
      <c r="BV243" s="29"/>
      <c r="BW243" s="29"/>
      <c r="BX243" s="29"/>
      <c r="BY243" s="29"/>
      <c r="BZ243" s="29"/>
      <c r="CA243" s="29"/>
      <c r="CB243" s="29"/>
      <c r="CC243" s="29"/>
      <c r="CD243" s="29"/>
      <c r="CE243" s="29"/>
      <c r="CF243" s="29"/>
      <c r="CG243" s="29"/>
      <c r="CH243" s="29"/>
      <c r="CI243" s="29"/>
      <c r="CJ243" s="29"/>
      <c r="CK243" s="29"/>
      <c r="CL243" s="29"/>
      <c r="CM243" s="29"/>
      <c r="CN243" s="29"/>
      <c r="CO243" s="29"/>
      <c r="CP243" s="29"/>
      <c r="CQ243" s="29"/>
      <c r="CR243" s="29"/>
      <c r="CS243" s="29"/>
      <c r="CT243" s="29"/>
      <c r="CU243" s="29"/>
      <c r="CV243" s="29"/>
      <c r="CW243" s="29"/>
      <c r="CX243" s="29"/>
      <c r="CY243" s="29"/>
      <c r="CZ243" s="29"/>
      <c r="DA243" s="29"/>
      <c r="DB243" s="29"/>
      <c r="DC243" s="29"/>
      <c r="DD243" s="29"/>
      <c r="DE243" s="29"/>
      <c r="DF243" s="29"/>
      <c r="DG243" s="29"/>
      <c r="DH243" s="29"/>
      <c r="DI243" s="29"/>
      <c r="DJ243" s="29"/>
      <c r="DK243" s="29"/>
      <c r="DL243" s="29"/>
      <c r="DM243" s="29"/>
      <c r="DN243" s="29"/>
      <c r="DO243" s="29"/>
      <c r="DP243" s="29"/>
      <c r="DQ243" s="29"/>
      <c r="DR243" s="29"/>
      <c r="DS243" s="29"/>
      <c r="DT243" s="29"/>
      <c r="DU243" s="29"/>
      <c r="DV243" s="29"/>
      <c r="DW243" s="29"/>
      <c r="DX243" s="29"/>
      <c r="DY243" s="29"/>
      <c r="DZ243" s="29"/>
      <c r="EA243" s="29"/>
      <c r="EB243" s="29"/>
      <c r="EC243" s="29"/>
      <c r="ED243" s="29"/>
      <c r="EE243" s="29"/>
      <c r="EF243" s="29"/>
      <c r="EG243" s="29"/>
      <c r="EH243" s="29"/>
      <c r="EI243" s="29"/>
      <c r="EJ243" s="29"/>
      <c r="EK243" s="29"/>
      <c r="EL243" s="29"/>
      <c r="EM243" s="29"/>
      <c r="EN243" s="29"/>
      <c r="EO243" s="29"/>
      <c r="EP243" s="29"/>
      <c r="EQ243" s="29"/>
      <c r="ER243" s="29"/>
      <c r="ES243" s="29"/>
      <c r="ET243" s="29"/>
      <c r="EU243" s="29"/>
      <c r="EV243" s="29"/>
      <c r="EW243" s="29"/>
      <c r="EX243" s="29"/>
      <c r="EY243" s="29"/>
      <c r="EZ243" s="29"/>
      <c r="FA243" s="29"/>
      <c r="FB243" s="29"/>
      <c r="FC243" s="29"/>
      <c r="FD243" s="29"/>
      <c r="FE243" s="29"/>
      <c r="FF243" s="29"/>
      <c r="FG243" s="29"/>
      <c r="FH243" s="29"/>
      <c r="FI243" s="29"/>
      <c r="FJ243" s="29"/>
      <c r="FK243" s="29"/>
      <c r="FL243" s="29"/>
      <c r="FM243" s="29"/>
      <c r="FN243" s="29"/>
      <c r="FO243" s="29"/>
      <c r="FP243" s="29"/>
      <c r="FQ243" s="29"/>
      <c r="FR243" s="29"/>
      <c r="FS243" s="29"/>
      <c r="FT243" s="29"/>
      <c r="FU243" s="29"/>
      <c r="FV243" s="29"/>
      <c r="FW243" s="29"/>
      <c r="FX243" s="29"/>
      <c r="FY243" s="29"/>
      <c r="FZ243" s="29"/>
      <c r="GA243" s="29"/>
      <c r="GB243" s="29"/>
      <c r="GC243" s="29"/>
      <c r="GD243" s="29"/>
      <c r="GE243" s="29"/>
      <c r="GF243" s="29"/>
      <c r="GG243" s="29"/>
      <c r="GH243" s="29"/>
      <c r="GI243" s="29"/>
      <c r="GJ243" s="29"/>
      <c r="GK243" s="29"/>
      <c r="GL243" s="29"/>
      <c r="GM243" s="29"/>
      <c r="GN243" s="29"/>
      <c r="GO243" s="29"/>
      <c r="GP243" s="29"/>
      <c r="GQ243" s="29"/>
      <c r="GR243" s="29"/>
      <c r="GS243" s="29"/>
      <c r="GT243" s="29"/>
      <c r="GU243" s="29"/>
      <c r="GV243" s="29"/>
      <c r="GW243" s="29"/>
      <c r="GX243" s="29"/>
      <c r="GY243" s="29"/>
      <c r="GZ243" s="29"/>
      <c r="HA243" s="29"/>
      <c r="HB243" s="29"/>
      <c r="HC243" s="29"/>
      <c r="HD243" s="29"/>
      <c r="HE243" s="29"/>
      <c r="HF243" s="29"/>
      <c r="HG243" s="29"/>
      <c r="HH243" s="29"/>
      <c r="HI243" s="29"/>
      <c r="HJ243" s="29"/>
      <c r="HK243" s="29"/>
      <c r="HL243" s="29"/>
      <c r="HM243" s="29"/>
      <c r="HN243" s="29"/>
      <c r="HO243" s="29"/>
      <c r="HP243" s="29"/>
      <c r="HQ243" s="29"/>
      <c r="HR243" s="29"/>
      <c r="HS243" s="29"/>
      <c r="HT243" s="29"/>
      <c r="HU243" s="29"/>
      <c r="HV243" s="29"/>
      <c r="HW243" s="29"/>
      <c r="HX243" s="29"/>
      <c r="HY243" s="29"/>
      <c r="HZ243" s="29"/>
      <c r="IA243" s="29"/>
      <c r="IB243" s="29"/>
      <c r="IC243" s="29"/>
      <c r="ID243" s="29"/>
      <c r="IE243" s="29"/>
      <c r="IF243" s="29"/>
      <c r="IG243" s="29"/>
    </row>
    <row r="255" spans="1:242" s="29" customFormat="1" x14ac:dyDescent="0.3">
      <c r="A255" s="58"/>
      <c r="B255" s="1"/>
      <c r="C255" s="2"/>
      <c r="D255" s="2"/>
      <c r="E255" s="3"/>
      <c r="F255" s="3"/>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c r="FJ255" s="1"/>
      <c r="FK255" s="1"/>
      <c r="FL255" s="1"/>
      <c r="FM255" s="1"/>
      <c r="FN255" s="1"/>
      <c r="FO255" s="1"/>
      <c r="FP255" s="1"/>
      <c r="FQ255" s="1"/>
      <c r="FR255" s="1"/>
      <c r="FS255" s="1"/>
      <c r="FT255" s="1"/>
      <c r="FU255" s="1"/>
      <c r="FV255" s="1"/>
      <c r="FW255" s="1"/>
      <c r="FX255" s="1"/>
      <c r="FY255" s="1"/>
      <c r="FZ255" s="1"/>
      <c r="GA255" s="1"/>
      <c r="GB255" s="1"/>
      <c r="GC255" s="1"/>
      <c r="GD255" s="1"/>
      <c r="GE255" s="1"/>
      <c r="GF255" s="1"/>
      <c r="GG255" s="1"/>
      <c r="GH255" s="1"/>
      <c r="GI255" s="1"/>
      <c r="GJ255" s="1"/>
      <c r="GK255" s="1"/>
      <c r="GL255" s="1"/>
      <c r="GM255" s="1"/>
      <c r="GN255" s="1"/>
      <c r="GO255" s="1"/>
      <c r="GP255" s="1"/>
      <c r="GQ255" s="1"/>
      <c r="GR255" s="1"/>
      <c r="GS255" s="1"/>
      <c r="GT255" s="1"/>
      <c r="GU255" s="1"/>
      <c r="GV255" s="1"/>
      <c r="GW255" s="1"/>
      <c r="GX255" s="1"/>
      <c r="GY255" s="1"/>
      <c r="GZ255" s="1"/>
      <c r="HA255" s="1"/>
      <c r="HB255" s="1"/>
      <c r="HC255" s="1"/>
      <c r="HD255" s="1"/>
      <c r="HE255" s="1"/>
      <c r="HF255" s="1"/>
      <c r="HG255" s="1"/>
      <c r="HH255" s="1"/>
      <c r="HI255" s="1"/>
      <c r="HJ255" s="1"/>
      <c r="HK255" s="1"/>
      <c r="HL255" s="1"/>
      <c r="HM255" s="1"/>
      <c r="HN255" s="1"/>
      <c r="HO255" s="1"/>
      <c r="HP255" s="1"/>
      <c r="HQ255" s="1"/>
      <c r="HR255" s="1"/>
      <c r="HS255" s="1"/>
      <c r="HT255" s="1"/>
      <c r="HU255" s="1"/>
      <c r="HV255" s="1"/>
      <c r="HW255" s="1"/>
      <c r="HX255" s="1"/>
      <c r="HY255" s="1"/>
      <c r="HZ255" s="1"/>
      <c r="IA255" s="1"/>
      <c r="IB255" s="1"/>
      <c r="IC255" s="1"/>
      <c r="ID255" s="1"/>
      <c r="IE255" s="1"/>
      <c r="IF255" s="1"/>
      <c r="IG255" s="1"/>
      <c r="IH255" s="1"/>
    </row>
    <row r="256" spans="1:242" x14ac:dyDescent="0.3">
      <c r="IH256" s="29"/>
    </row>
    <row r="257" spans="1:242" s="29" customFormat="1" x14ac:dyDescent="0.3">
      <c r="A257" s="58"/>
      <c r="B257" s="1"/>
      <c r="C257" s="2"/>
      <c r="D257" s="2"/>
      <c r="E257" s="3"/>
      <c r="F257" s="3"/>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c r="FJ257" s="1"/>
      <c r="FK257" s="1"/>
      <c r="FL257" s="1"/>
      <c r="FM257" s="1"/>
      <c r="FN257" s="1"/>
      <c r="FO257" s="1"/>
      <c r="FP257" s="1"/>
      <c r="FQ257" s="1"/>
      <c r="FR257" s="1"/>
      <c r="FS257" s="1"/>
      <c r="FT257" s="1"/>
      <c r="FU257" s="1"/>
      <c r="FV257" s="1"/>
      <c r="FW257" s="1"/>
      <c r="FX257" s="1"/>
      <c r="FY257" s="1"/>
      <c r="FZ257" s="1"/>
      <c r="GA257" s="1"/>
      <c r="GB257" s="1"/>
      <c r="GC257" s="1"/>
      <c r="GD257" s="1"/>
      <c r="GE257" s="1"/>
      <c r="GF257" s="1"/>
      <c r="GG257" s="1"/>
      <c r="GH257" s="1"/>
      <c r="GI257" s="1"/>
      <c r="GJ257" s="1"/>
      <c r="GK257" s="1"/>
      <c r="GL257" s="1"/>
      <c r="GM257" s="1"/>
      <c r="GN257" s="1"/>
      <c r="GO257" s="1"/>
      <c r="GP257" s="1"/>
      <c r="GQ257" s="1"/>
      <c r="GR257" s="1"/>
      <c r="GS257" s="1"/>
      <c r="GT257" s="1"/>
      <c r="GU257" s="1"/>
      <c r="GV257" s="1"/>
      <c r="GW257" s="1"/>
      <c r="GX257" s="1"/>
      <c r="GY257" s="1"/>
      <c r="GZ257" s="1"/>
      <c r="HA257" s="1"/>
      <c r="HB257" s="1"/>
      <c r="HC257" s="1"/>
      <c r="HD257" s="1"/>
      <c r="HE257" s="1"/>
      <c r="HF257" s="1"/>
      <c r="HG257" s="1"/>
      <c r="HH257" s="1"/>
      <c r="HI257" s="1"/>
      <c r="HJ257" s="1"/>
      <c r="HK257" s="1"/>
      <c r="HL257" s="1"/>
      <c r="HM257" s="1"/>
      <c r="HN257" s="1"/>
      <c r="HO257" s="1"/>
      <c r="HP257" s="1"/>
      <c r="HQ257" s="1"/>
      <c r="HR257" s="1"/>
      <c r="HS257" s="1"/>
      <c r="HT257" s="1"/>
      <c r="HU257" s="1"/>
      <c r="HV257" s="1"/>
      <c r="HW257" s="1"/>
      <c r="HX257" s="1"/>
      <c r="HY257" s="1"/>
      <c r="HZ257" s="1"/>
      <c r="IA257" s="1"/>
      <c r="IB257" s="1"/>
      <c r="IC257" s="1"/>
      <c r="ID257" s="1"/>
      <c r="IE257" s="1"/>
      <c r="IF257" s="1"/>
      <c r="IG257" s="1"/>
    </row>
    <row r="259" spans="1:242" s="29" customFormat="1" x14ac:dyDescent="0.3">
      <c r="A259" s="58"/>
      <c r="B259" s="1"/>
      <c r="C259" s="2"/>
      <c r="D259" s="2"/>
      <c r="E259" s="3"/>
      <c r="F259" s="3"/>
    </row>
    <row r="261" spans="1:242" x14ac:dyDescent="0.3">
      <c r="G261" s="29"/>
      <c r="H261" s="29"/>
      <c r="I261" s="29"/>
      <c r="J261" s="29"/>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c r="BQ261" s="29"/>
      <c r="BR261" s="29"/>
      <c r="BS261" s="29"/>
      <c r="BT261" s="29"/>
      <c r="BU261" s="29"/>
      <c r="BV261" s="29"/>
      <c r="BW261" s="29"/>
      <c r="BX261" s="29"/>
      <c r="BY261" s="29"/>
      <c r="BZ261" s="29"/>
      <c r="CA261" s="29"/>
      <c r="CB261" s="29"/>
      <c r="CC261" s="29"/>
      <c r="CD261" s="29"/>
      <c r="CE261" s="29"/>
      <c r="CF261" s="29"/>
      <c r="CG261" s="29"/>
      <c r="CH261" s="29"/>
      <c r="CI261" s="29"/>
      <c r="CJ261" s="29"/>
      <c r="CK261" s="29"/>
      <c r="CL261" s="29"/>
      <c r="CM261" s="29"/>
      <c r="CN261" s="29"/>
      <c r="CO261" s="29"/>
      <c r="CP261" s="29"/>
      <c r="CQ261" s="29"/>
      <c r="CR261" s="29"/>
      <c r="CS261" s="29"/>
      <c r="CT261" s="29"/>
      <c r="CU261" s="29"/>
      <c r="CV261" s="29"/>
      <c r="CW261" s="29"/>
      <c r="CX261" s="29"/>
      <c r="CY261" s="29"/>
      <c r="CZ261" s="29"/>
      <c r="DA261" s="29"/>
      <c r="DB261" s="29"/>
      <c r="DC261" s="29"/>
      <c r="DD261" s="29"/>
      <c r="DE261" s="29"/>
      <c r="DF261" s="29"/>
      <c r="DG261" s="29"/>
      <c r="DH261" s="29"/>
      <c r="DI261" s="29"/>
      <c r="DJ261" s="29"/>
      <c r="DK261" s="29"/>
      <c r="DL261" s="29"/>
      <c r="DM261" s="29"/>
      <c r="DN261" s="29"/>
      <c r="DO261" s="29"/>
      <c r="DP261" s="29"/>
      <c r="DQ261" s="29"/>
      <c r="DR261" s="29"/>
      <c r="DS261" s="29"/>
      <c r="DT261" s="29"/>
      <c r="DU261" s="29"/>
      <c r="DV261" s="29"/>
      <c r="DW261" s="29"/>
      <c r="DX261" s="29"/>
      <c r="DY261" s="29"/>
      <c r="DZ261" s="29"/>
      <c r="EA261" s="29"/>
      <c r="EB261" s="29"/>
      <c r="EC261" s="29"/>
      <c r="ED261" s="29"/>
      <c r="EE261" s="29"/>
      <c r="EF261" s="29"/>
      <c r="EG261" s="29"/>
      <c r="EH261" s="29"/>
      <c r="EI261" s="29"/>
      <c r="EJ261" s="29"/>
      <c r="EK261" s="29"/>
      <c r="EL261" s="29"/>
      <c r="EM261" s="29"/>
      <c r="EN261" s="29"/>
      <c r="EO261" s="29"/>
      <c r="EP261" s="29"/>
      <c r="EQ261" s="29"/>
      <c r="ER261" s="29"/>
      <c r="ES261" s="29"/>
      <c r="ET261" s="29"/>
      <c r="EU261" s="29"/>
      <c r="EV261" s="29"/>
      <c r="EW261" s="29"/>
      <c r="EX261" s="29"/>
      <c r="EY261" s="29"/>
      <c r="EZ261" s="29"/>
      <c r="FA261" s="29"/>
      <c r="FB261" s="29"/>
      <c r="FC261" s="29"/>
      <c r="FD261" s="29"/>
      <c r="FE261" s="29"/>
      <c r="FF261" s="29"/>
      <c r="FG261" s="29"/>
      <c r="FH261" s="29"/>
      <c r="FI261" s="29"/>
      <c r="FJ261" s="29"/>
      <c r="FK261" s="29"/>
      <c r="FL261" s="29"/>
      <c r="FM261" s="29"/>
      <c r="FN261" s="29"/>
      <c r="FO261" s="29"/>
      <c r="FP261" s="29"/>
      <c r="FQ261" s="29"/>
      <c r="FR261" s="29"/>
      <c r="FS261" s="29"/>
      <c r="FT261" s="29"/>
      <c r="FU261" s="29"/>
      <c r="FV261" s="29"/>
      <c r="FW261" s="29"/>
      <c r="FX261" s="29"/>
      <c r="FY261" s="29"/>
      <c r="FZ261" s="29"/>
      <c r="GA261" s="29"/>
      <c r="GB261" s="29"/>
      <c r="GC261" s="29"/>
      <c r="GD261" s="29"/>
      <c r="GE261" s="29"/>
      <c r="GF261" s="29"/>
      <c r="GG261" s="29"/>
      <c r="GH261" s="29"/>
      <c r="GI261" s="29"/>
      <c r="GJ261" s="29"/>
      <c r="GK261" s="29"/>
      <c r="GL261" s="29"/>
      <c r="GM261" s="29"/>
      <c r="GN261" s="29"/>
      <c r="GO261" s="29"/>
      <c r="GP261" s="29"/>
      <c r="GQ261" s="29"/>
      <c r="GR261" s="29"/>
      <c r="GS261" s="29"/>
      <c r="GT261" s="29"/>
      <c r="GU261" s="29"/>
      <c r="GV261" s="29"/>
      <c r="GW261" s="29"/>
      <c r="GX261" s="29"/>
      <c r="GY261" s="29"/>
      <c r="GZ261" s="29"/>
      <c r="HA261" s="29"/>
      <c r="HB261" s="29"/>
      <c r="HC261" s="29"/>
      <c r="HD261" s="29"/>
      <c r="HE261" s="29"/>
      <c r="HF261" s="29"/>
      <c r="HG261" s="29"/>
      <c r="HH261" s="29"/>
      <c r="HI261" s="29"/>
      <c r="HJ261" s="29"/>
      <c r="HK261" s="29"/>
      <c r="HL261" s="29"/>
      <c r="HM261" s="29"/>
      <c r="HN261" s="29"/>
      <c r="HO261" s="29"/>
      <c r="HP261" s="29"/>
      <c r="HQ261" s="29"/>
      <c r="HR261" s="29"/>
      <c r="HS261" s="29"/>
      <c r="HT261" s="29"/>
      <c r="HU261" s="29"/>
      <c r="HV261" s="29"/>
      <c r="HW261" s="29"/>
      <c r="HX261" s="29"/>
      <c r="HY261" s="29"/>
      <c r="HZ261" s="29"/>
      <c r="IA261" s="29"/>
      <c r="IB261" s="29"/>
      <c r="IC261" s="29"/>
      <c r="ID261" s="29"/>
      <c r="IE261" s="29"/>
      <c r="IF261" s="29"/>
      <c r="IG261" s="29"/>
    </row>
    <row r="262" spans="1:242" s="29" customFormat="1" x14ac:dyDescent="0.3">
      <c r="A262" s="58"/>
      <c r="B262" s="1"/>
      <c r="C262" s="2"/>
      <c r="D262" s="2"/>
      <c r="E262" s="3"/>
      <c r="F262" s="3"/>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c r="FG262" s="1"/>
      <c r="FH262" s="1"/>
      <c r="FI262" s="1"/>
      <c r="FJ262" s="1"/>
      <c r="FK262" s="1"/>
      <c r="FL262" s="1"/>
      <c r="FM262" s="1"/>
      <c r="FN262" s="1"/>
      <c r="FO262" s="1"/>
      <c r="FP262" s="1"/>
      <c r="FQ262" s="1"/>
      <c r="FR262" s="1"/>
      <c r="FS262" s="1"/>
      <c r="FT262" s="1"/>
      <c r="FU262" s="1"/>
      <c r="FV262" s="1"/>
      <c r="FW262" s="1"/>
      <c r="FX262" s="1"/>
      <c r="FY262" s="1"/>
      <c r="FZ262" s="1"/>
      <c r="GA262" s="1"/>
      <c r="GB262" s="1"/>
      <c r="GC262" s="1"/>
      <c r="GD262" s="1"/>
      <c r="GE262" s="1"/>
      <c r="GF262" s="1"/>
      <c r="GG262" s="1"/>
      <c r="GH262" s="1"/>
      <c r="GI262" s="1"/>
      <c r="GJ262" s="1"/>
      <c r="GK262" s="1"/>
      <c r="GL262" s="1"/>
      <c r="GM262" s="1"/>
      <c r="GN262" s="1"/>
      <c r="GO262" s="1"/>
      <c r="GP262" s="1"/>
      <c r="GQ262" s="1"/>
      <c r="GR262" s="1"/>
      <c r="GS262" s="1"/>
      <c r="GT262" s="1"/>
      <c r="GU262" s="1"/>
      <c r="GV262" s="1"/>
      <c r="GW262" s="1"/>
      <c r="GX262" s="1"/>
      <c r="GY262" s="1"/>
      <c r="GZ262" s="1"/>
      <c r="HA262" s="1"/>
      <c r="HB262" s="1"/>
      <c r="HC262" s="1"/>
      <c r="HD262" s="1"/>
      <c r="HE262" s="1"/>
      <c r="HF262" s="1"/>
      <c r="HG262" s="1"/>
      <c r="HH262" s="1"/>
      <c r="HI262" s="1"/>
      <c r="HJ262" s="1"/>
      <c r="HK262" s="1"/>
      <c r="HL262" s="1"/>
      <c r="HM262" s="1"/>
      <c r="HN262" s="1"/>
      <c r="HO262" s="1"/>
      <c r="HP262" s="1"/>
      <c r="HQ262" s="1"/>
      <c r="HR262" s="1"/>
      <c r="HS262" s="1"/>
      <c r="HT262" s="1"/>
      <c r="HU262" s="1"/>
      <c r="HV262" s="1"/>
      <c r="HW262" s="1"/>
      <c r="HX262" s="1"/>
      <c r="HY262" s="1"/>
      <c r="HZ262" s="1"/>
      <c r="IA262" s="1"/>
      <c r="IB262" s="1"/>
      <c r="IC262" s="1"/>
      <c r="ID262" s="1"/>
      <c r="IE262" s="1"/>
      <c r="IF262" s="1"/>
      <c r="IG262" s="1"/>
      <c r="IH262" s="1"/>
    </row>
    <row r="263" spans="1:242" s="29" customFormat="1" x14ac:dyDescent="0.3">
      <c r="A263" s="58"/>
      <c r="B263" s="1"/>
      <c r="C263" s="2"/>
      <c r="D263" s="2"/>
      <c r="E263" s="3"/>
      <c r="F263" s="3"/>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c r="FG263" s="1"/>
      <c r="FH263" s="1"/>
      <c r="FI263" s="1"/>
      <c r="FJ263" s="1"/>
      <c r="FK263" s="1"/>
      <c r="FL263" s="1"/>
      <c r="FM263" s="1"/>
      <c r="FN263" s="1"/>
      <c r="FO263" s="1"/>
      <c r="FP263" s="1"/>
      <c r="FQ263" s="1"/>
      <c r="FR263" s="1"/>
      <c r="FS263" s="1"/>
      <c r="FT263" s="1"/>
      <c r="FU263" s="1"/>
      <c r="FV263" s="1"/>
      <c r="FW263" s="1"/>
      <c r="FX263" s="1"/>
      <c r="FY263" s="1"/>
      <c r="FZ263" s="1"/>
      <c r="GA263" s="1"/>
      <c r="GB263" s="1"/>
      <c r="GC263" s="1"/>
      <c r="GD263" s="1"/>
      <c r="GE263" s="1"/>
      <c r="GF263" s="1"/>
      <c r="GG263" s="1"/>
      <c r="GH263" s="1"/>
      <c r="GI263" s="1"/>
      <c r="GJ263" s="1"/>
      <c r="GK263" s="1"/>
      <c r="GL263" s="1"/>
      <c r="GM263" s="1"/>
      <c r="GN263" s="1"/>
      <c r="GO263" s="1"/>
      <c r="GP263" s="1"/>
      <c r="GQ263" s="1"/>
      <c r="GR263" s="1"/>
      <c r="GS263" s="1"/>
      <c r="GT263" s="1"/>
      <c r="GU263" s="1"/>
      <c r="GV263" s="1"/>
      <c r="GW263" s="1"/>
      <c r="GX263" s="1"/>
      <c r="GY263" s="1"/>
      <c r="GZ263" s="1"/>
      <c r="HA263" s="1"/>
      <c r="HB263" s="1"/>
      <c r="HC263" s="1"/>
      <c r="HD263" s="1"/>
      <c r="HE263" s="1"/>
      <c r="HF263" s="1"/>
      <c r="HG263" s="1"/>
      <c r="HH263" s="1"/>
      <c r="HI263" s="1"/>
      <c r="HJ263" s="1"/>
      <c r="HK263" s="1"/>
      <c r="HL263" s="1"/>
      <c r="HM263" s="1"/>
      <c r="HN263" s="1"/>
      <c r="HO263" s="1"/>
      <c r="HP263" s="1"/>
      <c r="HQ263" s="1"/>
      <c r="HR263" s="1"/>
      <c r="HS263" s="1"/>
      <c r="HT263" s="1"/>
      <c r="HU263" s="1"/>
      <c r="HV263" s="1"/>
      <c r="HW263" s="1"/>
      <c r="HX263" s="1"/>
      <c r="HY263" s="1"/>
      <c r="HZ263" s="1"/>
      <c r="IA263" s="1"/>
      <c r="IB263" s="1"/>
      <c r="IC263" s="1"/>
      <c r="ID263" s="1"/>
      <c r="IE263" s="1"/>
      <c r="IF263" s="1"/>
      <c r="IG263" s="1"/>
    </row>
    <row r="264" spans="1:242" s="29" customFormat="1" x14ac:dyDescent="0.3">
      <c r="A264" s="58"/>
      <c r="B264" s="1"/>
      <c r="C264" s="2"/>
      <c r="D264" s="2"/>
      <c r="E264" s="3"/>
      <c r="F264" s="3"/>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c r="FJ264" s="1"/>
      <c r="FK264" s="1"/>
      <c r="FL264" s="1"/>
      <c r="FM264" s="1"/>
      <c r="FN264" s="1"/>
      <c r="FO264" s="1"/>
      <c r="FP264" s="1"/>
      <c r="FQ264" s="1"/>
      <c r="FR264" s="1"/>
      <c r="FS264" s="1"/>
      <c r="FT264" s="1"/>
      <c r="FU264" s="1"/>
      <c r="FV264" s="1"/>
      <c r="FW264" s="1"/>
      <c r="FX264" s="1"/>
      <c r="FY264" s="1"/>
      <c r="FZ264" s="1"/>
      <c r="GA264" s="1"/>
      <c r="GB264" s="1"/>
      <c r="GC264" s="1"/>
      <c r="GD264" s="1"/>
      <c r="GE264" s="1"/>
      <c r="GF264" s="1"/>
      <c r="GG264" s="1"/>
      <c r="GH264" s="1"/>
      <c r="GI264" s="1"/>
      <c r="GJ264" s="1"/>
      <c r="GK264" s="1"/>
      <c r="GL264" s="1"/>
      <c r="GM264" s="1"/>
      <c r="GN264" s="1"/>
      <c r="GO264" s="1"/>
      <c r="GP264" s="1"/>
      <c r="GQ264" s="1"/>
      <c r="GR264" s="1"/>
      <c r="GS264" s="1"/>
      <c r="GT264" s="1"/>
      <c r="GU264" s="1"/>
      <c r="GV264" s="1"/>
      <c r="GW264" s="1"/>
      <c r="GX264" s="1"/>
      <c r="GY264" s="1"/>
      <c r="GZ264" s="1"/>
      <c r="HA264" s="1"/>
      <c r="HB264" s="1"/>
      <c r="HC264" s="1"/>
      <c r="HD264" s="1"/>
      <c r="HE264" s="1"/>
      <c r="HF264" s="1"/>
      <c r="HG264" s="1"/>
      <c r="HH264" s="1"/>
      <c r="HI264" s="1"/>
      <c r="HJ264" s="1"/>
      <c r="HK264" s="1"/>
      <c r="HL264" s="1"/>
      <c r="HM264" s="1"/>
      <c r="HN264" s="1"/>
      <c r="HO264" s="1"/>
      <c r="HP264" s="1"/>
      <c r="HQ264" s="1"/>
      <c r="HR264" s="1"/>
      <c r="HS264" s="1"/>
      <c r="HT264" s="1"/>
      <c r="HU264" s="1"/>
      <c r="HV264" s="1"/>
      <c r="HW264" s="1"/>
      <c r="HX264" s="1"/>
      <c r="HY264" s="1"/>
      <c r="HZ264" s="1"/>
      <c r="IA264" s="1"/>
      <c r="IB264" s="1"/>
      <c r="IC264" s="1"/>
      <c r="ID264" s="1"/>
      <c r="IE264" s="1"/>
      <c r="IF264" s="1"/>
      <c r="IG264" s="1"/>
    </row>
    <row r="265" spans="1:242" x14ac:dyDescent="0.3">
      <c r="G265" s="29"/>
      <c r="H265" s="29"/>
      <c r="I265" s="29"/>
      <c r="J265" s="29"/>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c r="BM265" s="29"/>
      <c r="BN265" s="29"/>
      <c r="BO265" s="29"/>
      <c r="BP265" s="29"/>
      <c r="BQ265" s="29"/>
      <c r="BR265" s="29"/>
      <c r="BS265" s="29"/>
      <c r="BT265" s="29"/>
      <c r="BU265" s="29"/>
      <c r="BV265" s="29"/>
      <c r="BW265" s="29"/>
      <c r="BX265" s="29"/>
      <c r="BY265" s="29"/>
      <c r="BZ265" s="29"/>
      <c r="CA265" s="29"/>
      <c r="CB265" s="29"/>
      <c r="CC265" s="29"/>
      <c r="CD265" s="29"/>
      <c r="CE265" s="29"/>
      <c r="CF265" s="29"/>
      <c r="CG265" s="29"/>
      <c r="CH265" s="29"/>
      <c r="CI265" s="29"/>
      <c r="CJ265" s="29"/>
      <c r="CK265" s="29"/>
      <c r="CL265" s="29"/>
      <c r="CM265" s="29"/>
      <c r="CN265" s="29"/>
      <c r="CO265" s="29"/>
      <c r="CP265" s="29"/>
      <c r="CQ265" s="29"/>
      <c r="CR265" s="29"/>
      <c r="CS265" s="29"/>
      <c r="CT265" s="29"/>
      <c r="CU265" s="29"/>
      <c r="CV265" s="29"/>
      <c r="CW265" s="29"/>
      <c r="CX265" s="29"/>
      <c r="CY265" s="29"/>
      <c r="CZ265" s="29"/>
      <c r="DA265" s="29"/>
      <c r="DB265" s="29"/>
      <c r="DC265" s="29"/>
      <c r="DD265" s="29"/>
      <c r="DE265" s="29"/>
      <c r="DF265" s="29"/>
      <c r="DG265" s="29"/>
      <c r="DH265" s="29"/>
      <c r="DI265" s="29"/>
      <c r="DJ265" s="29"/>
      <c r="DK265" s="29"/>
      <c r="DL265" s="29"/>
      <c r="DM265" s="29"/>
      <c r="DN265" s="29"/>
      <c r="DO265" s="29"/>
      <c r="DP265" s="29"/>
      <c r="DQ265" s="29"/>
      <c r="DR265" s="29"/>
      <c r="DS265" s="29"/>
      <c r="DT265" s="29"/>
      <c r="DU265" s="29"/>
      <c r="DV265" s="29"/>
      <c r="DW265" s="29"/>
      <c r="DX265" s="29"/>
      <c r="DY265" s="29"/>
      <c r="DZ265" s="29"/>
      <c r="EA265" s="29"/>
      <c r="EB265" s="29"/>
      <c r="EC265" s="29"/>
      <c r="ED265" s="29"/>
      <c r="EE265" s="29"/>
      <c r="EF265" s="29"/>
      <c r="EG265" s="29"/>
      <c r="EH265" s="29"/>
      <c r="EI265" s="29"/>
      <c r="EJ265" s="29"/>
      <c r="EK265" s="29"/>
      <c r="EL265" s="29"/>
      <c r="EM265" s="29"/>
      <c r="EN265" s="29"/>
      <c r="EO265" s="29"/>
      <c r="EP265" s="29"/>
      <c r="EQ265" s="29"/>
      <c r="ER265" s="29"/>
      <c r="ES265" s="29"/>
      <c r="ET265" s="29"/>
      <c r="EU265" s="29"/>
      <c r="EV265" s="29"/>
      <c r="EW265" s="29"/>
      <c r="EX265" s="29"/>
      <c r="EY265" s="29"/>
      <c r="EZ265" s="29"/>
      <c r="FA265" s="29"/>
      <c r="FB265" s="29"/>
      <c r="FC265" s="29"/>
      <c r="FD265" s="29"/>
      <c r="FE265" s="29"/>
      <c r="FF265" s="29"/>
      <c r="FG265" s="29"/>
      <c r="FH265" s="29"/>
      <c r="FI265" s="29"/>
      <c r="FJ265" s="29"/>
      <c r="FK265" s="29"/>
      <c r="FL265" s="29"/>
      <c r="FM265" s="29"/>
      <c r="FN265" s="29"/>
      <c r="FO265" s="29"/>
      <c r="FP265" s="29"/>
      <c r="FQ265" s="29"/>
      <c r="FR265" s="29"/>
      <c r="FS265" s="29"/>
      <c r="FT265" s="29"/>
      <c r="FU265" s="29"/>
      <c r="FV265" s="29"/>
      <c r="FW265" s="29"/>
      <c r="FX265" s="29"/>
      <c r="FY265" s="29"/>
      <c r="FZ265" s="29"/>
      <c r="GA265" s="29"/>
      <c r="GB265" s="29"/>
      <c r="GC265" s="29"/>
      <c r="GD265" s="29"/>
      <c r="GE265" s="29"/>
      <c r="GF265" s="29"/>
      <c r="GG265" s="29"/>
      <c r="GH265" s="29"/>
      <c r="GI265" s="29"/>
      <c r="GJ265" s="29"/>
      <c r="GK265" s="29"/>
      <c r="GL265" s="29"/>
      <c r="GM265" s="29"/>
      <c r="GN265" s="29"/>
      <c r="GO265" s="29"/>
      <c r="GP265" s="29"/>
      <c r="GQ265" s="29"/>
      <c r="GR265" s="29"/>
      <c r="GS265" s="29"/>
      <c r="GT265" s="29"/>
      <c r="GU265" s="29"/>
      <c r="GV265" s="29"/>
      <c r="GW265" s="29"/>
      <c r="GX265" s="29"/>
      <c r="GY265" s="29"/>
      <c r="GZ265" s="29"/>
      <c r="HA265" s="29"/>
      <c r="HB265" s="29"/>
      <c r="HC265" s="29"/>
      <c r="HD265" s="29"/>
      <c r="HE265" s="29"/>
      <c r="HF265" s="29"/>
      <c r="HG265" s="29"/>
      <c r="HH265" s="29"/>
      <c r="HI265" s="29"/>
      <c r="HJ265" s="29"/>
      <c r="HK265" s="29"/>
      <c r="HL265" s="29"/>
      <c r="HM265" s="29"/>
      <c r="HN265" s="29"/>
      <c r="HO265" s="29"/>
      <c r="HP265" s="29"/>
      <c r="HQ265" s="29"/>
      <c r="HR265" s="29"/>
      <c r="HS265" s="29"/>
      <c r="HT265" s="29"/>
      <c r="HU265" s="29"/>
      <c r="HV265" s="29"/>
      <c r="HW265" s="29"/>
      <c r="HX265" s="29"/>
      <c r="HY265" s="29"/>
      <c r="HZ265" s="29"/>
      <c r="IA265" s="29"/>
      <c r="IB265" s="29"/>
      <c r="IC265" s="29"/>
      <c r="ID265" s="29"/>
      <c r="IE265" s="29"/>
      <c r="IF265" s="29"/>
      <c r="IG265" s="29"/>
    </row>
    <row r="266" spans="1:242" x14ac:dyDescent="0.3">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29"/>
      <c r="FH266" s="29"/>
      <c r="FI266" s="29"/>
      <c r="FJ266" s="29"/>
      <c r="FK266" s="29"/>
      <c r="FL266" s="29"/>
      <c r="FM266" s="29"/>
      <c r="FN266" s="29"/>
      <c r="FO266" s="29"/>
      <c r="FP266" s="29"/>
      <c r="FQ266" s="29"/>
      <c r="FR266" s="29"/>
      <c r="FS266" s="29"/>
      <c r="FT266" s="29"/>
      <c r="FU266" s="29"/>
      <c r="FV266" s="29"/>
      <c r="FW266" s="29"/>
      <c r="FX266" s="29"/>
      <c r="FY266" s="29"/>
      <c r="FZ266" s="29"/>
      <c r="GA266" s="29"/>
      <c r="GB266" s="29"/>
      <c r="GC266" s="29"/>
      <c r="GD266" s="29"/>
      <c r="GE266" s="29"/>
      <c r="GF266" s="29"/>
      <c r="GG266" s="29"/>
      <c r="GH266" s="29"/>
      <c r="GI266" s="29"/>
      <c r="GJ266" s="29"/>
      <c r="GK266" s="29"/>
      <c r="GL266" s="29"/>
      <c r="GM266" s="29"/>
      <c r="GN266" s="29"/>
      <c r="GO266" s="29"/>
      <c r="GP266" s="29"/>
      <c r="GQ266" s="29"/>
      <c r="GR266" s="29"/>
      <c r="GS266" s="29"/>
      <c r="GT266" s="29"/>
      <c r="GU266" s="29"/>
      <c r="GV266" s="29"/>
      <c r="GW266" s="29"/>
      <c r="GX266" s="29"/>
      <c r="GY266" s="29"/>
      <c r="GZ266" s="29"/>
      <c r="HA266" s="29"/>
      <c r="HB266" s="29"/>
      <c r="HC266" s="29"/>
      <c r="HD266" s="29"/>
      <c r="HE266" s="29"/>
      <c r="HF266" s="29"/>
      <c r="HG266" s="29"/>
      <c r="HH266" s="29"/>
      <c r="HI266" s="29"/>
      <c r="HJ266" s="29"/>
      <c r="HK266" s="29"/>
      <c r="HL266" s="29"/>
      <c r="HM266" s="29"/>
      <c r="HN266" s="29"/>
      <c r="HO266" s="29"/>
      <c r="HP266" s="29"/>
      <c r="HQ266" s="29"/>
      <c r="HR266" s="29"/>
      <c r="HS266" s="29"/>
      <c r="HT266" s="29"/>
      <c r="HU266" s="29"/>
      <c r="HV266" s="29"/>
      <c r="HW266" s="29"/>
      <c r="HX266" s="29"/>
      <c r="HY266" s="29"/>
      <c r="HZ266" s="29"/>
      <c r="IA266" s="29"/>
      <c r="IB266" s="29"/>
      <c r="IC266" s="29"/>
      <c r="ID266" s="29"/>
      <c r="IE266" s="29"/>
      <c r="IF266" s="29"/>
      <c r="IG266" s="29"/>
    </row>
  </sheetData>
  <mergeCells count="2">
    <mergeCell ref="A1:B1"/>
    <mergeCell ref="A6:F6"/>
  </mergeCells>
  <printOptions horizontalCentered="1"/>
  <pageMargins left="0.375" right="0.375" top="0.5" bottom="0.5" header="0.25" footer="0.25"/>
  <pageSetup scale="90" fitToHeight="0" orientation="portrait" r:id="rId1"/>
  <headerFooter differentFirst="1">
    <oddHeader>&amp;R&amp;8&amp;P of &amp;N</oddHeader>
    <oddFooter>&amp;L&amp;8&amp;Z&amp;F&amp;C&amp;6.&amp;RInitial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B70FE-3F3D-43B9-818E-4628C2C1225B}"/>
</file>

<file path=customXml/itemProps2.xml><?xml version="1.0" encoding="utf-8"?>
<ds:datastoreItem xmlns:ds="http://schemas.openxmlformats.org/officeDocument/2006/customXml" ds:itemID="{5689D5A5-23C7-4A9E-8754-B37073B564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B-8</vt:lpstr>
      <vt:lpstr>'B-8'!Print_Area</vt:lpstr>
      <vt:lpstr>'B-8'!Print_Titles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2023-08-30T14:52:31Z</dcterms:created>
  <dcterms:modified xsi:type="dcterms:W3CDTF">2024-01-09T20:39:37Z</dcterms:modified>
</cp:coreProperties>
</file>