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ook Pricing" sheetId="1" r:id="rId4"/>
  </sheets>
  <definedNames/>
  <calcPr/>
  <extLst>
    <ext uri="GoogleSheetsCustomDataVersion1">
      <go:sheetsCustomData xmlns:go="http://customooxmlschemas.google.com/" r:id="rId5" roundtripDataSignature="AMtx7mjlZdY3r0Umtfbs+K4s+je6uTFUcQ=="/>
    </ext>
  </extLst>
</workbook>
</file>

<file path=xl/sharedStrings.xml><?xml version="1.0" encoding="utf-8"?>
<sst xmlns="http://schemas.openxmlformats.org/spreadsheetml/2006/main" count="131" uniqueCount="115">
  <si>
    <t>BOOK PRODUCT PRICING</t>
  </si>
  <si>
    <t xml:space="preserve"> (effective Jan 1, 2021)</t>
  </si>
  <si>
    <t>PART</t>
  </si>
  <si>
    <t>DISCOUNTS</t>
  </si>
  <si>
    <t>BOOK PRICING</t>
  </si>
  <si>
    <t>VOL-DISC</t>
  </si>
  <si>
    <t>Volume Discount (&gt; 100 units)</t>
  </si>
  <si>
    <t>HARDWARE</t>
  </si>
  <si>
    <t>GPS tracking device (GenX 5P) available in LTE (AT&amp;T), OBDII power harness, combo cellular/GPS antenna for light duty vehicles.</t>
  </si>
  <si>
    <t>Verizon GPS tracking device (GenX 5P) available in LTE (Verizon), OBDII power harness, combo cellular/GPS antenna for light duty vehicles</t>
  </si>
  <si>
    <t>Heavy Truck GPS tracking device (GenX 6P) tracking device with vehicle vitals™  JBUSS Plug &amp; play installation. LTE (AT&amp;T)</t>
  </si>
  <si>
    <t>Heavy Truck GPS tracking device (GenX 6P) tracking device with vehicle vitals™  JBUSS Plug &amp; play installation. LTE (Verizon)</t>
  </si>
  <si>
    <t>HS26005211</t>
  </si>
  <si>
    <t>3-Wire Harness for standard power installation</t>
  </si>
  <si>
    <t>HS26005210</t>
  </si>
  <si>
    <t>Wiring Harness for OBDII plug and play installation (“J” style harness)</t>
  </si>
  <si>
    <t>HS26005212</t>
  </si>
  <si>
    <t>Wiring Harness for OBDII plug and play installation (“Y” style harness)</t>
  </si>
  <si>
    <t>HS26005385</t>
  </si>
  <si>
    <t>Heavy Truck Wiring Harness - Wiring Harness for J1708 / J1939 plug and play installation</t>
  </si>
  <si>
    <t>FieldLogix +Navigation Fleet Management Interface Adapter Cable (per unit)</t>
  </si>
  <si>
    <t>BNYZWOT</t>
  </si>
  <si>
    <t>Pezo Buzzer for in-cab safety alerts</t>
  </si>
  <si>
    <t>K080-005</t>
  </si>
  <si>
    <t>Asset Tracker:  3 Year Long-Life Battery Powered (Cello-Track) GPS tracking device for assets</t>
  </si>
  <si>
    <t>K080-006</t>
  </si>
  <si>
    <t>Asset Tracker: Connected Tracker with 3 Year Long-Life Battery backup (Cello-Track) GPS tracking device for assets</t>
  </si>
  <si>
    <t>FLX-CT-USBR</t>
  </si>
  <si>
    <t>Asset Tracker: USB Recharger for Battery Powered Cello-Track GPS Tracking device for assets</t>
  </si>
  <si>
    <t>Replacement Parts/Non-Warranty: GenX5p Replacement “Y” OBD-II Wiring Harness (per unit)</t>
  </si>
  <si>
    <t>Replacement Parts/Non-Warranty: GenX5p Replacement “J” OBD-II Wiring Harness (per unit)</t>
  </si>
  <si>
    <t>Replacement Parts/Non-Warranty: GenX5p Replacement 3 Wire Wiring Harness (per unit)</t>
  </si>
  <si>
    <t>Replacement Parts/Non-Warranty: GenX5p Replacement 9Pin JBUSS Wiring Harness (per unit)</t>
  </si>
  <si>
    <t>Replacement Parts/Non-Warranty: GenX5p Non-Warranty GPS Device Replacement (per unit) (AT&amp;T)</t>
  </si>
  <si>
    <t>Replacement Parts/Non-Warranty: GenX5p Non-Warranty GPS Device Replacement (per unit) (Verizon)</t>
  </si>
  <si>
    <t>Replacement Parts/Non-Warranty: Heavy Truck GPS tracking device (GenX 6P) tracking device with vehicle vitals™ JBUSS Plug &amp; play installation. LTE (AT&amp;T)</t>
  </si>
  <si>
    <t>Replacement Parts/Non-Warranty: Heavy Truck GPS tracking device (GenX 6P) tracking device with vehicle vitals™ JBUSS Plug &amp; play installation. LTE (Verizon)</t>
  </si>
  <si>
    <t>Replacement Parts: Loaner GenX 5p GPS Tracking Unit (Refundable Deposit per unit)</t>
  </si>
  <si>
    <t>Replacement Parts: Loaner GenX 6p GPS Tracking Unit (Refundable Deposit per unit)</t>
  </si>
  <si>
    <t>SERVICES</t>
  </si>
  <si>
    <t>FLX-GOOSE(B)</t>
  </si>
  <si>
    <t>Driver mgmt/Dispatching: Goose Mobile App (bundled with tracker) - route optimization,&amp; dispatching, mobile timecard, ETA alerts (iOS, Android) (annual per driver)</t>
  </si>
  <si>
    <t>FLX-GOOSE</t>
  </si>
  <si>
    <t>Driver mgmt/Dispatching:  Goose Mobile App (stand-alone) - route optimization,&amp; dispatching, mobile timecard, ETA alerts (iOS, Android) (annual per driver)</t>
  </si>
  <si>
    <t>FLX-GOOSE-TIMECLOCK</t>
  </si>
  <si>
    <t>Driver mgmt/Dispatching: Goose - Mobile Timeclock &amp; Phone Tracker</t>
  </si>
  <si>
    <t>FLX-FORMS</t>
  </si>
  <si>
    <t>Driver mgmt: Goose - Custom Forms: Incl: Vehicle Inspection Mobile Forms - Record vehicle inspections in Mobile App</t>
  </si>
  <si>
    <t>FLX-NAVSVC</t>
  </si>
  <si>
    <t>FieldLogix +Navigation Edition Monitoring Service (annual per unit)</t>
  </si>
  <si>
    <t>FLX-SESVC-ANN</t>
  </si>
  <si>
    <t xml:space="preserve">FieldLogix Standard Edition Monitoring Service </t>
  </si>
  <si>
    <t>FLX-LONGHAUL</t>
  </si>
  <si>
    <t>FieldLogix Long Haul Edition Monitoring Plan (annual per unit)</t>
  </si>
  <si>
    <t>FLX-LITE</t>
  </si>
  <si>
    <t>FieldLogix Lite Edition Basic Features Monitoring Plan (annual per unit)</t>
  </si>
  <si>
    <t>FLX-VITALS-ANN</t>
  </si>
  <si>
    <t>Vehicle Vitals</t>
  </si>
  <si>
    <t>FLX-SVC-20S</t>
  </si>
  <si>
    <t>20 Second Updates</t>
  </si>
  <si>
    <t>FLX-VZW</t>
  </si>
  <si>
    <t>Verizon wireless service (annual per unit)</t>
  </si>
  <si>
    <t>FLX-AM</t>
  </si>
  <si>
    <t>Asset Tracker: Asset Movement Monitoring Service - Battery Powered Unit Only (annual per unit)</t>
  </si>
  <si>
    <t>FLX-DU</t>
  </si>
  <si>
    <t>Asset Tracker:  Daily Update Monitoring Service - Battery Powered Unit Only (annual per unit)</t>
  </si>
  <si>
    <t>FLX-WU</t>
  </si>
  <si>
    <t>Asset Tracker: Weekly Update Monitoring Service - Battery Powered Unit Only (annual per unit)</t>
  </si>
  <si>
    <t>FLX-SVC-API</t>
  </si>
  <si>
    <t>Webservices API</t>
  </si>
  <si>
    <t>LABOR</t>
  </si>
  <si>
    <t>PROF-SVC-FLX</t>
  </si>
  <si>
    <t>Custom Software Development (i.e. new feature adds, integrations) (per hour)</t>
  </si>
  <si>
    <t>GPSINS1-6</t>
  </si>
  <si>
    <t>Device Installation Services: (standard, lite &amp; long haul plans) per unit (1-6 vehicles)</t>
  </si>
  <si>
    <t>GPSNAVINS1-6</t>
  </si>
  <si>
    <t>Device Installation Services: (+Nav edition) per unit (1-6 vehicles)</t>
  </si>
  <si>
    <t>GPS INS7PLS</t>
  </si>
  <si>
    <t>Device Installation Services:  (standard &amp; lite editions) per unit (7 or more vehicles)</t>
  </si>
  <si>
    <t>GPSNAVINS</t>
  </si>
  <si>
    <t>Device Installation Services: (+Nav edition) per unit (7 or more vehicles)</t>
  </si>
  <si>
    <t>LABOR-GPSREM</t>
  </si>
  <si>
    <t>Device Installation Services: On-site GPS Device Removal (per unit)</t>
  </si>
  <si>
    <t>LABOR-GPSREMINSTL</t>
  </si>
  <si>
    <t>Device Installation Services: On-site GPS Device Removal &amp; Installation (per unit)</t>
  </si>
  <si>
    <t>LABOR-GPSSVC-WARR</t>
  </si>
  <si>
    <t>Device Installation Services: On-site GPS Service / Repair - Warranty (per unit)</t>
  </si>
  <si>
    <t>LABOR-GPSSVCNW</t>
  </si>
  <si>
    <t>Device Installation Services: On-site GPS Service / Repair - Non-Warranty (per unit)</t>
  </si>
  <si>
    <t>FLX-TLM</t>
  </si>
  <si>
    <t>Device Installation Services: Telematics Connection Installation (per input/output)</t>
  </si>
  <si>
    <t>LABOR-TRIP</t>
  </si>
  <si>
    <t>Device Installation Services: Trip fees for GPS Service/Installation/Repair</t>
  </si>
  <si>
    <t>SHIPPING</t>
  </si>
  <si>
    <t>SHIP-GROUND</t>
  </si>
  <si>
    <t>Shipping: Ground - 7 business days est. delivery - (per unit)</t>
  </si>
  <si>
    <t>SHIP-EXPRESS</t>
  </si>
  <si>
    <t>Shipping: Express - 4 business days est. delivery - (per unit)</t>
  </si>
  <si>
    <t>SHIP-2NDDAY</t>
  </si>
  <si>
    <t>Shipping: 2nd Day Air - 2 business day est. delivery - (per unit)</t>
  </si>
  <si>
    <t>SHIP-PRIORITYON</t>
  </si>
  <si>
    <t>Shipping: Priority Overnight - 1 business day est delivery - (per unit)</t>
  </si>
  <si>
    <t>SHIP-UPSINTLCA</t>
  </si>
  <si>
    <t>Shipping: UPS International - Canada - 10 business day est delivery - (per unit)</t>
  </si>
  <si>
    <t>MISC SERVICES</t>
  </si>
  <si>
    <t>TRN-WEB</t>
  </si>
  <si>
    <t>Training: On-line training - unlimited sessions</t>
  </si>
  <si>
    <t>TRN-ONSITE</t>
  </si>
  <si>
    <t>Training: On-Site training - (per visit)</t>
  </si>
  <si>
    <t>Training: Per diem meals &amp; hotels - (per day)</t>
  </si>
  <si>
    <t>FLX-WARR</t>
  </si>
  <si>
    <t>Warranty: Limited product warranty matching contract term</t>
  </si>
  <si>
    <t>Professional Services: Custom Software Development (i.e. new feature adds, integrations) (per hour)</t>
  </si>
  <si>
    <t>FLX-API</t>
  </si>
  <si>
    <t>API: Webservices API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</si>
</sst>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&quot;$&quot;#,##0"/>
  </numFmts>
  <fonts count="4">
    <font>
      <sz val="10.0"/>
      <color rgb="FF000000"/>
      <name val="Times New Roman"/>
    </font>
    <font>
      <sz val="10.0"/>
      <color theme="1"/>
      <name val="Times New Roman"/>
    </font>
    <font>
      <b/>
      <sz val="10.0"/>
      <color rgb="FFFFFFFF"/>
      <name val="Times New Roman"/>
    </font>
    <font>
      <b/>
      <i/>
      <sz val="10.0"/>
      <color rgb="FFFFFFFF"/>
      <name val="Times New Roman"/>
    </font>
  </fonts>
  <fills count="5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1C4587"/>
        <bgColor rgb="FF1C4587"/>
      </patternFill>
    </fill>
    <fill>
      <patternFill patternType="solid">
        <fgColor rgb="FFFFFFFF"/>
        <bgColor rgb="FFFFFFFF"/>
      </patternFill>
    </fill>
  </fills>
  <borders count="6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left" vertical="center"/>
    </xf>
    <xf borderId="2" fillId="2" fontId="2" numFmtId="0" xfId="0" applyAlignment="1" applyBorder="1" applyFont="1">
      <alignment horizontal="center" vertical="center"/>
    </xf>
    <xf borderId="3" fillId="2" fontId="2" numFmtId="0" xfId="0" applyAlignment="1" applyBorder="1" applyFont="1">
      <alignment horizontal="center" vertical="center"/>
    </xf>
    <xf borderId="2" fillId="2" fontId="3" numFmtId="0" xfId="0" applyAlignment="1" applyBorder="1" applyFont="1">
      <alignment horizontal="center" readingOrder="0" vertical="top"/>
    </xf>
    <xf borderId="4" fillId="2" fontId="2" numFmtId="0" xfId="0" applyAlignment="1" applyBorder="1" applyFont="1">
      <alignment horizontal="center" vertical="center"/>
    </xf>
    <xf borderId="5" fillId="3" fontId="2" numFmtId="0" xfId="0" applyAlignment="1" applyBorder="1" applyFill="1" applyFont="1">
      <alignment horizontal="center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5" fillId="0" fontId="1" numFmtId="9" xfId="0" applyAlignment="1" applyBorder="1" applyFont="1" applyNumberFormat="1">
      <alignment horizontal="center" readingOrder="0" shrinkToFit="0" vertical="center" wrapText="1"/>
    </xf>
    <xf borderId="5" fillId="0" fontId="0" numFmtId="0" xfId="0" applyAlignment="1" applyBorder="1" applyFont="1">
      <alignment horizontal="center" readingOrder="0"/>
    </xf>
    <xf borderId="5" fillId="0" fontId="0" numFmtId="0" xfId="0" applyAlignment="1" applyBorder="1" applyFont="1">
      <alignment horizontal="left" readingOrder="0" shrinkToFit="0" vertical="top" wrapText="1"/>
    </xf>
    <xf borderId="5" fillId="0" fontId="0" numFmtId="164" xfId="0" applyAlignment="1" applyBorder="1" applyFont="1" applyNumberFormat="1">
      <alignment horizontal="center" readingOrder="0" vertical="top"/>
    </xf>
    <xf borderId="5" fillId="0" fontId="0" numFmtId="0" xfId="0" applyAlignment="1" applyBorder="1" applyFont="1">
      <alignment horizontal="center" vertical="top"/>
    </xf>
    <xf borderId="5" fillId="0" fontId="0" numFmtId="0" xfId="0" applyAlignment="1" applyBorder="1" applyFont="1">
      <alignment horizontal="left" shrinkToFit="0" vertical="top" wrapText="1"/>
    </xf>
    <xf borderId="5" fillId="0" fontId="0" numFmtId="164" xfId="0" applyAlignment="1" applyBorder="1" applyFont="1" applyNumberFormat="1">
      <alignment horizontal="center" vertical="top"/>
    </xf>
    <xf borderId="5" fillId="0" fontId="0" numFmtId="0" xfId="0" applyAlignment="1" applyBorder="1" applyFont="1">
      <alignment horizontal="center" readingOrder="0" vertical="top"/>
    </xf>
    <xf borderId="5" fillId="0" fontId="0" numFmtId="0" xfId="0" applyAlignment="1" applyBorder="1" applyFont="1">
      <alignment readingOrder="0"/>
    </xf>
    <xf borderId="5" fillId="0" fontId="1" numFmtId="0" xfId="0" applyAlignment="1" applyBorder="1" applyFont="1">
      <alignment horizontal="center"/>
    </xf>
    <xf borderId="5" fillId="0" fontId="1" numFmtId="0" xfId="0" applyBorder="1" applyFont="1"/>
    <xf borderId="5" fillId="0" fontId="1" numFmtId="164" xfId="0" applyAlignment="1" applyBorder="1" applyFont="1" applyNumberFormat="1">
      <alignment horizontal="center"/>
    </xf>
    <xf borderId="5" fillId="0" fontId="0" numFmtId="0" xfId="0" applyAlignment="1" applyBorder="1" applyFont="1">
      <alignment horizontal="center" readingOrder="0" vertical="bottom"/>
    </xf>
    <xf borderId="5" fillId="4" fontId="0" numFmtId="0" xfId="0" applyAlignment="1" applyBorder="1" applyFill="1" applyFont="1">
      <alignment readingOrder="0"/>
    </xf>
    <xf borderId="5" fillId="0" fontId="1" numFmtId="164" xfId="0" applyAlignment="1" applyBorder="1" applyFont="1" applyNumberFormat="1">
      <alignment horizontal="center" readingOrder="0"/>
    </xf>
    <xf borderId="5" fillId="0" fontId="0" numFmtId="164" xfId="0" applyAlignment="1" applyBorder="1" applyFont="1" applyNumberFormat="1">
      <alignment horizontal="center" readingOrder="0" vertical="bottom"/>
    </xf>
    <xf borderId="5" fillId="4" fontId="0" numFmtId="0" xfId="0" applyAlignment="1" applyBorder="1" applyFont="1">
      <alignment horizontal="center" readingOrder="0"/>
    </xf>
    <xf borderId="5" fillId="4" fontId="0" numFmtId="0" xfId="0" applyAlignment="1" applyBorder="1" applyFont="1">
      <alignment readingOrder="0" shrinkToFit="0" wrapText="1"/>
    </xf>
    <xf borderId="5" fillId="4" fontId="0" numFmtId="164" xfId="0" applyAlignment="1" applyBorder="1" applyFont="1" applyNumberFormat="1">
      <alignment horizontal="center" readingOrder="0"/>
    </xf>
    <xf borderId="5" fillId="0" fontId="1" numFmtId="0" xfId="0" applyAlignment="1" applyBorder="1" applyFont="1">
      <alignment horizontal="left" shrinkToFit="0" vertical="top" wrapText="1"/>
    </xf>
    <xf borderId="5" fillId="0" fontId="1" numFmtId="164" xfId="0" applyAlignment="1" applyBorder="1" applyFont="1" applyNumberFormat="1">
      <alignment horizontal="center" shrinkToFit="0" vertical="center" wrapText="1"/>
    </xf>
    <xf borderId="5" fillId="3" fontId="2" numFmtId="0" xfId="0" applyAlignment="1" applyBorder="1" applyFont="1">
      <alignment horizontal="center" readingOrder="0" shrinkToFit="0" vertical="center" wrapText="1"/>
    </xf>
    <xf borderId="5" fillId="0" fontId="1" numFmtId="165" xfId="0" applyAlignment="1" applyBorder="1" applyFont="1" applyNumberForma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customschemas.google.com/relationships/workbookmetadata" Target="metadata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0</xdr:row>
      <xdr:rowOff>0</xdr:rowOff>
    </xdr:from>
    <xdr:ext cx="1733550" cy="7429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1" max="1" width="17.86"/>
    <col customWidth="1" min="2" max="2" width="99.43"/>
    <col customWidth="1" min="3" max="3" width="13.86"/>
    <col customWidth="1" min="4" max="23" width="10.71"/>
    <col customWidth="1" min="24" max="26" width="17.29"/>
  </cols>
  <sheetData>
    <row r="1" ht="58.5" customHeight="1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ht="24.0" customHeight="1">
      <c r="A2" s="3"/>
      <c r="B2" s="4" t="s">
        <v>0</v>
      </c>
      <c r="C2" s="5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ht="12.0" customHeight="1">
      <c r="A3" s="3"/>
      <c r="B3" s="6" t="s">
        <v>1</v>
      </c>
      <c r="C3" s="7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ht="42.0" customHeight="1">
      <c r="A4" s="8" t="s">
        <v>2</v>
      </c>
      <c r="B4" s="8" t="s">
        <v>3</v>
      </c>
      <c r="C4" s="8" t="s">
        <v>4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ht="27.75" customHeight="1">
      <c r="A5" s="9" t="s">
        <v>5</v>
      </c>
      <c r="B5" s="9" t="s">
        <v>6</v>
      </c>
      <c r="C5" s="10">
        <v>0.03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ht="42.0" customHeight="1">
      <c r="A6" s="8" t="s">
        <v>2</v>
      </c>
      <c r="B6" s="8" t="s">
        <v>7</v>
      </c>
      <c r="C6" s="8" t="s">
        <v>4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ht="24.0" customHeight="1">
      <c r="A7" s="11">
        <v>1104384.0</v>
      </c>
      <c r="B7" s="12" t="s">
        <v>8</v>
      </c>
      <c r="C7" s="13">
        <v>199.99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ht="24.0" customHeight="1">
      <c r="A8" s="11">
        <v>1104384.0</v>
      </c>
      <c r="B8" s="12" t="s">
        <v>9</v>
      </c>
      <c r="C8" s="13">
        <v>249.99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ht="24.75" customHeight="1">
      <c r="A9" s="11">
        <v>1104390.0</v>
      </c>
      <c r="B9" s="12" t="s">
        <v>10</v>
      </c>
      <c r="C9" s="13">
        <v>249.99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ht="24.75" customHeight="1">
      <c r="A10" s="11">
        <v>1104389.0</v>
      </c>
      <c r="B10" s="12" t="s">
        <v>11</v>
      </c>
      <c r="C10" s="13">
        <v>259.99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ht="12.0" customHeight="1">
      <c r="A11" s="14"/>
      <c r="B11" s="15"/>
      <c r="C11" s="16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ht="12.0" customHeight="1">
      <c r="A12" s="17" t="s">
        <v>12</v>
      </c>
      <c r="B12" s="12" t="s">
        <v>13</v>
      </c>
      <c r="C12" s="13">
        <v>14.95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ht="12.0" customHeight="1">
      <c r="A13" s="11" t="s">
        <v>14</v>
      </c>
      <c r="B13" s="12" t="s">
        <v>15</v>
      </c>
      <c r="C13" s="16">
        <v>19.99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ht="12.0" customHeight="1">
      <c r="A14" s="17" t="s">
        <v>16</v>
      </c>
      <c r="B14" s="12" t="s">
        <v>17</v>
      </c>
      <c r="C14" s="13">
        <v>23.95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ht="12.0" customHeight="1">
      <c r="A15" s="11" t="s">
        <v>18</v>
      </c>
      <c r="B15" s="12" t="s">
        <v>19</v>
      </c>
      <c r="C15" s="13">
        <v>44.95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ht="12.75" customHeight="1">
      <c r="A16" s="11">
        <v>6001056.0</v>
      </c>
      <c r="B16" s="15" t="s">
        <v>20</v>
      </c>
      <c r="C16" s="16">
        <v>99.99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ht="12.75" customHeight="1">
      <c r="A17" s="11" t="s">
        <v>21</v>
      </c>
      <c r="B17" s="12" t="s">
        <v>22</v>
      </c>
      <c r="C17" s="13">
        <v>19.95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ht="12.75" customHeight="1">
      <c r="A18" s="14"/>
      <c r="B18" s="15"/>
      <c r="C18" s="16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ht="12.75" customHeight="1">
      <c r="A19" s="11" t="s">
        <v>23</v>
      </c>
      <c r="B19" s="12" t="s">
        <v>24</v>
      </c>
      <c r="C19" s="13">
        <v>259.99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ht="12.75" customHeight="1">
      <c r="A20" s="11" t="s">
        <v>25</v>
      </c>
      <c r="B20" s="18" t="s">
        <v>26</v>
      </c>
      <c r="C20" s="13">
        <v>269.99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ht="12.75" customHeight="1">
      <c r="A21" s="11" t="s">
        <v>27</v>
      </c>
      <c r="B21" s="12" t="s">
        <v>28</v>
      </c>
      <c r="C21" s="13">
        <v>39.99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ht="12.75" customHeight="1">
      <c r="A22" s="19"/>
      <c r="B22" s="20"/>
      <c r="C22" s="2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ht="12.75" customHeight="1">
      <c r="A23" s="22" t="s">
        <v>16</v>
      </c>
      <c r="B23" s="23" t="s">
        <v>29</v>
      </c>
      <c r="C23" s="24">
        <v>23.95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ht="12.75" customHeight="1">
      <c r="A24" s="22" t="s">
        <v>14</v>
      </c>
      <c r="B24" s="23" t="s">
        <v>30</v>
      </c>
      <c r="C24" s="24">
        <v>19.95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ht="12.75" customHeight="1">
      <c r="A25" s="22" t="s">
        <v>12</v>
      </c>
      <c r="B25" s="23" t="s">
        <v>31</v>
      </c>
      <c r="C25" s="24">
        <v>14.95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ht="12.75" customHeight="1">
      <c r="A26" s="22" t="s">
        <v>18</v>
      </c>
      <c r="B26" s="23" t="s">
        <v>32</v>
      </c>
      <c r="C26" s="25">
        <v>44.95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ht="12.75" customHeight="1">
      <c r="A27" s="22">
        <v>1104384.0</v>
      </c>
      <c r="B27" s="23" t="s">
        <v>33</v>
      </c>
      <c r="C27" s="25">
        <v>150.0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ht="12.75" customHeight="1">
      <c r="A28" s="22">
        <v>1104380.0</v>
      </c>
      <c r="B28" s="23" t="s">
        <v>34</v>
      </c>
      <c r="C28" s="25">
        <v>160.0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ht="26.25" customHeight="1">
      <c r="A29" s="26">
        <v>1104390.0</v>
      </c>
      <c r="B29" s="27" t="s">
        <v>35</v>
      </c>
      <c r="C29" s="28">
        <v>220.0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ht="27.0" customHeight="1">
      <c r="A30" s="26">
        <v>1104389.0</v>
      </c>
      <c r="B30" s="27" t="s">
        <v>36</v>
      </c>
      <c r="C30" s="28">
        <v>230.0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ht="12.75" customHeight="1">
      <c r="A31" s="22">
        <v>1104384.0</v>
      </c>
      <c r="B31" s="23" t="s">
        <v>37</v>
      </c>
      <c r="C31" s="25">
        <v>150.0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ht="12.75" customHeight="1">
      <c r="A32" s="22">
        <v>1104384.0</v>
      </c>
      <c r="B32" s="23" t="s">
        <v>38</v>
      </c>
      <c r="C32" s="25">
        <v>150.0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ht="42.0" customHeight="1">
      <c r="A33" s="8" t="s">
        <v>2</v>
      </c>
      <c r="B33" s="8" t="s">
        <v>39</v>
      </c>
      <c r="C33" s="8" t="s">
        <v>4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ht="27.0" customHeight="1">
      <c r="A34" s="14" t="s">
        <v>40</v>
      </c>
      <c r="B34" s="12" t="s">
        <v>41</v>
      </c>
      <c r="C34" s="16">
        <f>14.95*12</f>
        <v>179.4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ht="25.5" customHeight="1">
      <c r="A35" s="14" t="s">
        <v>42</v>
      </c>
      <c r="B35" s="12" t="s">
        <v>43</v>
      </c>
      <c r="C35" s="16">
        <f>19.95*12</f>
        <v>239.4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ht="14.25" customHeight="1">
      <c r="A36" s="11" t="s">
        <v>44</v>
      </c>
      <c r="B36" s="12" t="s">
        <v>45</v>
      </c>
      <c r="C36" s="16">
        <f>6.95*12</f>
        <v>83.4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ht="12.75" customHeight="1">
      <c r="A37" s="17" t="s">
        <v>46</v>
      </c>
      <c r="B37" s="12" t="s">
        <v>47</v>
      </c>
      <c r="C37" s="16">
        <f>9.95*12</f>
        <v>119.4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ht="12.75" customHeight="1">
      <c r="A38" s="14"/>
      <c r="B38" s="15"/>
      <c r="C38" s="16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ht="12.75" customHeight="1">
      <c r="A39" s="11" t="s">
        <v>48</v>
      </c>
      <c r="B39" s="12" t="s">
        <v>49</v>
      </c>
      <c r="C39" s="16">
        <f>29.95*12</f>
        <v>359.4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ht="12.75" customHeight="1">
      <c r="A40" s="11" t="s">
        <v>50</v>
      </c>
      <c r="B40" s="15" t="s">
        <v>51</v>
      </c>
      <c r="C40" s="16">
        <f>19.95*12</f>
        <v>239.4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ht="12.0" customHeight="1">
      <c r="A41" s="11" t="s">
        <v>52</v>
      </c>
      <c r="B41" s="12" t="s">
        <v>53</v>
      </c>
      <c r="C41" s="16">
        <f t="shared" ref="C41:C42" si="1">14.95*12</f>
        <v>179.4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ht="12.0" customHeight="1">
      <c r="A42" s="11" t="s">
        <v>54</v>
      </c>
      <c r="B42" s="12" t="s">
        <v>55</v>
      </c>
      <c r="C42" s="16">
        <f t="shared" si="1"/>
        <v>179.4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ht="12.75" customHeight="1">
      <c r="A43" s="11" t="s">
        <v>56</v>
      </c>
      <c r="B43" s="29" t="s">
        <v>57</v>
      </c>
      <c r="C43" s="30">
        <f>2.95*12</f>
        <v>35.4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ht="12.75" customHeight="1">
      <c r="A44" s="9" t="s">
        <v>58</v>
      </c>
      <c r="B44" s="29" t="s">
        <v>59</v>
      </c>
      <c r="C44" s="30">
        <v>6.95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ht="12.75" customHeight="1">
      <c r="A45" s="17" t="s">
        <v>60</v>
      </c>
      <c r="B45" s="12" t="s">
        <v>61</v>
      </c>
      <c r="C45" s="16">
        <f>0.75*12</f>
        <v>9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ht="12.75" customHeight="1">
      <c r="A46" s="14"/>
      <c r="B46" s="15"/>
      <c r="C46" s="1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ht="12.75" customHeight="1">
      <c r="A47" s="14"/>
      <c r="B47" s="15"/>
      <c r="C47" s="16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ht="12.75" customHeight="1">
      <c r="A48" s="11" t="s">
        <v>62</v>
      </c>
      <c r="B48" s="12" t="s">
        <v>63</v>
      </c>
      <c r="C48" s="16">
        <f>14.95*12</f>
        <v>179.4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ht="12.75" customHeight="1">
      <c r="A49" s="26" t="s">
        <v>64</v>
      </c>
      <c r="B49" s="12" t="s">
        <v>65</v>
      </c>
      <c r="C49" s="16">
        <f>9.95*12</f>
        <v>119.4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ht="12.75" customHeight="1">
      <c r="A50" s="26" t="s">
        <v>66</v>
      </c>
      <c r="B50" s="12" t="s">
        <v>67</v>
      </c>
      <c r="C50" s="16">
        <f>6.95*12</f>
        <v>83.4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ht="12.75" customHeight="1">
      <c r="A51" s="14" t="s">
        <v>68</v>
      </c>
      <c r="B51" s="15" t="s">
        <v>69</v>
      </c>
      <c r="C51" s="16">
        <v>0.0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ht="42.0" customHeight="1">
      <c r="A52" s="8" t="s">
        <v>2</v>
      </c>
      <c r="B52" s="8" t="s">
        <v>70</v>
      </c>
      <c r="C52" s="8" t="s">
        <v>4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ht="12.75" customHeight="1">
      <c r="A53" s="9" t="s">
        <v>71</v>
      </c>
      <c r="B53" s="29" t="s">
        <v>72</v>
      </c>
      <c r="C53" s="30">
        <v>299.99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ht="12.75" customHeight="1">
      <c r="A54" s="11" t="s">
        <v>73</v>
      </c>
      <c r="B54" s="18" t="s">
        <v>74</v>
      </c>
      <c r="C54" s="13">
        <v>129.99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ht="12.75" customHeight="1">
      <c r="A55" s="11" t="s">
        <v>75</v>
      </c>
      <c r="B55" s="18" t="s">
        <v>76</v>
      </c>
      <c r="C55" s="13">
        <v>149.99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ht="12.75" customHeight="1">
      <c r="A56" s="11" t="s">
        <v>77</v>
      </c>
      <c r="B56" s="12" t="s">
        <v>78</v>
      </c>
      <c r="C56" s="16">
        <v>99.99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ht="12.75" customHeight="1">
      <c r="A57" s="11" t="s">
        <v>79</v>
      </c>
      <c r="B57" s="12" t="s">
        <v>80</v>
      </c>
      <c r="C57" s="13">
        <v>119.99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ht="12.75" customHeight="1">
      <c r="A58" s="11" t="s">
        <v>81</v>
      </c>
      <c r="B58" s="18" t="s">
        <v>82</v>
      </c>
      <c r="C58" s="24">
        <v>85.99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ht="12.75" customHeight="1">
      <c r="A59" s="11" t="s">
        <v>83</v>
      </c>
      <c r="B59" s="18" t="s">
        <v>84</v>
      </c>
      <c r="C59" s="24">
        <v>189.99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ht="12.75" customHeight="1">
      <c r="A60" s="11" t="s">
        <v>85</v>
      </c>
      <c r="B60" s="18" t="s">
        <v>86</v>
      </c>
      <c r="C60" s="21">
        <v>0.0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ht="12.75" customHeight="1">
      <c r="A61" s="11" t="s">
        <v>87</v>
      </c>
      <c r="B61" s="18" t="s">
        <v>88</v>
      </c>
      <c r="C61" s="24">
        <v>99.99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ht="12.75" customHeight="1">
      <c r="A62" s="11" t="s">
        <v>89</v>
      </c>
      <c r="B62" s="18" t="s">
        <v>90</v>
      </c>
      <c r="C62" s="16">
        <v>39.99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ht="12.75" customHeight="1">
      <c r="A63" s="11" t="s">
        <v>91</v>
      </c>
      <c r="B63" s="18" t="s">
        <v>92</v>
      </c>
      <c r="C63" s="30">
        <v>59.99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ht="42.0" customHeight="1">
      <c r="A64" s="8" t="s">
        <v>2</v>
      </c>
      <c r="B64" s="8" t="s">
        <v>93</v>
      </c>
      <c r="C64" s="8" t="s">
        <v>4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ht="12.75" customHeight="1">
      <c r="A65" s="22" t="s">
        <v>94</v>
      </c>
      <c r="B65" s="23" t="s">
        <v>95</v>
      </c>
      <c r="C65" s="25">
        <v>10.5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ht="12.75" customHeight="1">
      <c r="A66" s="22" t="s">
        <v>96</v>
      </c>
      <c r="B66" s="23" t="s">
        <v>97</v>
      </c>
      <c r="C66" s="25">
        <v>27.0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ht="12.75" customHeight="1">
      <c r="A67" s="22" t="s">
        <v>98</v>
      </c>
      <c r="B67" s="23" t="s">
        <v>99</v>
      </c>
      <c r="C67" s="25">
        <v>35.0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ht="12.75" customHeight="1">
      <c r="A68" s="22" t="s">
        <v>100</v>
      </c>
      <c r="B68" s="23" t="s">
        <v>101</v>
      </c>
      <c r="C68" s="25">
        <v>63.0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ht="12.75" customHeight="1">
      <c r="A69" s="22" t="s">
        <v>102</v>
      </c>
      <c r="B69" s="23" t="s">
        <v>103</v>
      </c>
      <c r="C69" s="25">
        <v>35.0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ht="24.75" customHeight="1">
      <c r="A70" s="8" t="s">
        <v>2</v>
      </c>
      <c r="B70" s="31" t="s">
        <v>104</v>
      </c>
      <c r="C70" s="8" t="s">
        <v>4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ht="12.0" customHeight="1">
      <c r="A71" s="22" t="s">
        <v>105</v>
      </c>
      <c r="B71" s="23" t="s">
        <v>106</v>
      </c>
      <c r="C71" s="32">
        <v>0.0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ht="12.0" customHeight="1">
      <c r="A72" s="26" t="s">
        <v>107</v>
      </c>
      <c r="B72" s="23" t="s">
        <v>108</v>
      </c>
      <c r="C72" s="32">
        <v>3495.0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ht="12.0" customHeight="1">
      <c r="A73" s="26" t="s">
        <v>107</v>
      </c>
      <c r="B73" s="23" t="s">
        <v>109</v>
      </c>
      <c r="C73" s="32">
        <v>549.0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ht="12.0" customHeight="1">
      <c r="A74" s="26" t="s">
        <v>110</v>
      </c>
      <c r="B74" s="23" t="s">
        <v>111</v>
      </c>
      <c r="C74" s="32">
        <v>0.0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ht="12.0" customHeight="1">
      <c r="A75" s="22" t="s">
        <v>71</v>
      </c>
      <c r="B75" s="23" t="s">
        <v>112</v>
      </c>
      <c r="C75" s="32">
        <v>325.0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ht="12.0" customHeight="1">
      <c r="A76" s="22" t="s">
        <v>113</v>
      </c>
      <c r="B76" s="23" t="s">
        <v>114</v>
      </c>
      <c r="C76" s="32">
        <v>0.0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ht="12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ht="12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ht="12.0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ht="12.0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ht="12.0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ht="12.0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ht="12.0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ht="12.0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ht="12.0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ht="12.0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ht="12.0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ht="12.0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ht="12.0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ht="12.0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ht="12.0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ht="12.0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ht="12.0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ht="12.0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ht="12.0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ht="12.0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ht="12.0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ht="12.0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ht="12.0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ht="12.0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ht="12.0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ht="12.0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ht="12.0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ht="12.0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ht="12.0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ht="12.0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ht="12.0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ht="12.0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ht="12.0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ht="12.0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ht="12.0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ht="12.0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ht="12.0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ht="12.0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ht="12.0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ht="12.0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ht="12.0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ht="12.0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ht="12.0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ht="12.0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ht="12.0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ht="12.0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ht="12.0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ht="12.0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ht="12.0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ht="12.0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ht="12.0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ht="12.0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ht="12.0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ht="12.0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ht="12.0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ht="12.0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ht="12.0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ht="12.0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ht="12.0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ht="12.0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ht="12.0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ht="12.0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ht="12.0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ht="12.0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ht="12.0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ht="12.0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ht="12.0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ht="12.0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ht="12.0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ht="12.0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ht="12.0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ht="12.0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ht="12.0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ht="12.0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ht="12.0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ht="12.0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ht="12.0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ht="12.0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ht="12.0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ht="12.0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ht="12.0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ht="12.0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ht="12.0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ht="12.0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ht="12.0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ht="12.0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ht="12.0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ht="12.0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ht="12.0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ht="12.0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ht="12.0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ht="12.0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ht="12.0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ht="12.0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ht="12.0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ht="12.0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ht="12.0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ht="12.0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ht="12.0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ht="12.0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ht="12.0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ht="12.0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ht="12.0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ht="12.0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ht="12.0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ht="12.0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ht="12.0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ht="12.0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ht="12.0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ht="12.0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ht="12.0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ht="12.0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ht="12.0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ht="12.0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ht="12.0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ht="12.0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ht="12.0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ht="12.0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ht="12.0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ht="12.0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ht="12.0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ht="12.0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ht="12.0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ht="12.0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ht="12.0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ht="12.0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ht="12.0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ht="12.0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ht="12.0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ht="12.0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ht="12.0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ht="12.0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ht="12.0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ht="12.0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ht="12.0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ht="12.0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ht="12.0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ht="12.0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ht="12.0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ht="12.0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ht="12.0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ht="12.0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ht="12.0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ht="12.0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ht="12.0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ht="12.0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ht="12.0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ht="12.0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ht="12.0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ht="12.0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ht="12.0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ht="12.0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ht="12.0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ht="12.0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ht="12.0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ht="12.0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ht="12.0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ht="12.0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ht="12.0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ht="12.0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ht="12.0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ht="12.0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ht="12.0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ht="12.0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ht="12.0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ht="12.0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ht="12.0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ht="12.0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ht="12.0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ht="12.0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ht="12.0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ht="12.0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ht="12.0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ht="12.0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ht="12.0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ht="12.0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ht="12.0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ht="12.0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ht="12.0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ht="12.0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ht="12.0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ht="12.0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ht="12.0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ht="12.0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ht="12.0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ht="12.0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ht="12.0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ht="12.0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ht="12.0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ht="12.0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ht="12.0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ht="12.0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</sheetData>
  <printOptions gridLines="1" horizontalCentered="1"/>
  <pageMargins bottom="0.5" footer="0.0" header="0.0" left="0.2" right="0.2" top="0.5"/>
  <pageSetup fitToHeight="0" cellComments="atEnd" orientation="landscape" pageOrder="overThenDown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DBB70C69432438825377BE277E751" ma:contentTypeVersion="9" ma:contentTypeDescription="Create a new document." ma:contentTypeScope="" ma:versionID="3f4a22842b5c9d03e9838304089eae69">
  <xsd:schema xmlns:xsd="http://www.w3.org/2001/XMLSchema" xmlns:xs="http://www.w3.org/2001/XMLSchema" xmlns:p="http://schemas.microsoft.com/office/2006/metadata/properties" xmlns:ns2="e06d7fee-4f85-4e4f-8920-d69c5773e039" targetNamespace="http://schemas.microsoft.com/office/2006/metadata/properties" ma:root="true" ma:fieldsID="47e62a0bbaf571c18759087499caf853" ns2:_="">
    <xsd:import namespace="e06d7fee-4f85-4e4f-8920-d69c5773e0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6d7fee-4f85-4e4f-8920-d69c5773e0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BF438E-ECA7-4F21-BDD2-5841D65D391E}"/>
</file>

<file path=customXml/itemProps2.xml><?xml version="1.0" encoding="utf-8"?>
<ds:datastoreItem xmlns:ds="http://schemas.openxmlformats.org/officeDocument/2006/customXml" ds:itemID="{40D4FFB0-8D2B-4BFA-8292-834B88335B4D}"/>
</file>

<file path=customXml/itemProps3.xml><?xml version="1.0" encoding="utf-8"?>
<ds:datastoreItem xmlns:ds="http://schemas.openxmlformats.org/officeDocument/2006/customXml" ds:itemID="{A145F1C7-E455-4CE3-8BDE-3545DC8F2C56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2018-11-01T23:58:33Z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0x01010032EDBB70C69432438825377BE277E751</vt:lpwstr>
  </property>
</Properties>
</file>