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core.xml" ContentType="application/vnd.openxmlformats-package.core-properties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Wheel Loaders\"/>
    </mc:Choice>
  </mc:AlternateContent>
  <xr:revisionPtr revIDLastSave="0" documentId="8_{C759A9B4-D3D1-456F-91BF-71BB86CB753D}" xr6:coauthVersionLast="36" xr6:coauthVersionMax="36" xr10:uidLastSave="{00000000-0000-0000-0000-000000000000}"/>
  <bookViews>
    <workbookView xWindow="0" yWindow="0" windowWidth="28800" windowHeight="11610" tabRatio="672" xr2:uid="{00000000-000D-0000-FFFF-FFFF00000000}"/>
  </bookViews>
  <sheets>
    <sheet name="WA270-8" sheetId="1" r:id="rId1"/>
    <sheet name="ALLIED" sheetId="2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hidden="1">'[3]WA320-6'!#REF!</definedName>
    <definedName name="ALLIED">'[4]WA250-3L'!$IV$8185</definedName>
    <definedName name="ALLIEDSUE" hidden="1">'[3]WA320-6'!#REF!</definedName>
    <definedName name="BOTTP5" localSheetId="1">'[5]PC300LC-8'!#REF!</definedName>
    <definedName name="BOTTP5">'[5]PC300LC-8'!#REF!</definedName>
    <definedName name="_xlnm.Print_Area" localSheetId="1">ALLIED!$A$1:$G$145</definedName>
    <definedName name="_xlnm.Print_Area" localSheetId="0">'WA270-8'!$A$1:$I$433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75" i="23" l="1"/>
  <c r="A143" i="23" l="1"/>
  <c r="A78" i="23"/>
  <c r="G75" i="23"/>
  <c r="G143" i="23"/>
  <c r="I161" i="1" l="1"/>
  <c r="I170" i="1" l="1"/>
  <c r="I142" i="1"/>
  <c r="I181" i="1" l="1"/>
  <c r="A431" i="1"/>
  <c r="I198" i="1" l="1"/>
  <c r="A362" i="1"/>
  <c r="A359" i="1" l="1"/>
  <c r="I431" i="1" s="1"/>
  <c r="A287" i="1" l="1"/>
  <c r="A217" i="1"/>
  <c r="A142" i="1"/>
  <c r="A73" i="1"/>
  <c r="D184" i="1" l="1"/>
  <c r="A214" i="1" l="1"/>
  <c r="I287" i="1" s="1"/>
</calcChain>
</file>

<file path=xl/sharedStrings.xml><?xml version="1.0" encoding="utf-8"?>
<sst xmlns="http://schemas.openxmlformats.org/spreadsheetml/2006/main" count="1244" uniqueCount="498">
  <si>
    <t>Extendable Boom</t>
  </si>
  <si>
    <t>4VG02</t>
  </si>
  <si>
    <t>For installation assistance, warranty or technical support contact:</t>
  </si>
  <si>
    <t>JRB Corporation</t>
  </si>
  <si>
    <t>TEL:    330-734-3000</t>
  </si>
  <si>
    <t>FAX:   330-734-3019</t>
  </si>
  <si>
    <t>2VW2025LZB</t>
  </si>
  <si>
    <t>2VW2025K2T</t>
  </si>
  <si>
    <t>2VW2025R2T</t>
  </si>
  <si>
    <t>2VW2025R4T</t>
  </si>
  <si>
    <t xml:space="preserve">KOMATSU ADVANTAGE EXTENDED COVERAGE is available for this machine. </t>
  </si>
  <si>
    <t>4VD018JRB1</t>
  </si>
  <si>
    <t>4VG73-5A</t>
  </si>
  <si>
    <t>SPEC C</t>
  </si>
  <si>
    <t>KOMATSU</t>
  </si>
  <si>
    <t>F.O.B.  U.S STOCKING AREA</t>
  </si>
  <si>
    <t>(CE) CONSTRUCTION EQUIPMENT</t>
  </si>
  <si>
    <t>Subject to change without notice</t>
  </si>
  <si>
    <t>Printed in the United States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</si>
  <si>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</si>
  <si>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</si>
  <si>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</si>
  <si>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</si>
  <si>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</si>
  <si>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</si>
  <si>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</si>
  <si>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</si>
  <si>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</si>
  <si>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</si>
  <si>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</si>
  <si>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</si>
  <si>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</si>
  <si>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</si>
  <si>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</si>
  <si>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</si>
  <si>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</si>
  <si>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</si>
  <si>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</si>
  <si>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</si>
  <si>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</si>
  <si>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</si>
  <si>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</si>
  <si>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</si>
  <si>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</si>
  <si>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</si>
  <si>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INDIVIUDUAL ORDER:</t>
  </si>
  <si>
    <t>LEAD</t>
  </si>
  <si>
    <t>TIME</t>
  </si>
  <si>
    <t>BASE MACHINE</t>
  </si>
  <si>
    <t>A</t>
  </si>
  <si>
    <t>SPEC ARRANGEMENTS</t>
  </si>
  <si>
    <t>SPEC B</t>
  </si>
  <si>
    <t>Page 3</t>
  </si>
  <si>
    <t>NO</t>
  </si>
  <si>
    <t>SP</t>
  </si>
  <si>
    <t>Z</t>
  </si>
  <si>
    <t>YES</t>
  </si>
  <si>
    <t>Page 4</t>
  </si>
  <si>
    <t>Page 5</t>
  </si>
  <si>
    <t>AUXILIARY EQUIPMENT (NN)</t>
  </si>
  <si>
    <t xml:space="preserve">For other coverage options and current price quotations visit the ADVANTAGE Extended Coverage location on </t>
  </si>
  <si>
    <t>Komatsu America International Extranet web site at;</t>
  </si>
  <si>
    <t>https://www.komatsuamerica.net/</t>
  </si>
  <si>
    <t>Standard Equipment for Base Machine</t>
  </si>
  <si>
    <t>Electrical system:</t>
  </si>
  <si>
    <t>Operator environment:</t>
  </si>
  <si>
    <t>Special arrangements:</t>
  </si>
  <si>
    <t>Other Standard Equipment:</t>
  </si>
  <si>
    <t>Factory Install Only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</si>
  <si>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</si>
  <si>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</si>
  <si>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</si>
  <si>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</si>
  <si>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</si>
  <si>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</si>
  <si>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>ALLIED MANUFACTURERS' ATTACHMENTS</t>
  </si>
  <si>
    <t>Page 7</t>
  </si>
  <si>
    <t>REMARKS</t>
  </si>
  <si>
    <t xml:space="preserve"> </t>
  </si>
  <si>
    <t>Engine and related items:</t>
  </si>
  <si>
    <t>Power Train and Controls:</t>
  </si>
  <si>
    <t>Equipment Management Monitoring System (EMMS)</t>
  </si>
  <si>
    <t>NOTE:</t>
  </si>
  <si>
    <t>YES-CSC</t>
  </si>
  <si>
    <t>HYDRAULICS (S1)</t>
  </si>
  <si>
    <t>AUXILIARY STEERING (NN)</t>
  </si>
  <si>
    <t>6VC02</t>
  </si>
  <si>
    <t xml:space="preserve">CONSIGNMENT </t>
  </si>
  <si>
    <t>ATTACHMENT</t>
  </si>
  <si>
    <t>SALES</t>
  </si>
  <si>
    <t>LIST</t>
  </si>
  <si>
    <t>FOB</t>
  </si>
  <si>
    <t>NAME</t>
  </si>
  <si>
    <t>PRICE</t>
  </si>
  <si>
    <t>POINT</t>
  </si>
  <si>
    <t>At Order timing - Must take if ordered</t>
  </si>
  <si>
    <t>X =</t>
  </si>
  <si>
    <t>X</t>
  </si>
  <si>
    <t>Akron, OH</t>
  </si>
  <si>
    <t>General Purpose Bucket</t>
  </si>
  <si>
    <t>Utility Pallet Forks</t>
  </si>
  <si>
    <t>Construction fork, complete with tines and carriage.</t>
  </si>
  <si>
    <t xml:space="preserve">  54 inch tines, 60 inch carriage</t>
  </si>
  <si>
    <t>Construction Forks</t>
  </si>
  <si>
    <t xml:space="preserve">  60 inch tines, 60 inch carriage</t>
  </si>
  <si>
    <t>PLEASE SUPPLY SHIP TO ADDRESSES FOR NON-FACTORY INSTALLED JRB ATTACHMENTS WHEN PLACING ORDER.</t>
  </si>
  <si>
    <t xml:space="preserve">  2.50 cy yd w/edge</t>
  </si>
  <si>
    <t xml:space="preserve">  3.00 cy yd w/edge</t>
  </si>
  <si>
    <t>Light duty fork, complete with tines and carriage.</t>
  </si>
  <si>
    <t>3 section boom, full extension 13' 7"</t>
  </si>
  <si>
    <t>Ooltewah, TN</t>
  </si>
  <si>
    <t>4VD023JRB1</t>
  </si>
  <si>
    <t>• Rear, full, includes front &amp; rear mud guards</t>
  </si>
  <si>
    <t>B</t>
  </si>
  <si>
    <t/>
  </si>
  <si>
    <t xml:space="preserve">MANUFACTURING FLEX CODE LEAD TIME (Pending option availability):  </t>
  </si>
  <si>
    <t>1 Week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</si>
  <si>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</si>
  <si>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</si>
  <si>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</si>
  <si>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</si>
  <si>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BIAS PLY TIRES</t>
  </si>
  <si>
    <t>Contact CSC</t>
  </si>
  <si>
    <t>RIMS ONLY (Set of 4) S1</t>
  </si>
  <si>
    <t>2VWLT</t>
  </si>
  <si>
    <t>BIAS / RADIAL TIRES / NO TIRES (S1)</t>
  </si>
  <si>
    <t>RADIAL TIRES / NO TIRES</t>
  </si>
  <si>
    <t>Handling Charge to ship with Rims Only*</t>
  </si>
  <si>
    <t>2 Weeks</t>
  </si>
  <si>
    <t xml:space="preserve">K = </t>
  </si>
  <si>
    <t>SPEC ARRANGEMENT B</t>
  </si>
  <si>
    <t>SPEC ARRANGEMENT C</t>
  </si>
  <si>
    <t>K</t>
  </si>
  <si>
    <t>Page 6</t>
  </si>
  <si>
    <t>4VB00</t>
  </si>
  <si>
    <t>BOOM (S1)</t>
  </si>
  <si>
    <t>BUCKET CYLINDER (S1)</t>
  </si>
  <si>
    <t>ENGINE PROTECTION EQUIPMENT (S1)</t>
  </si>
  <si>
    <t>PIN ON BUCKETS (N1)</t>
  </si>
  <si>
    <t>BUCKET  ATTACHMENTS (N1)</t>
  </si>
  <si>
    <t>4WE11-K</t>
  </si>
  <si>
    <t>4VC02D</t>
  </si>
  <si>
    <t>4VC999D</t>
  </si>
  <si>
    <t>4VD021SBBF</t>
  </si>
  <si>
    <t>SPEC ARRANGEMENT A</t>
  </si>
  <si>
    <t>SPEC A</t>
  </si>
  <si>
    <t>Engine shut-off system, electric with key</t>
  </si>
  <si>
    <t>Air cleaner, dry-type, two stage, radial sealed</t>
  </si>
  <si>
    <t>Battery disconnect switch</t>
  </si>
  <si>
    <t>• Back-up light, rear, LED</t>
  </si>
  <si>
    <t>Cab, (ROPS/FOPS) (installed), includes;  adjustable arm</t>
  </si>
  <si>
    <t>rests, adjustable work equipment levers, cigarette lighter/</t>
  </si>
  <si>
    <t xml:space="preserve">ashtray, dome light, electrically heated rear window, air </t>
  </si>
  <si>
    <t xml:space="preserve">conditioner / heater / defroster / pressurizer, floor mat, </t>
  </si>
  <si>
    <t>front (intermittent) and rear wiper/washer, rearview mirrors</t>
  </si>
  <si>
    <t xml:space="preserve">(2 outside, 2 inside), right hand and left hand door access </t>
  </si>
  <si>
    <t>with steps and sunvisor</t>
  </si>
  <si>
    <t xml:space="preserve">Hydraulic control, 2 spool (boom/bucket), multi-function mono lever </t>
  </si>
  <si>
    <t>control, with integrated transmission F/R switch and includes</t>
  </si>
  <si>
    <t>integrated third spool proportional switch (3 spool is optional)</t>
  </si>
  <si>
    <t>Monitor, 7 inch, LCD, color</t>
  </si>
  <si>
    <t>Radio, AM/FM with speakers and auxiliary jack</t>
  </si>
  <si>
    <t>Rear view monitor</t>
  </si>
  <si>
    <t>Seat, heated air suspension type, reclining with armrests (fabric)</t>
  </si>
  <si>
    <t>Seat belt, 3" width, retractable</t>
  </si>
  <si>
    <t>Steering wheel, tiltable, telescopic</t>
  </si>
  <si>
    <r>
      <t>Monitor</t>
    </r>
    <r>
      <rPr>
        <sz val="9"/>
        <rFont val="Arial"/>
        <family val="2"/>
      </rPr>
      <t>:  Multi-fuction, 7 inch, LCD, color high-resolution</t>
    </r>
  </si>
  <si>
    <t>Warning Message System with Descriptions</t>
  </si>
  <si>
    <r>
      <t>Gauges</t>
    </r>
    <r>
      <rPr>
        <sz val="9"/>
        <rFont val="Arial"/>
        <family val="2"/>
      </rPr>
      <t xml:space="preserve"> </t>
    </r>
  </si>
  <si>
    <t>Pilot Lights</t>
  </si>
  <si>
    <t>Boom kick-out, automatic, in-cab adjustable</t>
  </si>
  <si>
    <t>Bucket and lift cylinders</t>
  </si>
  <si>
    <t>Bucket positioner, automatic, in-cab adjustable, 3 position</t>
  </si>
  <si>
    <t xml:space="preserve">Centralized grease banks </t>
  </si>
  <si>
    <t>Counterweight, standard  and additional</t>
  </si>
  <si>
    <t>Electronically Controlled Suspension System (ECSS)</t>
  </si>
  <si>
    <t xml:space="preserve">Hand rails, front, LH &amp; RH </t>
  </si>
  <si>
    <t>Lifting eyes</t>
  </si>
  <si>
    <t>Parallel loader linkage and standard lift boom</t>
  </si>
  <si>
    <t>Rims for 20.5-25 tires (4 each)</t>
  </si>
  <si>
    <t>Vandalism Protection:</t>
  </si>
  <si>
    <t>• Caplock &amp; cover for fuel tank &amp; hydraulic tank</t>
  </si>
  <si>
    <t>• Padlocks</t>
  </si>
  <si>
    <t>• Engine hood side panels &amp; rear grill, lockable</t>
  </si>
  <si>
    <t>• Radiator cap cover (bolted)</t>
  </si>
  <si>
    <t>• Transfer case oil filler cover</t>
  </si>
  <si>
    <t>Voltage converter (12 volt, 5 amp x 2)</t>
  </si>
  <si>
    <t>Provision for Quick Coupler (mount points for piping, harness for cab switch)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</si>
  <si>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</t>
    </r>
  </si>
  <si>
    <t>At order timing-Changes require machine reallocation</t>
  </si>
  <si>
    <t>machine completion</t>
  </si>
  <si>
    <t>Factory Install or Loose with Komatsu Approval for</t>
  </si>
  <si>
    <t>Available Loose. May require combination w/ other options</t>
  </si>
  <si>
    <t>4VB01L</t>
  </si>
  <si>
    <t>6 Weeks</t>
  </si>
  <si>
    <t>NOTE:  Stated capacity is for buckets with bolt on cutting edge.</t>
  </si>
  <si>
    <t>4VA01-WCPA</t>
  </si>
  <si>
    <t>4VL80-WCPA</t>
  </si>
  <si>
    <t>6VL41-WCPA</t>
  </si>
  <si>
    <t>2VW2025R1T</t>
  </si>
  <si>
    <t>HYDRAULIC QUICK COUPLERS (N1)</t>
  </si>
  <si>
    <t>6VF93-WCPA</t>
  </si>
  <si>
    <t>8 Weeks</t>
  </si>
  <si>
    <t xml:space="preserve">  </t>
  </si>
  <si>
    <t>Connects to boom arm &amp; bucket link with existing</t>
  </si>
  <si>
    <t xml:space="preserve">wheel loader pins which are not ncluded with coupler. </t>
  </si>
  <si>
    <t xml:space="preserve">HYDRAULIC COUPLER AND COUPLER ATTACHMENTS - JRB - OSS INSTALLED </t>
  </si>
  <si>
    <t xml:space="preserve">Multi-Hydraulic Coupler (ISO  </t>
  </si>
  <si>
    <t>&amp; JRB 416 Profile)</t>
  </si>
  <si>
    <t>FIELD INSTALLED ATTACHMENTS (NN)</t>
  </si>
  <si>
    <t>Hydraulic Quick Coupler</t>
  </si>
  <si>
    <t>ADDITIONAL GUARDING (FOB Ooltewah, TN)  (NN)</t>
  </si>
  <si>
    <t>4VD018EBBD</t>
  </si>
  <si>
    <t>4VD025LPBC</t>
  </si>
  <si>
    <t>KAC Stockyard</t>
  </si>
  <si>
    <t>Fenders, front &amp; partial rear</t>
  </si>
  <si>
    <t>*20.5-R25 XHA L3 Michelin</t>
  </si>
  <si>
    <t>*Komatsu  Hydraulic Quick Coupler</t>
  </si>
  <si>
    <t>Exhaust pipe, curved</t>
  </si>
  <si>
    <t xml:space="preserve">Fan, auto-reverse, hydraulic driven </t>
  </si>
  <si>
    <t>KDPF - After-Treatment Assembly Consisting of KDOC and KCSF</t>
  </si>
  <si>
    <t>Komatsu Auto Idle Shutdown</t>
  </si>
  <si>
    <t>Starting aid,  intake air preheater type</t>
  </si>
  <si>
    <t>certified, diesel.</t>
  </si>
  <si>
    <t>Gross HP:  154HP (114.5kW) / 2000 RPM</t>
  </si>
  <si>
    <t>Net HP:  135HP (101kW) / 1500 RPM Hydraulic fan at max speed</t>
  </si>
  <si>
    <t xml:space="preserve">Alternator, 60 ampere, 24 volt </t>
  </si>
  <si>
    <t>Back-up alarm</t>
  </si>
  <si>
    <t>Batteries, 2 x 12 volt, (92 Ah), (680 CCA)</t>
  </si>
  <si>
    <t>Horn, electric</t>
  </si>
  <si>
    <t>Lights</t>
  </si>
  <si>
    <t>• Stop and tail light, LED</t>
  </si>
  <si>
    <t>• Turn signal, (2 front, 2 rear) with hazard switch</t>
  </si>
  <si>
    <t xml:space="preserve">• Working lights, halogen (2 front, high low </t>
  </si>
  <si>
    <t>beam with indicator, fender mount, 2 rear grill mount</t>
  </si>
  <si>
    <t>• Working lights, halogen (2 front)</t>
  </si>
  <si>
    <t>outside of cab mount</t>
  </si>
  <si>
    <t>• Sealed DT electrical connectors</t>
  </si>
  <si>
    <t>Starting motor, 5.5kW direct electric, 24V</t>
  </si>
  <si>
    <t>Differentials, torque proportioning, inboard planetary</t>
  </si>
  <si>
    <t>Parking brake, wet disc type</t>
  </si>
  <si>
    <t xml:space="preserve">Service brakes, hydraulic, wet multiple disc type, </t>
  </si>
  <si>
    <t>axle by axle  (inboard)</t>
  </si>
  <si>
    <t>Transmission, hydrostatic, 1 pump, 2 motors, full auto</t>
  </si>
  <si>
    <t>shift with speed range control</t>
  </si>
  <si>
    <t>Transmission control</t>
  </si>
  <si>
    <t>• F/R:  steering column / loader control lever selectable</t>
  </si>
  <si>
    <t>• Max speed control:  electric, 4 speed F/R</t>
  </si>
  <si>
    <t>•Traction control:  electric, 3 mode</t>
  </si>
  <si>
    <t>• Engine water temperature</t>
  </si>
  <si>
    <t>• ECO</t>
  </si>
  <si>
    <t>• Fuel level</t>
  </si>
  <si>
    <t>• HST oil temperature</t>
  </si>
  <si>
    <t>• Speedometer / Tachometer</t>
  </si>
  <si>
    <t>• Auxiliary steering (opt)</t>
  </si>
  <si>
    <t>• Brake oil pressure</t>
  </si>
  <si>
    <t>• Central warning</t>
  </si>
  <si>
    <t>• Cooling fan reverse</t>
  </si>
  <si>
    <t>• Directional indicator</t>
  </si>
  <si>
    <t>• ECSS</t>
  </si>
  <si>
    <t>• Engine pre heater</t>
  </si>
  <si>
    <t>• Head lamp high beam</t>
  </si>
  <si>
    <t>• HST Emergency pump drive</t>
  </si>
  <si>
    <t>• KDPF restriction indicator</t>
  </si>
  <si>
    <t>• Komtrax message</t>
  </si>
  <si>
    <t>• Parking brake warning</t>
  </si>
  <si>
    <t>• Quick coupler lock release (opt)</t>
  </si>
  <si>
    <t>• Remote Boom &amp; Bucket Positioner</t>
  </si>
  <si>
    <t>• Seat belt caution</t>
  </si>
  <si>
    <t xml:space="preserve">• Steering oil pressure </t>
  </si>
  <si>
    <t>• Traction level</t>
  </si>
  <si>
    <t>• Transmission speed range</t>
  </si>
  <si>
    <t>• Turn signal</t>
  </si>
  <si>
    <t>• Work equipment lock warning</t>
  </si>
  <si>
    <t>Ambient Temperature Range,  -20°C (-4°F)</t>
  </si>
  <si>
    <t>through +45°C (+113°F) at maximum standard elevation</t>
  </si>
  <si>
    <t>of 2,300 meters (7,546 ft.)</t>
  </si>
  <si>
    <t>• Battery boxes</t>
  </si>
  <si>
    <t>ADDED TO BASE MACHINE</t>
  </si>
  <si>
    <t>Boom, Standard</t>
  </si>
  <si>
    <t>2-Spool valve hyd control with mono-lever</t>
  </si>
  <si>
    <t>Bucket cylinder, Standard</t>
  </si>
  <si>
    <t>Engine intake, Standard</t>
  </si>
  <si>
    <t xml:space="preserve">Rims for 20.5-25 tires, tubeless </t>
  </si>
  <si>
    <t>3-Spool valve hyd control with mono-lever</t>
  </si>
  <si>
    <t>Limited-slip differential, front &amp; rear (ILOS)</t>
  </si>
  <si>
    <t xml:space="preserve">Rims only for 20.5-25 tires, tubeless </t>
  </si>
  <si>
    <t>20.5-R25 XTLA L2 Michelin</t>
  </si>
  <si>
    <t>20.5-R25 VUT L2 Bridgestone</t>
  </si>
  <si>
    <t>20.5-R25 XHA L3 Michelin</t>
  </si>
  <si>
    <t>20.5-R25 VMT L3 Bridgestone</t>
  </si>
  <si>
    <t>20.5-R25 X-SNOPLUS L2 Michelin</t>
  </si>
  <si>
    <t>Komatsu Hydraulics for Quick Coupler</t>
  </si>
  <si>
    <t>2-Spool valve with mono-lever, standard</t>
  </si>
  <si>
    <t>3-Spool valve (ILOS)</t>
  </si>
  <si>
    <t>Boom - Standard</t>
  </si>
  <si>
    <r>
      <t>Excavating bucket, straight edge type 2.5yd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(1.9m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</si>
  <si>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General Purpose bucket, 3.0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(2.3m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</si>
  <si>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r>
      <t>Light material bucket, 3.5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(2.7m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</si>
  <si>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Reversible cutting edge, bolt-on*</t>
  </si>
  <si>
    <t>NOTE:  Requires selection from pin on bucket section.</t>
  </si>
  <si>
    <t>Auxiliary steering, ground driven with indicator</t>
  </si>
  <si>
    <t>Fenders</t>
  </si>
  <si>
    <t>Limited slip differential, front and rear (LSD) (ILOS)</t>
  </si>
  <si>
    <t>*Only items that can be changed within spec arrangements</t>
  </si>
  <si>
    <t>NOTE: Handling charge to ship with rims only is required (2VWLT).</t>
  </si>
  <si>
    <t>The DB is responsible for removing the wheel loader from the transportation trailer and should expect to use crane(s) to accomplish this.</t>
  </si>
  <si>
    <t>6VL48T-A</t>
  </si>
  <si>
    <t>4VG75-YA1</t>
  </si>
  <si>
    <t>20.5-25, 16PR, L3 Bridgestone / Firestone</t>
  </si>
  <si>
    <t>2VW2025LGT</t>
  </si>
  <si>
    <t>92FC0589</t>
  </si>
  <si>
    <t>92FC0594</t>
  </si>
  <si>
    <t>JRB Triad cast coupler picks up</t>
  </si>
  <si>
    <t>416 profile attachments</t>
  </si>
  <si>
    <t xml:space="preserve">  JRB Nexus cast coupler picks up </t>
  </si>
  <si>
    <t>ISO and JRB 416 profile attachments</t>
  </si>
  <si>
    <t>92FC0589OSS</t>
  </si>
  <si>
    <t>92FC0594OSS</t>
  </si>
  <si>
    <t>Connects to bucket link with existing whelel loader pin.</t>
  </si>
  <si>
    <t xml:space="preserve">JRB boom pins are included with coupler. </t>
  </si>
  <si>
    <t>Counterweight, additional</t>
  </si>
  <si>
    <t>SPECIAL ARRANGEMENT - Contact CSC</t>
  </si>
  <si>
    <t>HIGHLIFT ARRANGEMENT</t>
  </si>
  <si>
    <t>Rims for 20.5-25 tubeless, 3-piece  (set of 4)</t>
  </si>
  <si>
    <t>IN BASE</t>
  </si>
  <si>
    <t>Boom, for Highlift</t>
  </si>
  <si>
    <t>4VA02-WCPA</t>
  </si>
  <si>
    <t>Bucket cylinder for Highlift</t>
  </si>
  <si>
    <t>4VL83-A</t>
  </si>
  <si>
    <t>COUNTERWEIGHTS (S1)</t>
  </si>
  <si>
    <t>Bucket cylinder for Highlift (ILOS)*</t>
  </si>
  <si>
    <t>Yes</t>
  </si>
  <si>
    <t>Boom for Highlift (ILOS)*</t>
  </si>
  <si>
    <t>WA270-8</t>
  </si>
  <si>
    <t>WA270-8 WHEEL LOADER</t>
  </si>
  <si>
    <t>KOMTRAX, Level 5</t>
  </si>
  <si>
    <t>• DEF Level</t>
  </si>
  <si>
    <t>Engine, KOMATSU SAA6D107E-3,  6 cylinder turbocharged, air to air</t>
  </si>
  <si>
    <t>SCR - Selective Catalytic Reduction aftertreatment with</t>
  </si>
  <si>
    <t>DEF tank and heated lines</t>
  </si>
  <si>
    <t>after cooled, cooled EGR, direct injection Tier 4 Final interim emissions</t>
  </si>
  <si>
    <t>OPTIONAL EQUIPMENT 2</t>
  </si>
  <si>
    <t>4VL01-W</t>
  </si>
  <si>
    <t>WA270-8  BASE MACHINE</t>
  </si>
  <si>
    <t>2VW2025RBT</t>
  </si>
  <si>
    <t>3 Weeks</t>
  </si>
  <si>
    <t>C</t>
  </si>
  <si>
    <t>PROJECTED</t>
  </si>
  <si>
    <t>AVAILABILITY</t>
  </si>
  <si>
    <t xml:space="preserve">HYDRAULIC COUPLER AND COUPLER ATTACHMENTS - JRB - FIELD INSTALLED </t>
  </si>
  <si>
    <t>QUICK COUPLERS - JRB - FIELD INSTALLED - (N1)</t>
  </si>
  <si>
    <t>3 weeks</t>
  </si>
  <si>
    <t>COUPLER BUCKETS - JRB - FIELD INSTALLED - (NN)</t>
  </si>
  <si>
    <t xml:space="preserve">Material weight up to 2700 lbs per cu yd.  Includes </t>
  </si>
  <si>
    <t>bolt on cutting edge.</t>
  </si>
  <si>
    <t>Material weight up to 2700 lbs per cu yd.  Includes</t>
  </si>
  <si>
    <t>COUPLER FORKS - JRB - FIELD INSTALLED - (NN)</t>
  </si>
  <si>
    <t>and carriage.</t>
  </si>
  <si>
    <t>MISC - JRB - FIELD INSTALLED - (NN)</t>
  </si>
  <si>
    <t>QUICK COUPLERS - JRB - OSS INSTALLED - (N1)</t>
  </si>
  <si>
    <t>5 weeks</t>
  </si>
  <si>
    <t>Requires hydraulic kit and 3rd function kit (if needed).</t>
  </si>
  <si>
    <t>Page 8</t>
  </si>
  <si>
    <t>NOTE:  When machine is ordered with Rims only, 2VW2025LZB, the DB should plan on receiving the unit with exposed metal rims.</t>
  </si>
  <si>
    <t>the tire valve stem assemblies are not included with the Rims.  The valve stem assemblies are the responsibility of the distributor.</t>
  </si>
  <si>
    <t xml:space="preserve">NOTE:  Not for JRB buckets. </t>
  </si>
  <si>
    <t>Fender kit, full rear</t>
  </si>
  <si>
    <t>N/A</t>
  </si>
  <si>
    <t xml:space="preserve">Hydraulic Adapter Kit Piping, for add on to 2-spool </t>
  </si>
  <si>
    <t>7VB61-V</t>
  </si>
  <si>
    <t>NOTE: Boom Piping (7VB61-V) is not compatible with the Hight Lift Boom (4VA02-WCPA)</t>
  </si>
  <si>
    <t>Hydraulic Adapter Kit, 3rd spool, add-on to</t>
  </si>
  <si>
    <t>7VB63-V</t>
  </si>
  <si>
    <t>installed 2 spool Mono-lever valve (stacked assembly)</t>
  </si>
  <si>
    <t>NOTE:  Both 7VB63-V and 7VB61-V must be ordered when field installing the 3rd spool valve.</t>
  </si>
  <si>
    <t>NOTE:  In-Base multi function monolever is set up for 3rd spool hydraulics, no additional controls are required.</t>
  </si>
  <si>
    <t>7VB78C-A</t>
  </si>
  <si>
    <t>NOTE: This kit includes coupler piping, hoses, and switch in cab.</t>
  </si>
  <si>
    <t>Komatsu Coupler</t>
  </si>
  <si>
    <t>7VB78B-A</t>
  </si>
  <si>
    <t>NOTE: This is Komatsu fabricated coupler body only.</t>
  </si>
  <si>
    <t>Komatsu Jumper Blocks for Quick Coupler (3 Spool)</t>
  </si>
  <si>
    <t xml:space="preserve">7VB78E-A </t>
  </si>
  <si>
    <t>NOTE: Jumper blocks must be ordered unless 3rd spool (4VB01L) and coupler (4VC02D) are factory ordered together.</t>
  </si>
  <si>
    <t>7VB41-A</t>
  </si>
  <si>
    <t>6VM63-WJPB</t>
  </si>
  <si>
    <t>QUICK COUPLER HYDRAULIC KIT - JRB - FIELD INSTALLED - (NN)</t>
  </si>
  <si>
    <t>Hydraulic kit for Coupler</t>
  </si>
  <si>
    <t>91T1909</t>
  </si>
  <si>
    <t>NA</t>
  </si>
  <si>
    <t>Required to operate coupler if factory kit 4VC999D</t>
  </si>
  <si>
    <t xml:space="preserve">is not installed.  Includes cab switches, harness, </t>
  </si>
  <si>
    <t>solenoid valve, connecting hoses and fittings.</t>
  </si>
  <si>
    <t>Third Function Kit</t>
  </si>
  <si>
    <t>91T1783</t>
  </si>
  <si>
    <t>Includes jumper blocks to connect factory 3rd spool</t>
  </si>
  <si>
    <t>hyd hoses to coupler.  Required if JRB coupler is</t>
  </si>
  <si>
    <t>ordered and loader has 3rd spool hydraulics.</t>
  </si>
  <si>
    <t>QUICK COUPLER HYDRAULIC KIT - JRB - OSS INSTALLED  - (NN)</t>
  </si>
  <si>
    <t>91T1909OSS</t>
  </si>
  <si>
    <t>91T1783OSS</t>
  </si>
  <si>
    <t>Connects factory 3rd spool hyd tubes to coupler.</t>
  </si>
  <si>
    <t>Required if JRB coupler is ordered and loader has</t>
  </si>
  <si>
    <t>3rd spool hydraulics.</t>
  </si>
  <si>
    <t>Requires hydraulic kit and 3rd function kit if needed.</t>
  </si>
  <si>
    <t>General Purpose Bucket*</t>
  </si>
  <si>
    <t>4VD018JRB1OSS</t>
  </si>
  <si>
    <t>Newberry, SC</t>
  </si>
  <si>
    <t>4VD023JRB1OSS</t>
  </si>
  <si>
    <t>* Coupler bucket OSS installation available for Newberry, SC sourced machines only</t>
  </si>
  <si>
    <t>COUPLER BUCKETS - JRB -OSS INSTALLED - (N1)</t>
  </si>
  <si>
    <t>Articulation Guard*</t>
  </si>
  <si>
    <t>Axle Seal Guards (4)*</t>
  </si>
  <si>
    <t>Beacon-Ready Switch Kit*</t>
  </si>
  <si>
    <t>Boom Cylinder Hose Sleeves (4)*</t>
  </si>
  <si>
    <t>Bucket Cylinder Guard*</t>
  </si>
  <si>
    <t>Cooling Screens (3)*</t>
  </si>
  <si>
    <t>Front Frame Underguard*</t>
  </si>
  <si>
    <t>Front Light Guards (2)*</t>
  </si>
  <si>
    <t>Front Window Guard*</t>
  </si>
  <si>
    <t>Rear Frame Underguard*</t>
  </si>
  <si>
    <t>Rear Frame Underguard, Powertrain*</t>
  </si>
  <si>
    <t>Rear Light Guards (2)*</t>
  </si>
  <si>
    <t>Guard Handling Charge*</t>
  </si>
  <si>
    <t>WA270-8WHAOSS</t>
  </si>
  <si>
    <t>WA270-8WHBOSS</t>
  </si>
  <si>
    <t>WA270-8WHCOSS</t>
  </si>
  <si>
    <t>WA270-8WHDOSS</t>
  </si>
  <si>
    <t>WA270-8WHEOSS</t>
  </si>
  <si>
    <t>WA270-8WHHOSS</t>
  </si>
  <si>
    <t>WA270-8WHLOSS</t>
  </si>
  <si>
    <t>WA270-8WHMOSS</t>
  </si>
  <si>
    <t>WA270-8WHNOSS</t>
  </si>
  <si>
    <t>WA270-8WHROSS</t>
  </si>
  <si>
    <t>WA270-8WHSOSS</t>
  </si>
  <si>
    <t>WA270-8WHTOSS</t>
  </si>
  <si>
    <t>WA270-8WHZOSS</t>
  </si>
  <si>
    <t>Bucket Cylinder Guard, High Lift*</t>
  </si>
  <si>
    <t>WA270-8WHHLEOSS</t>
  </si>
  <si>
    <t>Bucket Cylinder Proximity Sensor Cover*</t>
  </si>
  <si>
    <t>WA270-7WHE1</t>
  </si>
  <si>
    <t>WA270-8WHA</t>
  </si>
  <si>
    <t>WA270-8WHB</t>
  </si>
  <si>
    <t>WA270-8WHC</t>
  </si>
  <si>
    <t>WA270-8WHD</t>
  </si>
  <si>
    <t>WA270-8WHE</t>
  </si>
  <si>
    <t>WA270-8WHHLE</t>
  </si>
  <si>
    <t>WA270-8WHL</t>
  </si>
  <si>
    <t>WA270-8WHM</t>
  </si>
  <si>
    <t>WA270-8WHN</t>
  </si>
  <si>
    <t>WA270-8WHR</t>
  </si>
  <si>
    <t>WA270-8WHS</t>
  </si>
  <si>
    <t>WA270-8WHT</t>
  </si>
  <si>
    <t>6VM46-C</t>
  </si>
  <si>
    <t>Guarding provides protection for key machine components when working in waste, scrap, demolition or other harsh applications</t>
  </si>
  <si>
    <t>RECOMMENDED BASE MACHINE OPTIONS</t>
  </si>
  <si>
    <t>Engine pre-cleaner, centrifugal, Turbo II</t>
  </si>
  <si>
    <t>Cooling Screens (3)**</t>
  </si>
  <si>
    <t>NOTE:  WA270-7WHE1 is the box cover for the proximity sensors located on the bucket cylinder only.</t>
  </si>
  <si>
    <t>NOTE:  Proximity Sensor Cover (WA270-7WHE1) is included in the Bucket Cylinder Guard (WA270-8WHE).</t>
  </si>
  <si>
    <t>*NOTE:  Attachments shipped loose.  FOB Ooltewah, TN</t>
  </si>
  <si>
    <t>*NOTE:  Guard handling charge must be ordered with one or more of the Guarding Options</t>
  </si>
  <si>
    <t>**NOTE:  Cooling screens shipped loose.  FOB Newberry, SC</t>
  </si>
  <si>
    <t>It is intended for machines operating in remote areas with confirmed, no cellular communication to the machine.</t>
  </si>
  <si>
    <t>6VP11ORA-G</t>
  </si>
  <si>
    <t>KOMTRAX ORBCOMM Field Kit</t>
  </si>
  <si>
    <t>NOTE: KOMTRAX ORBCOMM Field Kit (6VP11ORA-G) is a satellite-based system which replaces the standard cellular-based system.</t>
  </si>
  <si>
    <t>Engine Oil and Coolant Heater</t>
  </si>
  <si>
    <t>Engine Oil and Coolant Heater Kit</t>
  </si>
  <si>
    <t>NOTE: Engine Oil and Coolant Heater Kit can only be installed on machines with serial number A28001 and above or 83177 and up.</t>
  </si>
  <si>
    <t>Kit includes two heating elements to be installed into the engine for increased cold start performance.</t>
  </si>
  <si>
    <t>• Factory-installled. Adds two heating elements to engine for increased cold start performance.</t>
  </si>
  <si>
    <t>Net HP:  149HP (113kW) / 2000 RPM (SAEJ1349) ISO / 9249</t>
  </si>
  <si>
    <t>6VG04</t>
  </si>
  <si>
    <t>NOTE: Engine Oil and Coolant Heater, 6VG04, only available on NMO-produced units.</t>
  </si>
  <si>
    <t>7VB79A-A</t>
  </si>
  <si>
    <t>4VC999D-HLL</t>
  </si>
  <si>
    <t>Komatsu Hydraulic Quick Coupler</t>
  </si>
  <si>
    <t>• Includes hydraulics for coupler (4VC999D or 4VC999D-HLL)</t>
  </si>
  <si>
    <t>4VC02D-HLC</t>
  </si>
  <si>
    <t xml:space="preserve">For Standard Boom </t>
  </si>
  <si>
    <t>4VB01L-HL</t>
  </si>
  <si>
    <t>• Add-on type 3-spool valve</t>
  </si>
  <si>
    <t>NOTE: Jumper blocks are only included if 3rd spool (4VB01L or 4VB01L-HL) and coupler (4VC02D or 4VC02D-HLC) are factory ordered together.</t>
  </si>
  <si>
    <t>For High Lift Boom**</t>
  </si>
  <si>
    <t>• Includes piping for third spool</t>
  </si>
  <si>
    <t>• Includes coupler piping and switch in cab</t>
  </si>
  <si>
    <t>• Includes hoses for coupler connection</t>
  </si>
  <si>
    <t>** Indicates that an approved SEST is required to order, only available on NMO sourced machines</t>
  </si>
  <si>
    <t xml:space="preserve">NOTE:  When machine is ordered with Rims only, 2VW2025LZB, tires are purchased and installed locally by the distributor or customer, </t>
  </si>
  <si>
    <t xml:space="preserve">wheel loader pins which are not included with coupler. </t>
  </si>
  <si>
    <t>Connects to bucket link with existing wheel loader pin.</t>
  </si>
  <si>
    <t>2VW2025R6T</t>
  </si>
  <si>
    <t>20.5-R25 RB31 L3 Yokohama**</t>
  </si>
  <si>
    <t>** NMO Source only</t>
  </si>
  <si>
    <t>*Item must be selected when 2VW2025LZB is ordered and no tires are selected.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</si>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</sst>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  <numFmt numFmtId="168" formatCode="[$-409]General"/>
    <numFmt numFmtId="169" formatCode="&quot;$&quot;#,##0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sz val="9"/>
      <name val="Univers"/>
      <family val="2"/>
    </font>
    <font>
      <sz val="8"/>
      <name val="Arial"/>
      <family val="2"/>
    </font>
    <font>
      <b/>
      <sz val="10"/>
      <name val="Arial"/>
      <family val="2"/>
    </font>
    <font>
      <u/>
      <sz val="6.75"/>
      <color indexed="12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i/>
      <sz val="9"/>
      <name val="Arial"/>
      <family val="2"/>
    </font>
    <font>
      <strike/>
      <sz val="9"/>
      <name val="Arial"/>
      <family val="2"/>
    </font>
    <font>
      <b/>
      <u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vertAlign val="superscript"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theme="1"/>
      <name val="Arial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9"/>
      <color rgb="FFFF0000"/>
      <name val="Arial"/>
      <family val="2"/>
    </font>
    <font>
      <b/>
      <u/>
      <sz val="12"/>
      <name val="Arial"/>
      <family val="2"/>
    </font>
    <font>
      <b/>
      <sz val="9"/>
      <color indexed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22">
    <xf numFmtId="0" fontId="0" fillId="0" borderId="0"/>
    <xf numFmtId="164" fontId="13" fillId="2" borderId="1">
      <alignment horizontal="center" vertical="center"/>
    </xf>
    <xf numFmtId="38" fontId="12" fillId="3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12" fillId="4" borderId="2" applyNumberFormat="0" applyBorder="0" applyAlignment="0" applyProtection="0"/>
    <xf numFmtId="37" fontId="15" fillId="0" borderId="0"/>
    <xf numFmtId="166" fontId="16" fillId="0" borderId="0"/>
    <xf numFmtId="0" fontId="5" fillId="0" borderId="0"/>
    <xf numFmtId="0" fontId="5" fillId="0" borderId="0"/>
    <xf numFmtId="0" fontId="5" fillId="0" borderId="0"/>
    <xf numFmtId="165" fontId="17" fillId="0" borderId="0"/>
    <xf numFmtId="10" fontId="9" fillId="0" borderId="0" applyFont="0" applyFill="0" applyBorder="0" applyAlignment="0" applyProtection="0"/>
    <xf numFmtId="165" fontId="17" fillId="0" borderId="0"/>
    <xf numFmtId="0" fontId="23" fillId="6" borderId="0" applyNumberFormat="0" applyBorder="0" applyAlignment="0" applyProtection="0"/>
    <xf numFmtId="44" fontId="25" fillId="0" borderId="0" applyFont="0" applyFill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9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4" borderId="0" applyNumberFormat="0" applyBorder="0" applyAlignment="0" applyProtection="0"/>
    <xf numFmtId="0" fontId="30" fillId="8" borderId="0" applyNumberFormat="0" applyBorder="0" applyAlignment="0" applyProtection="0"/>
    <xf numFmtId="0" fontId="31" fillId="25" borderId="16" applyNumberFormat="0" applyAlignment="0" applyProtection="0"/>
    <xf numFmtId="0" fontId="31" fillId="25" borderId="16" applyNumberFormat="0" applyAlignment="0" applyProtection="0"/>
    <xf numFmtId="0" fontId="31" fillId="25" borderId="16" applyNumberFormat="0" applyAlignment="0" applyProtection="0"/>
    <xf numFmtId="0" fontId="32" fillId="26" borderId="17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8" fontId="33" fillId="0" borderId="0"/>
    <xf numFmtId="0" fontId="34" fillId="0" borderId="0" applyNumberFormat="0" applyFill="0" applyBorder="0" applyAlignment="0" applyProtection="0"/>
    <xf numFmtId="0" fontId="35" fillId="9" borderId="0" applyNumberFormat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0" fontId="36" fillId="0" borderId="18" applyNumberFormat="0" applyFill="0" applyAlignment="0" applyProtection="0"/>
    <xf numFmtId="0" fontId="37" fillId="0" borderId="19" applyNumberFormat="0" applyFill="0" applyAlignment="0" applyProtection="0"/>
    <xf numFmtId="0" fontId="38" fillId="0" borderId="20" applyNumberFormat="0" applyFill="0" applyAlignment="0" applyProtection="0"/>
    <xf numFmtId="0" fontId="38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40" fillId="0" borderId="21" applyNumberFormat="0" applyFill="0" applyAlignment="0" applyProtection="0"/>
    <xf numFmtId="0" fontId="41" fillId="27" borderId="0" applyNumberFormat="0" applyBorder="0" applyAlignment="0" applyProtection="0"/>
    <xf numFmtId="166" fontId="16" fillId="0" borderId="0"/>
    <xf numFmtId="166" fontId="42" fillId="0" borderId="0"/>
    <xf numFmtId="166" fontId="4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28" borderId="22" applyNumberFormat="0" applyFont="0" applyAlignment="0" applyProtection="0"/>
    <xf numFmtId="0" fontId="28" fillId="28" borderId="22" applyNumberFormat="0" applyFont="0" applyAlignment="0" applyProtection="0"/>
    <xf numFmtId="0" fontId="28" fillId="28" borderId="22" applyNumberFormat="0" applyFont="0" applyAlignment="0" applyProtection="0"/>
    <xf numFmtId="0" fontId="43" fillId="25" borderId="23" applyNumberFormat="0" applyAlignment="0" applyProtection="0"/>
    <xf numFmtId="0" fontId="43" fillId="25" borderId="23" applyNumberFormat="0" applyAlignment="0" applyProtection="0"/>
    <xf numFmtId="0" fontId="43" fillId="25" borderId="23" applyNumberFormat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6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255">
    <xf numFmtId="0" fontId="0" fillId="0" borderId="0" xfId="0"/>
    <xf numFmtId="37" fontId="5" fillId="5" borderId="0" xfId="0" applyNumberFormat="1" applyFont="1" applyFill="1"/>
    <xf numFmtId="0" fontId="3" fillId="5" borderId="0" xfId="0" applyFont="1" applyFill="1" applyBorder="1"/>
    <xf numFmtId="0" fontId="3" fillId="5" borderId="0" xfId="0" applyFont="1" applyFill="1" applyAlignment="1">
      <alignment horizontal="right"/>
    </xf>
    <xf numFmtId="3" fontId="3" fillId="5" borderId="0" xfId="0" applyNumberFormat="1" applyFont="1" applyFill="1" applyAlignment="1" applyProtection="1"/>
    <xf numFmtId="7" fontId="19" fillId="5" borderId="0" xfId="0" applyNumberFormat="1" applyFont="1" applyFill="1"/>
    <xf numFmtId="37" fontId="5" fillId="5" borderId="0" xfId="0" applyNumberFormat="1" applyFont="1" applyFill="1" applyProtection="1"/>
    <xf numFmtId="37" fontId="3" fillId="5" borderId="0" xfId="0" applyNumberFormat="1" applyFont="1" applyFill="1" applyAlignment="1">
      <alignment horizontal="center"/>
    </xf>
    <xf numFmtId="37" fontId="3" fillId="5" borderId="0" xfId="0" applyNumberFormat="1" applyFont="1" applyFill="1"/>
    <xf numFmtId="0" fontId="3" fillId="5" borderId="0" xfId="0" applyFont="1" applyFill="1" applyAlignment="1">
      <alignment horizontal="center"/>
    </xf>
    <xf numFmtId="0" fontId="3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49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65" fontId="5" fillId="0" borderId="6" xfId="10" applyFont="1" applyFill="1" applyBorder="1" applyAlignment="1">
      <alignment horizontal="center"/>
    </xf>
    <xf numFmtId="165" fontId="5" fillId="0" borderId="6" xfId="10" applyFont="1" applyFill="1" applyBorder="1"/>
    <xf numFmtId="42" fontId="5" fillId="0" borderId="0" xfId="0" applyNumberFormat="1" applyFont="1" applyFill="1" applyAlignment="1">
      <alignment horizontal="right"/>
    </xf>
    <xf numFmtId="0" fontId="5" fillId="0" borderId="8" xfId="0" applyFont="1" applyFill="1" applyBorder="1"/>
    <xf numFmtId="0" fontId="3" fillId="0" borderId="8" xfId="0" applyFont="1" applyFill="1" applyBorder="1"/>
    <xf numFmtId="165" fontId="5" fillId="0" borderId="0" xfId="10" applyFont="1" applyFill="1" applyBorder="1"/>
    <xf numFmtId="165" fontId="5" fillId="0" borderId="0" xfId="10" applyFont="1" applyFill="1"/>
    <xf numFmtId="0" fontId="5" fillId="0" borderId="0" xfId="8" applyFont="1" applyFill="1"/>
    <xf numFmtId="0" fontId="8" fillId="0" borderId="14" xfId="0" applyFont="1" applyFill="1" applyBorder="1" applyAlignment="1"/>
    <xf numFmtId="0" fontId="5" fillId="0" borderId="0" xfId="0" applyFont="1" applyFill="1" applyBorder="1"/>
    <xf numFmtId="42" fontId="3" fillId="0" borderId="0" xfId="0" applyNumberFormat="1" applyFont="1" applyFill="1" applyBorder="1"/>
    <xf numFmtId="0" fontId="5" fillId="0" borderId="0" xfId="0" applyFont="1" applyFill="1" applyBorder="1" applyAlignment="1">
      <alignment horizontal="left" indent="1"/>
    </xf>
    <xf numFmtId="0" fontId="3" fillId="0" borderId="0" xfId="0" applyFont="1" applyFill="1" applyBorder="1"/>
    <xf numFmtId="0" fontId="5" fillId="0" borderId="0" xfId="0" quotePrefix="1" applyFont="1" applyFill="1" applyBorder="1"/>
    <xf numFmtId="0" fontId="5" fillId="0" borderId="0" xfId="0" applyFont="1" applyFill="1" applyBorder="1" applyAlignment="1">
      <alignment horizontal="center"/>
    </xf>
    <xf numFmtId="0" fontId="8" fillId="0" borderId="0" xfId="0" applyFont="1" applyFill="1"/>
    <xf numFmtId="42" fontId="5" fillId="0" borderId="0" xfId="0" applyNumberFormat="1" applyFont="1" applyFill="1"/>
    <xf numFmtId="0" fontId="18" fillId="0" borderId="0" xfId="0" applyFont="1" applyFill="1" applyAlignment="1">
      <alignment horizontal="left" indent="1"/>
    </xf>
    <xf numFmtId="42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indent="1"/>
    </xf>
    <xf numFmtId="0" fontId="5" fillId="0" borderId="0" xfId="0" applyFont="1" applyFill="1" applyAlignment="1">
      <alignment horizontal="centerContinuous"/>
    </xf>
    <xf numFmtId="37" fontId="5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42" fontId="3" fillId="0" borderId="0" xfId="0" applyNumberFormat="1" applyFont="1" applyFill="1" applyAlignment="1">
      <alignment horizontal="right"/>
    </xf>
    <xf numFmtId="37" fontId="5" fillId="0" borderId="0" xfId="0" quotePrefix="1" applyNumberFormat="1" applyFont="1" applyFill="1"/>
    <xf numFmtId="0" fontId="7" fillId="0" borderId="7" xfId="0" applyFont="1" applyFill="1" applyBorder="1"/>
    <xf numFmtId="0" fontId="5" fillId="0" borderId="3" xfId="0" applyFont="1" applyFill="1" applyBorder="1"/>
    <xf numFmtId="0" fontId="7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2" fontId="7" fillId="0" borderId="9" xfId="0" applyNumberFormat="1" applyFont="1" applyFill="1" applyBorder="1" applyAlignment="1">
      <alignment horizontal="right"/>
    </xf>
    <xf numFmtId="0" fontId="7" fillId="0" borderId="4" xfId="0" applyFont="1" applyFill="1" applyBorder="1"/>
    <xf numFmtId="42" fontId="5" fillId="0" borderId="10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42" fontId="6" fillId="0" borderId="10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5" fillId="0" borderId="6" xfId="0" applyFont="1" applyFill="1" applyBorder="1"/>
    <xf numFmtId="0" fontId="5" fillId="0" borderId="6" xfId="0" applyFont="1" applyFill="1" applyBorder="1" applyAlignment="1">
      <alignment horizontal="center"/>
    </xf>
    <xf numFmtId="42" fontId="5" fillId="0" borderId="11" xfId="0" applyNumberFormat="1" applyFont="1" applyFill="1" applyBorder="1" applyAlignment="1">
      <alignment horizontal="right"/>
    </xf>
    <xf numFmtId="0" fontId="13" fillId="0" borderId="0" xfId="0" applyFont="1" applyFill="1"/>
    <xf numFmtId="0" fontId="8" fillId="0" borderId="0" xfId="0" applyFont="1" applyFill="1" applyBorder="1"/>
    <xf numFmtId="42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5" fontId="5" fillId="0" borderId="0" xfId="12" applyFont="1" applyFill="1" applyAlignment="1" applyProtection="1">
      <alignment horizontal="left" indent="1"/>
    </xf>
    <xf numFmtId="0" fontId="5" fillId="0" borderId="0" xfId="0" applyFont="1" applyFill="1" applyBorder="1" applyAlignment="1"/>
    <xf numFmtId="165" fontId="5" fillId="0" borderId="0" xfId="12" applyFont="1" applyFill="1" applyAlignment="1" applyProtection="1">
      <alignment horizontal="left" indent="2"/>
    </xf>
    <xf numFmtId="0" fontId="5" fillId="0" borderId="0" xfId="0" applyFont="1" applyFill="1" applyBorder="1" applyAlignment="1">
      <alignment horizontal="left" indent="2"/>
    </xf>
    <xf numFmtId="165" fontId="5" fillId="0" borderId="0" xfId="12" applyFont="1" applyFill="1" applyAlignment="1">
      <alignment horizontal="left" indent="2"/>
    </xf>
    <xf numFmtId="0" fontId="5" fillId="0" borderId="0" xfId="0" applyFont="1" applyFill="1" applyBorder="1" applyAlignment="1">
      <alignment horizontal="left" indent="3"/>
    </xf>
    <xf numFmtId="165" fontId="5" fillId="0" borderId="0" xfId="12" applyFont="1" applyFill="1" applyAlignment="1">
      <alignment horizontal="left" indent="1"/>
    </xf>
    <xf numFmtId="165" fontId="5" fillId="0" borderId="0" xfId="12" quotePrefix="1" applyFont="1" applyFill="1" applyAlignment="1" applyProtection="1">
      <alignment horizontal="left" indent="2"/>
    </xf>
    <xf numFmtId="0" fontId="3" fillId="0" borderId="8" xfId="0" applyFont="1" applyFill="1" applyBorder="1" applyAlignment="1"/>
    <xf numFmtId="0" fontId="3" fillId="0" borderId="8" xfId="0" applyFont="1" applyFill="1" applyBorder="1" applyAlignment="1">
      <alignment horizontal="center"/>
    </xf>
    <xf numFmtId="42" fontId="5" fillId="0" borderId="8" xfId="0" applyNumberFormat="1" applyFont="1" applyFill="1" applyBorder="1" applyAlignment="1">
      <alignment horizontal="right"/>
    </xf>
    <xf numFmtId="0" fontId="3" fillId="0" borderId="0" xfId="0" applyFont="1" applyFill="1" applyAlignment="1"/>
    <xf numFmtId="42" fontId="7" fillId="0" borderId="0" xfId="0" applyNumberFormat="1" applyFont="1" applyFill="1" applyAlignment="1"/>
    <xf numFmtId="42" fontId="5" fillId="0" borderId="6" xfId="0" applyNumberFormat="1" applyFont="1" applyFill="1" applyBorder="1"/>
    <xf numFmtId="0" fontId="5" fillId="0" borderId="0" xfId="0" applyFont="1" applyFill="1" applyAlignment="1">
      <alignment vertical="center"/>
    </xf>
    <xf numFmtId="0" fontId="24" fillId="0" borderId="0" xfId="13" applyFont="1" applyFill="1" applyAlignment="1">
      <alignment horizontal="center"/>
    </xf>
    <xf numFmtId="42" fontId="24" fillId="0" borderId="0" xfId="13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2" fontId="5" fillId="0" borderId="3" xfId="0" applyNumberFormat="1" applyFont="1" applyFill="1" applyBorder="1" applyAlignment="1">
      <alignment horizontal="right"/>
    </xf>
    <xf numFmtId="0" fontId="5" fillId="0" borderId="12" xfId="0" applyFont="1" applyFill="1" applyBorder="1"/>
    <xf numFmtId="0" fontId="5" fillId="0" borderId="12" xfId="0" applyFont="1" applyFill="1" applyBorder="1" applyAlignment="1">
      <alignment horizontal="center"/>
    </xf>
    <xf numFmtId="42" fontId="5" fillId="0" borderId="12" xfId="0" applyNumberFormat="1" applyFont="1" applyFill="1" applyBorder="1" applyAlignment="1">
      <alignment horizontal="right"/>
    </xf>
    <xf numFmtId="42" fontId="5" fillId="0" borderId="0" xfId="0" applyNumberFormat="1" applyFont="1" applyFill="1" applyBorder="1"/>
    <xf numFmtId="0" fontId="8" fillId="0" borderId="0" xfId="0" applyFont="1" applyFill="1" applyBorder="1" applyAlignment="1"/>
    <xf numFmtId="42" fontId="8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/>
    <xf numFmtId="42" fontId="5" fillId="0" borderId="8" xfId="0" applyNumberFormat="1" applyFont="1" applyFill="1" applyBorder="1"/>
    <xf numFmtId="42" fontId="3" fillId="0" borderId="8" xfId="0" applyNumberFormat="1" applyFont="1" applyFill="1" applyBorder="1" applyAlignment="1">
      <alignment horizontal="right"/>
    </xf>
    <xf numFmtId="42" fontId="3" fillId="0" borderId="0" xfId="0" applyNumberFormat="1" applyFont="1" applyFill="1" applyBorder="1" applyAlignment="1">
      <alignment horizontal="right"/>
    </xf>
    <xf numFmtId="42" fontId="7" fillId="0" borderId="0" xfId="0" applyNumberFormat="1" applyFont="1" applyFill="1" applyBorder="1" applyAlignment="1">
      <alignment horizontal="right"/>
    </xf>
    <xf numFmtId="42" fontId="3" fillId="0" borderId="0" xfId="0" applyNumberFormat="1" applyFont="1" applyFill="1" applyAlignment="1">
      <alignment horizontal="left"/>
    </xf>
    <xf numFmtId="0" fontId="5" fillId="0" borderId="0" xfId="0" quotePrefix="1" applyFont="1" applyFill="1"/>
    <xf numFmtId="37" fontId="5" fillId="0" borderId="0" xfId="0" applyNumberFormat="1" applyFont="1" applyFill="1"/>
    <xf numFmtId="0" fontId="5" fillId="0" borderId="0" xfId="0" quotePrefix="1" applyFont="1" applyFill="1" applyAlignment="1">
      <alignment horizontal="left" indent="1"/>
    </xf>
    <xf numFmtId="42" fontId="5" fillId="0" borderId="0" xfId="0" applyNumberFormat="1" applyFont="1" applyFill="1" applyAlignment="1" applyProtection="1">
      <alignment horizontal="left"/>
    </xf>
    <xf numFmtId="42" fontId="5" fillId="0" borderId="0" xfId="0" applyNumberFormat="1" applyFont="1" applyFill="1" applyBorder="1" applyAlignment="1">
      <alignment horizontal="left"/>
    </xf>
    <xf numFmtId="42" fontId="3" fillId="0" borderId="0" xfId="0" applyNumberFormat="1" applyFont="1" applyFill="1"/>
    <xf numFmtId="42" fontId="7" fillId="0" borderId="0" xfId="0" applyNumberFormat="1" applyFont="1" applyFill="1" applyAlignment="1">
      <alignment horizontal="left"/>
    </xf>
    <xf numFmtId="0" fontId="13" fillId="0" borderId="13" xfId="0" applyFont="1" applyFill="1" applyBorder="1" applyAlignment="1"/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2"/>
    </xf>
    <xf numFmtId="165" fontId="8" fillId="0" borderId="12" xfId="12" applyFont="1" applyFill="1" applyBorder="1" applyAlignment="1" applyProtection="1">
      <alignment horizontal="left" indent="2"/>
    </xf>
    <xf numFmtId="0" fontId="13" fillId="0" borderId="15" xfId="0" applyFont="1" applyFill="1" applyBorder="1" applyAlignment="1"/>
    <xf numFmtId="0" fontId="4" fillId="0" borderId="0" xfId="0" applyFont="1" applyFill="1" applyAlignment="1">
      <alignment horizontal="center"/>
    </xf>
    <xf numFmtId="165" fontId="5" fillId="0" borderId="0" xfId="12" applyFont="1" applyFill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>
      <alignment horizontal="left" indent="2"/>
    </xf>
    <xf numFmtId="0" fontId="18" fillId="0" borderId="0" xfId="0" applyFont="1" applyFill="1" applyAlignment="1">
      <alignment horizontal="left" indent="2"/>
    </xf>
    <xf numFmtId="167" fontId="5" fillId="0" borderId="0" xfId="14" applyNumberFormat="1" applyFont="1" applyFill="1" applyAlignment="1">
      <alignment horizontal="left"/>
    </xf>
    <xf numFmtId="37" fontId="5" fillId="0" borderId="0" xfId="0" applyNumberFormat="1" applyFont="1" applyFill="1" applyAlignment="1">
      <alignment horizontal="left" indent="1"/>
    </xf>
    <xf numFmtId="37" fontId="5" fillId="0" borderId="0" xfId="0" applyNumberFormat="1" applyFont="1" applyFill="1" applyAlignment="1">
      <alignment horizontal="center"/>
    </xf>
    <xf numFmtId="37" fontId="5" fillId="0" borderId="0" xfId="0" applyNumberFormat="1" applyFont="1" applyFill="1" applyAlignment="1">
      <alignment horizontal="left" indent="2"/>
    </xf>
    <xf numFmtId="37" fontId="5" fillId="0" borderId="0" xfId="0" applyNumberFormat="1" applyFont="1" applyFill="1" applyBorder="1" applyAlignment="1">
      <alignment horizontal="center"/>
    </xf>
    <xf numFmtId="0" fontId="8" fillId="0" borderId="0" xfId="0" applyFont="1" applyFill="1" applyProtection="1"/>
    <xf numFmtId="0" fontId="6" fillId="0" borderId="0" xfId="3" applyFont="1" applyFill="1" applyAlignment="1" applyProtection="1">
      <alignment horizontal="left"/>
    </xf>
    <xf numFmtId="0" fontId="7" fillId="0" borderId="0" xfId="0" applyFont="1" applyFill="1" applyBorder="1" applyAlignment="1">
      <alignment horizontal="left"/>
    </xf>
    <xf numFmtId="42" fontId="5" fillId="0" borderId="0" xfId="0" applyNumberFormat="1" applyFont="1" applyFill="1" applyAlignment="1" applyProtection="1"/>
    <xf numFmtId="0" fontId="8" fillId="0" borderId="0" xfId="0" applyFont="1" applyFill="1" applyBorder="1" applyProtection="1"/>
    <xf numFmtId="0" fontId="6" fillId="0" borderId="0" xfId="3" applyFont="1" applyFill="1" applyBorder="1" applyAlignment="1" applyProtection="1">
      <alignment horizontal="left"/>
    </xf>
    <xf numFmtId="165" fontId="5" fillId="0" borderId="0" xfId="10" applyFont="1" applyFill="1" applyAlignment="1">
      <alignment horizontal="center"/>
    </xf>
    <xf numFmtId="165" fontId="5" fillId="0" borderId="0" xfId="10" applyFont="1" applyFill="1" applyBorder="1" applyAlignment="1">
      <alignment horizontal="center"/>
    </xf>
    <xf numFmtId="37" fontId="5" fillId="0" borderId="0" xfId="10" applyNumberFormat="1" applyFont="1" applyFill="1"/>
    <xf numFmtId="0" fontId="5" fillId="0" borderId="0" xfId="175" applyFont="1" applyFill="1"/>
    <xf numFmtId="37" fontId="5" fillId="0" borderId="6" xfId="10" applyNumberFormat="1" applyFont="1" applyFill="1" applyBorder="1"/>
    <xf numFmtId="0" fontId="8" fillId="0" borderId="14" xfId="175" applyFont="1" applyFill="1" applyBorder="1" applyAlignment="1"/>
    <xf numFmtId="0" fontId="8" fillId="0" borderId="14" xfId="175" applyFont="1" applyFill="1" applyBorder="1" applyAlignment="1">
      <alignment horizontal="center"/>
    </xf>
    <xf numFmtId="0" fontId="5" fillId="0" borderId="14" xfId="175" applyFont="1" applyFill="1" applyBorder="1"/>
    <xf numFmtId="0" fontId="5" fillId="0" borderId="0" xfId="175" applyFont="1" applyFill="1" applyAlignment="1">
      <alignment horizontal="center"/>
    </xf>
    <xf numFmtId="0" fontId="5" fillId="0" borderId="0" xfId="159" applyFont="1" applyFill="1"/>
    <xf numFmtId="0" fontId="8" fillId="0" borderId="0" xfId="175" applyFont="1" applyFill="1" applyBorder="1" applyAlignment="1"/>
    <xf numFmtId="0" fontId="8" fillId="0" borderId="0" xfId="175" applyFont="1" applyFill="1" applyBorder="1" applyAlignment="1">
      <alignment horizontal="center"/>
    </xf>
    <xf numFmtId="0" fontId="5" fillId="0" borderId="0" xfId="175" applyFont="1" applyFill="1" applyBorder="1"/>
    <xf numFmtId="42" fontId="5" fillId="0" borderId="0" xfId="10" applyNumberFormat="1" applyFont="1" applyFill="1"/>
    <xf numFmtId="37" fontId="5" fillId="0" borderId="0" xfId="10" applyNumberFormat="1" applyFont="1" applyFill="1" applyBorder="1"/>
    <xf numFmtId="0" fontId="5" fillId="0" borderId="0" xfId="8" applyFont="1" applyFill="1" applyAlignment="1">
      <alignment horizontal="center"/>
    </xf>
    <xf numFmtId="42" fontId="5" fillId="0" borderId="0" xfId="175" applyNumberFormat="1" applyFont="1" applyFill="1" applyBorder="1" applyAlignment="1">
      <alignment horizontal="right"/>
    </xf>
    <xf numFmtId="42" fontId="5" fillId="0" borderId="0" xfId="175" applyNumberFormat="1" applyFont="1" applyFill="1" applyAlignment="1">
      <alignment horizontal="right"/>
    </xf>
    <xf numFmtId="42" fontId="5" fillId="0" borderId="0" xfId="10" applyNumberFormat="1" applyFont="1" applyFill="1" applyBorder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3" fillId="0" borderId="0" xfId="0" applyFont="1" applyFill="1" applyBorder="1"/>
    <xf numFmtId="165" fontId="8" fillId="0" borderId="0" xfId="12" applyFont="1" applyFill="1" applyAlignment="1" applyProtection="1">
      <alignment horizontal="left" indent="1"/>
    </xf>
    <xf numFmtId="0" fontId="21" fillId="0" borderId="0" xfId="0" applyFont="1" applyFill="1" applyBorder="1" applyAlignment="1">
      <alignment horizontal="left" indent="2"/>
    </xf>
    <xf numFmtId="0" fontId="22" fillId="0" borderId="0" xfId="0" applyFont="1" applyFill="1" applyBorder="1" applyAlignment="1">
      <alignment horizontal="left" indent="1"/>
    </xf>
    <xf numFmtId="0" fontId="13" fillId="0" borderId="0" xfId="0" applyFont="1" applyFill="1" applyBorder="1" applyProtection="1"/>
    <xf numFmtId="0" fontId="5" fillId="0" borderId="0" xfId="0" applyFont="1" applyFill="1" applyBorder="1" applyAlignment="1" applyProtection="1">
      <alignment horizontal="left" indent="1"/>
    </xf>
    <xf numFmtId="0" fontId="5" fillId="0" borderId="0" xfId="0" applyFont="1" applyFill="1" applyBorder="1" applyAlignment="1" applyProtection="1">
      <alignment horizontal="left" indent="2"/>
    </xf>
    <xf numFmtId="167" fontId="5" fillId="0" borderId="0" xfId="14" applyNumberFormat="1" applyFont="1" applyFill="1" applyAlignment="1" applyProtection="1">
      <alignment horizontal="left"/>
    </xf>
    <xf numFmtId="42" fontId="5" fillId="0" borderId="0" xfId="25" applyNumberFormat="1" applyFont="1" applyFill="1" applyBorder="1" applyAlignment="1">
      <alignment horizontal="left"/>
    </xf>
    <xf numFmtId="0" fontId="18" fillId="0" borderId="0" xfId="0" applyFont="1" applyFill="1"/>
    <xf numFmtId="0" fontId="18" fillId="0" borderId="0" xfId="0" quotePrefix="1" applyFont="1" applyFill="1"/>
    <xf numFmtId="0" fontId="13" fillId="0" borderId="14" xfId="0" applyFont="1" applyFill="1" applyBorder="1" applyAlignment="1"/>
    <xf numFmtId="165" fontId="5" fillId="0" borderId="0" xfId="12" applyFont="1" applyFill="1" applyAlignment="1" applyProtection="1">
      <alignment horizontal="left"/>
    </xf>
    <xf numFmtId="0" fontId="18" fillId="0" borderId="0" xfId="0" applyFont="1" applyFill="1" applyAlignment="1">
      <alignment horizontal="left" indent="3"/>
    </xf>
    <xf numFmtId="165" fontId="7" fillId="0" borderId="0" xfId="10" applyFont="1" applyFill="1" applyAlignment="1">
      <alignment horizontal="right"/>
    </xf>
    <xf numFmtId="0" fontId="47" fillId="0" borderId="0" xfId="175" applyFont="1" applyFill="1" applyAlignment="1">
      <alignment horizontal="center"/>
    </xf>
    <xf numFmtId="0" fontId="48" fillId="0" borderId="0" xfId="8" applyFont="1" applyFill="1" applyAlignment="1"/>
    <xf numFmtId="0" fontId="20" fillId="0" borderId="0" xfId="8" applyFont="1" applyFill="1" applyAlignment="1"/>
    <xf numFmtId="0" fontId="20" fillId="0" borderId="0" xfId="8" applyFont="1" applyFill="1" applyAlignment="1">
      <alignment horizontal="center"/>
    </xf>
    <xf numFmtId="165" fontId="8" fillId="0" borderId="0" xfId="10" applyFont="1" applyFill="1" applyBorder="1" applyAlignment="1">
      <alignment horizontal="center"/>
    </xf>
    <xf numFmtId="37" fontId="8" fillId="0" borderId="0" xfId="10" applyNumberFormat="1" applyFont="1" applyFill="1" applyBorder="1" applyAlignment="1">
      <alignment horizontal="center"/>
    </xf>
    <xf numFmtId="165" fontId="8" fillId="0" borderId="0" xfId="10" applyFont="1" applyFill="1" applyBorder="1"/>
    <xf numFmtId="0" fontId="8" fillId="0" borderId="0" xfId="8" applyFont="1" applyFill="1" applyBorder="1" applyAlignment="1">
      <alignment horizontal="center"/>
    </xf>
    <xf numFmtId="165" fontId="8" fillId="0" borderId="25" xfId="10" applyFont="1" applyFill="1" applyBorder="1"/>
    <xf numFmtId="165" fontId="8" fillId="0" borderId="26" xfId="10" applyFont="1" applyFill="1" applyBorder="1" applyAlignment="1">
      <alignment horizontal="center"/>
    </xf>
    <xf numFmtId="165" fontId="8" fillId="0" borderId="12" xfId="10" applyFont="1" applyFill="1" applyBorder="1" applyAlignment="1">
      <alignment horizontal="center"/>
    </xf>
    <xf numFmtId="0" fontId="8" fillId="0" borderId="12" xfId="8" applyFont="1" applyFill="1" applyBorder="1" applyAlignment="1">
      <alignment horizontal="center"/>
    </xf>
    <xf numFmtId="37" fontId="8" fillId="0" borderId="12" xfId="10" applyNumberFormat="1" applyFont="1" applyFill="1" applyBorder="1" applyAlignment="1">
      <alignment horizontal="center"/>
    </xf>
    <xf numFmtId="165" fontId="8" fillId="0" borderId="0" xfId="10" applyFont="1" applyFill="1" applyBorder="1" applyAlignment="1">
      <alignment horizontal="left"/>
    </xf>
    <xf numFmtId="165" fontId="8" fillId="0" borderId="14" xfId="10" applyFont="1" applyFill="1" applyBorder="1" applyAlignment="1">
      <alignment horizontal="left"/>
    </xf>
    <xf numFmtId="165" fontId="8" fillId="0" borderId="14" xfId="10" applyFont="1" applyFill="1" applyBorder="1" applyAlignment="1">
      <alignment horizontal="center"/>
    </xf>
    <xf numFmtId="37" fontId="8" fillId="0" borderId="14" xfId="10" applyNumberFormat="1" applyFont="1" applyFill="1" applyBorder="1" applyAlignment="1">
      <alignment horizontal="center"/>
    </xf>
    <xf numFmtId="165" fontId="49" fillId="0" borderId="14" xfId="10" applyFont="1" applyFill="1" applyBorder="1" applyAlignment="1">
      <alignment horizontal="center"/>
    </xf>
    <xf numFmtId="165" fontId="49" fillId="0" borderId="0" xfId="10" applyFont="1" applyFill="1" applyBorder="1" applyAlignment="1">
      <alignment horizontal="center"/>
    </xf>
    <xf numFmtId="165" fontId="5" fillId="0" borderId="0" xfId="10" applyFont="1" applyFill="1" applyBorder="1" applyAlignment="1" applyProtection="1">
      <alignment horizontal="center"/>
    </xf>
    <xf numFmtId="165" fontId="5" fillId="0" borderId="0" xfId="10" applyFont="1" applyFill="1" applyBorder="1" applyAlignment="1" applyProtection="1">
      <alignment horizontal="left"/>
    </xf>
    <xf numFmtId="165" fontId="5" fillId="0" borderId="0" xfId="10" applyFont="1" applyFill="1" applyBorder="1" applyAlignment="1">
      <alignment horizontal="left"/>
    </xf>
    <xf numFmtId="42" fontId="5" fillId="0" borderId="0" xfId="10" applyNumberFormat="1" applyFont="1" applyFill="1" applyBorder="1" applyAlignment="1">
      <alignment horizontal="left"/>
    </xf>
    <xf numFmtId="37" fontId="5" fillId="0" borderId="0" xfId="10" applyNumberFormat="1" applyFont="1" applyFill="1" applyBorder="1" applyAlignment="1">
      <alignment horizontal="center"/>
    </xf>
    <xf numFmtId="0" fontId="5" fillId="29" borderId="0" xfId="175" applyFont="1" applyFill="1" applyAlignment="1">
      <alignment horizontal="center"/>
    </xf>
    <xf numFmtId="165" fontId="8" fillId="0" borderId="0" xfId="10" applyFont="1" applyFill="1" applyBorder="1" applyAlignment="1" applyProtection="1">
      <alignment horizontal="left"/>
    </xf>
    <xf numFmtId="165" fontId="5" fillId="0" borderId="0" xfId="10" applyFont="1" applyFill="1" applyBorder="1" applyAlignment="1">
      <alignment horizontal="left" indent="1"/>
    </xf>
    <xf numFmtId="165" fontId="5" fillId="0" borderId="0" xfId="10" applyFont="1" applyFill="1" applyBorder="1" applyAlignment="1">
      <alignment horizontal="right"/>
    </xf>
    <xf numFmtId="165" fontId="5" fillId="0" borderId="14" xfId="10" applyFont="1" applyFill="1" applyBorder="1"/>
    <xf numFmtId="165" fontId="5" fillId="0" borderId="0" xfId="10" quotePrefix="1" applyFont="1" applyFill="1" applyBorder="1" applyAlignment="1">
      <alignment horizontal="center"/>
    </xf>
    <xf numFmtId="165" fontId="5" fillId="0" borderId="26" xfId="10" applyFont="1" applyFill="1" applyBorder="1"/>
    <xf numFmtId="165" fontId="5" fillId="0" borderId="26" xfId="10" applyFont="1" applyFill="1" applyBorder="1" applyAlignment="1">
      <alignment horizontal="center"/>
    </xf>
    <xf numFmtId="165" fontId="19" fillId="0" borderId="0" xfId="10" applyFont="1" applyFill="1" applyBorder="1" applyAlignment="1">
      <alignment horizontal="left"/>
    </xf>
    <xf numFmtId="165" fontId="19" fillId="0" borderId="0" xfId="10" applyFont="1" applyFill="1" applyBorder="1" applyAlignment="1">
      <alignment horizontal="center"/>
    </xf>
    <xf numFmtId="37" fontId="19" fillId="0" borderId="0" xfId="10" applyNumberFormat="1" applyFont="1" applyFill="1" applyBorder="1" applyAlignment="1">
      <alignment horizontal="left"/>
    </xf>
    <xf numFmtId="42" fontId="19" fillId="0" borderId="0" xfId="10" applyNumberFormat="1" applyFont="1" applyFill="1" applyBorder="1" applyAlignment="1">
      <alignment horizontal="left"/>
    </xf>
    <xf numFmtId="0" fontId="5" fillId="0" borderId="0" xfId="8" applyFont="1" applyFill="1" applyBorder="1"/>
    <xf numFmtId="37" fontId="5" fillId="0" borderId="0" xfId="8" applyNumberFormat="1" applyFont="1" applyFill="1" applyBorder="1" applyProtection="1"/>
    <xf numFmtId="0" fontId="5" fillId="0" borderId="8" xfId="175" applyFont="1" applyFill="1" applyBorder="1" applyAlignment="1">
      <alignment horizontal="center"/>
    </xf>
    <xf numFmtId="0" fontId="5" fillId="0" borderId="0" xfId="175" applyFont="1" applyFill="1" applyBorder="1" applyAlignment="1">
      <alignment horizontal="center"/>
    </xf>
    <xf numFmtId="42" fontId="5" fillId="0" borderId="8" xfId="175" applyNumberFormat="1" applyFont="1" applyFill="1" applyBorder="1" applyAlignment="1">
      <alignment horizontal="left"/>
    </xf>
    <xf numFmtId="0" fontId="5" fillId="0" borderId="8" xfId="175" applyFont="1" applyFill="1" applyBorder="1"/>
    <xf numFmtId="165" fontId="5" fillId="0" borderId="8" xfId="175" applyNumberFormat="1" applyFont="1" applyFill="1" applyBorder="1" applyAlignment="1">
      <alignment horizontal="right"/>
    </xf>
    <xf numFmtId="42" fontId="5" fillId="0" borderId="0" xfId="175" applyNumberFormat="1" applyFont="1" applyFill="1" applyAlignment="1">
      <alignment horizontal="left"/>
    </xf>
    <xf numFmtId="0" fontId="5" fillId="0" borderId="0" xfId="175" applyFont="1" applyFill="1" applyAlignment="1">
      <alignment horizontal="right"/>
    </xf>
    <xf numFmtId="165" fontId="7" fillId="0" borderId="0" xfId="175" applyNumberFormat="1" applyFont="1" applyFill="1" applyAlignment="1">
      <alignment horizontal="left"/>
    </xf>
    <xf numFmtId="0" fontId="48" fillId="0" borderId="0" xfId="8" applyFont="1" applyFill="1" applyBorder="1" applyAlignment="1"/>
    <xf numFmtId="0" fontId="20" fillId="0" borderId="0" xfId="8" applyFont="1" applyFill="1" applyBorder="1" applyAlignment="1"/>
    <xf numFmtId="0" fontId="20" fillId="0" borderId="0" xfId="8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169" fontId="5" fillId="0" borderId="0" xfId="7" applyNumberFormat="1" applyFont="1" applyFill="1" applyBorder="1" applyAlignment="1">
      <alignment horizontal="right"/>
    </xf>
    <xf numFmtId="0" fontId="5" fillId="0" borderId="0" xfId="7" applyFont="1" applyFill="1" applyBorder="1"/>
    <xf numFmtId="0" fontId="5" fillId="0" borderId="0" xfId="8" applyFont="1" applyFill="1" applyBorder="1" applyAlignment="1">
      <alignment vertical="center"/>
    </xf>
    <xf numFmtId="42" fontId="8" fillId="0" borderId="14" xfId="10" applyNumberFormat="1" applyFont="1" applyFill="1" applyBorder="1" applyAlignment="1">
      <alignment horizontal="center"/>
    </xf>
    <xf numFmtId="42" fontId="5" fillId="0" borderId="0" xfId="10" applyNumberFormat="1" applyFont="1" applyFill="1" applyBorder="1" applyAlignment="1">
      <alignment horizontal="center"/>
    </xf>
    <xf numFmtId="42" fontId="5" fillId="0" borderId="14" xfId="10" applyNumberFormat="1" applyFont="1" applyFill="1" applyBorder="1"/>
    <xf numFmtId="0" fontId="8" fillId="0" borderId="0" xfId="7" applyFont="1" applyFill="1" applyBorder="1"/>
    <xf numFmtId="42" fontId="5" fillId="0" borderId="0" xfId="7" applyNumberFormat="1" applyFont="1" applyFill="1" applyBorder="1" applyAlignment="1">
      <alignment horizontal="center"/>
    </xf>
    <xf numFmtId="0" fontId="5" fillId="0" borderId="0" xfId="9" applyFont="1" applyFill="1"/>
    <xf numFmtId="0" fontId="5" fillId="0" borderId="0" xfId="9" applyFont="1" applyFill="1" applyAlignment="1">
      <alignment horizontal="center"/>
    </xf>
    <xf numFmtId="0" fontId="5" fillId="0" borderId="0" xfId="9" applyFont="1" applyFill="1" applyAlignment="1">
      <alignment horizontal="left"/>
    </xf>
    <xf numFmtId="0" fontId="5" fillId="0" borderId="12" xfId="9" applyFont="1" applyFill="1" applyBorder="1"/>
    <xf numFmtId="0" fontId="5" fillId="0" borderId="12" xfId="9" applyFont="1" applyFill="1" applyBorder="1" applyAlignment="1">
      <alignment horizontal="center"/>
    </xf>
    <xf numFmtId="165" fontId="5" fillId="0" borderId="13" xfId="8" applyNumberFormat="1" applyFont="1" applyFill="1" applyBorder="1" applyAlignment="1">
      <alignment horizontal="left"/>
    </xf>
    <xf numFmtId="165" fontId="5" fillId="0" borderId="0" xfId="10" applyNumberFormat="1" applyFont="1" applyFill="1" applyBorder="1" applyAlignment="1" applyProtection="1">
      <alignment horizontal="center"/>
    </xf>
    <xf numFmtId="37" fontId="5" fillId="0" borderId="0" xfId="10" applyNumberFormat="1" applyFont="1" applyFill="1" applyBorder="1" applyProtection="1"/>
    <xf numFmtId="165" fontId="5" fillId="0" borderId="0" xfId="10" applyNumberFormat="1" applyFont="1" applyFill="1" applyBorder="1" applyProtection="1"/>
    <xf numFmtId="42" fontId="5" fillId="0" borderId="8" xfId="175" applyNumberFormat="1" applyFont="1" applyFill="1" applyBorder="1" applyAlignment="1">
      <alignment horizontal="right"/>
    </xf>
    <xf numFmtId="0" fontId="5" fillId="0" borderId="0" xfId="8" applyFont="1" applyFill="1" applyAlignment="1">
      <alignment horizontal="left"/>
    </xf>
    <xf numFmtId="0" fontId="5" fillId="0" borderId="0" xfId="9" applyFont="1" applyFill="1" applyBorder="1"/>
    <xf numFmtId="0" fontId="5" fillId="0" borderId="0" xfId="9" applyFont="1" applyFill="1" applyBorder="1" applyAlignment="1">
      <alignment horizontal="center"/>
    </xf>
    <xf numFmtId="0" fontId="5" fillId="0" borderId="0" xfId="8" applyFont="1" applyFill="1" applyAlignment="1">
      <alignment horizontal="right"/>
    </xf>
    <xf numFmtId="167" fontId="5" fillId="0" borderId="0" xfId="14" applyNumberFormat="1" applyFont="1" applyFill="1"/>
    <xf numFmtId="165" fontId="8" fillId="0" borderId="0" xfId="12" applyFont="1" applyFill="1" applyAlignment="1" applyProtection="1">
      <alignment horizontal="left"/>
    </xf>
    <xf numFmtId="0" fontId="27" fillId="0" borderId="0" xfId="0" applyFont="1" applyFill="1" applyBorder="1" applyAlignment="1">
      <alignment horizontal="left" indent="1"/>
    </xf>
    <xf numFmtId="0" fontId="27" fillId="0" borderId="0" xfId="0" applyFont="1" applyFill="1" applyBorder="1" applyAlignment="1">
      <alignment horizontal="left"/>
    </xf>
    <xf numFmtId="0" fontId="5" fillId="0" borderId="0" xfId="0" applyFont="1" applyFill="1" applyAlignment="1" applyProtection="1">
      <alignment horizontal="left"/>
    </xf>
    <xf numFmtId="37" fontId="5" fillId="0" borderId="0" xfId="0" applyNumberFormat="1" applyFont="1" applyFill="1" applyAlignment="1">
      <alignment horizontal="left"/>
    </xf>
    <xf numFmtId="167" fontId="3" fillId="0" borderId="0" xfId="14" applyNumberFormat="1" applyFont="1" applyFill="1" applyAlignment="1">
      <alignment horizontal="left"/>
    </xf>
    <xf numFmtId="167" fontId="3" fillId="0" borderId="0" xfId="14" applyNumberFormat="1" applyFont="1" applyFill="1" applyAlignment="1">
      <alignment horizontal="right"/>
    </xf>
    <xf numFmtId="167" fontId="5" fillId="0" borderId="0" xfId="14" applyNumberFormat="1" applyFont="1" applyFill="1" applyAlignment="1">
      <alignment horizontal="right"/>
    </xf>
    <xf numFmtId="167" fontId="0" fillId="0" borderId="0" xfId="14" applyNumberFormat="1" applyFont="1" applyFill="1" applyAlignment="1">
      <alignment horizontal="left"/>
    </xf>
    <xf numFmtId="167" fontId="3" fillId="0" borderId="8" xfId="14" applyNumberFormat="1" applyFont="1" applyFill="1" applyBorder="1" applyAlignment="1">
      <alignment horizontal="right"/>
    </xf>
    <xf numFmtId="167" fontId="5" fillId="0" borderId="0" xfId="14" applyNumberFormat="1" applyFont="1" applyFill="1" applyBorder="1" applyAlignment="1">
      <alignment horizontal="right"/>
    </xf>
    <xf numFmtId="167" fontId="7" fillId="0" borderId="0" xfId="14" applyNumberFormat="1" applyFont="1" applyFill="1" applyBorder="1" applyAlignment="1">
      <alignment horizontal="right"/>
    </xf>
    <xf numFmtId="167" fontId="5" fillId="0" borderId="3" xfId="14" applyNumberFormat="1" applyFont="1" applyFill="1" applyBorder="1" applyAlignment="1">
      <alignment horizontal="right"/>
    </xf>
    <xf numFmtId="167" fontId="5" fillId="0" borderId="12" xfId="14" applyNumberFormat="1" applyFont="1" applyFill="1" applyBorder="1" applyAlignment="1">
      <alignment horizontal="right"/>
    </xf>
    <xf numFmtId="167" fontId="5" fillId="0" borderId="0" xfId="14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 indent="3"/>
    </xf>
    <xf numFmtId="165" fontId="5" fillId="0" borderId="0" xfId="12" quotePrefix="1" applyFont="1" applyFill="1" applyAlignment="1" applyProtection="1">
      <alignment horizontal="left"/>
    </xf>
    <xf numFmtId="42" fontId="5" fillId="0" borderId="0" xfId="10" applyNumberFormat="1" applyFont="1" applyFill="1" applyBorder="1" applyAlignment="1" applyProtection="1">
      <alignment horizontal="left"/>
    </xf>
    <xf numFmtId="0" fontId="5" fillId="0" borderId="0" xfId="0" applyFont="1" applyFill="1" applyAlignment="1">
      <alignment horizontal="right"/>
    </xf>
  </cellXfs>
  <cellStyles count="522">
    <cellStyle name="20% - Accent1 2" xfId="29" xr:uid="{00000000-0005-0000-0000-000000000000}"/>
    <cellStyle name="20% - Accent2 2" xfId="30" xr:uid="{00000000-0005-0000-0000-000001000000}"/>
    <cellStyle name="20% - Accent3 2" xfId="31" xr:uid="{00000000-0005-0000-0000-000002000000}"/>
    <cellStyle name="20% - Accent4 2" xfId="32" xr:uid="{00000000-0005-0000-0000-000003000000}"/>
    <cellStyle name="20% - Accent5 2" xfId="33" xr:uid="{00000000-0005-0000-0000-000004000000}"/>
    <cellStyle name="20% - Accent6 2" xfId="34" xr:uid="{00000000-0005-0000-0000-000005000000}"/>
    <cellStyle name="40% - Accent1 2" xfId="35" xr:uid="{00000000-0005-0000-0000-000006000000}"/>
    <cellStyle name="40% - Accent2 2" xfId="36" xr:uid="{00000000-0005-0000-0000-000007000000}"/>
    <cellStyle name="40% - Accent3 2" xfId="37" xr:uid="{00000000-0005-0000-0000-000008000000}"/>
    <cellStyle name="40% - Accent4 2" xfId="38" xr:uid="{00000000-0005-0000-0000-000009000000}"/>
    <cellStyle name="40% - Accent5 2" xfId="39" xr:uid="{00000000-0005-0000-0000-00000A000000}"/>
    <cellStyle name="40% - Accent6 2" xfId="40" xr:uid="{00000000-0005-0000-0000-00000B000000}"/>
    <cellStyle name="60% - Accent1 2" xfId="41" xr:uid="{00000000-0005-0000-0000-00000C000000}"/>
    <cellStyle name="60% - Accent2 2" xfId="42" xr:uid="{00000000-0005-0000-0000-00000D000000}"/>
    <cellStyle name="60% - Accent3 2" xfId="43" xr:uid="{00000000-0005-0000-0000-00000E000000}"/>
    <cellStyle name="60% - Accent4 2" xfId="44" xr:uid="{00000000-0005-0000-0000-00000F000000}"/>
    <cellStyle name="60% - Accent5 2" xfId="45" xr:uid="{00000000-0005-0000-0000-000010000000}"/>
    <cellStyle name="60% - Accent6 2" xfId="46" xr:uid="{00000000-0005-0000-0000-000011000000}"/>
    <cellStyle name="Accent1 2" xfId="47" xr:uid="{00000000-0005-0000-0000-000012000000}"/>
    <cellStyle name="Accent2 2" xfId="48" xr:uid="{00000000-0005-0000-0000-000013000000}"/>
    <cellStyle name="Accent3 2" xfId="49" xr:uid="{00000000-0005-0000-0000-000014000000}"/>
    <cellStyle name="Accent4 2" xfId="50" xr:uid="{00000000-0005-0000-0000-000015000000}"/>
    <cellStyle name="Accent5 2" xfId="51" xr:uid="{00000000-0005-0000-0000-000016000000}"/>
    <cellStyle name="Accent6 2" xfId="52" xr:uid="{00000000-0005-0000-0000-000017000000}"/>
    <cellStyle name="Actual Date" xfId="1" xr:uid="{00000000-0005-0000-0000-000018000000}"/>
    <cellStyle name="Bad" xfId="13" builtinId="27"/>
    <cellStyle name="Bad 2" xfId="53" xr:uid="{00000000-0005-0000-0000-00001A000000}"/>
    <cellStyle name="Calculation 2" xfId="54" xr:uid="{00000000-0005-0000-0000-00001B000000}"/>
    <cellStyle name="Calculation 2 2" xfId="55" xr:uid="{00000000-0005-0000-0000-00001C000000}"/>
    <cellStyle name="Calculation 3" xfId="56" xr:uid="{00000000-0005-0000-0000-00001D000000}"/>
    <cellStyle name="Check Cell 2" xfId="57" xr:uid="{00000000-0005-0000-0000-00001E000000}"/>
    <cellStyle name="Comma 2" xfId="58" xr:uid="{00000000-0005-0000-0000-00001F000000}"/>
    <cellStyle name="Comma 2 2" xfId="59" xr:uid="{00000000-0005-0000-0000-000020000000}"/>
    <cellStyle name="Comma 3" xfId="60" xr:uid="{00000000-0005-0000-0000-000021000000}"/>
    <cellStyle name="Comma 4" xfId="61" xr:uid="{00000000-0005-0000-0000-000022000000}"/>
    <cellStyle name="Comma 4 2" xfId="62" xr:uid="{00000000-0005-0000-0000-000023000000}"/>
    <cellStyle name="Comma 4 2 2" xfId="391" xr:uid="{00000000-0005-0000-0000-000024000000}"/>
    <cellStyle name="Comma 4 3" xfId="63" xr:uid="{00000000-0005-0000-0000-000025000000}"/>
    <cellStyle name="Comma 4 3 2" xfId="392" xr:uid="{00000000-0005-0000-0000-000026000000}"/>
    <cellStyle name="Comma 4 4" xfId="390" xr:uid="{00000000-0005-0000-0000-000027000000}"/>
    <cellStyle name="Comma 5" xfId="64" xr:uid="{00000000-0005-0000-0000-000028000000}"/>
    <cellStyle name="Comma 5 2" xfId="65" xr:uid="{00000000-0005-0000-0000-000029000000}"/>
    <cellStyle name="Comma 5 2 2" xfId="66" xr:uid="{00000000-0005-0000-0000-00002A000000}"/>
    <cellStyle name="Comma 5 2 2 2" xfId="67" xr:uid="{00000000-0005-0000-0000-00002B000000}"/>
    <cellStyle name="Comma 5 2 2 2 2" xfId="396" xr:uid="{00000000-0005-0000-0000-00002C000000}"/>
    <cellStyle name="Comma 5 2 2 3" xfId="68" xr:uid="{00000000-0005-0000-0000-00002D000000}"/>
    <cellStyle name="Comma 5 2 2 3 2" xfId="397" xr:uid="{00000000-0005-0000-0000-00002E000000}"/>
    <cellStyle name="Comma 5 2 2 4" xfId="395" xr:uid="{00000000-0005-0000-0000-00002F000000}"/>
    <cellStyle name="Comma 5 2 3" xfId="69" xr:uid="{00000000-0005-0000-0000-000030000000}"/>
    <cellStyle name="Comma 5 2 3 2" xfId="398" xr:uid="{00000000-0005-0000-0000-000031000000}"/>
    <cellStyle name="Comma 5 2 4" xfId="70" xr:uid="{00000000-0005-0000-0000-000032000000}"/>
    <cellStyle name="Comma 5 2 4 2" xfId="399" xr:uid="{00000000-0005-0000-0000-000033000000}"/>
    <cellStyle name="Comma 5 2 5" xfId="394" xr:uid="{00000000-0005-0000-0000-000034000000}"/>
    <cellStyle name="Comma 5 3" xfId="71" xr:uid="{00000000-0005-0000-0000-000035000000}"/>
    <cellStyle name="Comma 5 3 2" xfId="72" xr:uid="{00000000-0005-0000-0000-000036000000}"/>
    <cellStyle name="Comma 5 3 2 2" xfId="401" xr:uid="{00000000-0005-0000-0000-000037000000}"/>
    <cellStyle name="Comma 5 3 3" xfId="73" xr:uid="{00000000-0005-0000-0000-000038000000}"/>
    <cellStyle name="Comma 5 3 3 2" xfId="402" xr:uid="{00000000-0005-0000-0000-000039000000}"/>
    <cellStyle name="Comma 5 3 4" xfId="400" xr:uid="{00000000-0005-0000-0000-00003A000000}"/>
    <cellStyle name="Comma 5 4" xfId="74" xr:uid="{00000000-0005-0000-0000-00003B000000}"/>
    <cellStyle name="Comma 5 4 2" xfId="403" xr:uid="{00000000-0005-0000-0000-00003C000000}"/>
    <cellStyle name="Comma 5 5" xfId="75" xr:uid="{00000000-0005-0000-0000-00003D000000}"/>
    <cellStyle name="Comma 5 5 2" xfId="404" xr:uid="{00000000-0005-0000-0000-00003E000000}"/>
    <cellStyle name="Comma 5 6" xfId="393" xr:uid="{00000000-0005-0000-0000-00003F000000}"/>
    <cellStyle name="Currency" xfId="14" builtinId="4"/>
    <cellStyle name="Currency 2" xfId="24" xr:uid="{00000000-0005-0000-0000-000041000000}"/>
    <cellStyle name="Currency 2 2" xfId="76" xr:uid="{00000000-0005-0000-0000-000042000000}"/>
    <cellStyle name="Currency 2 2 2" xfId="77" xr:uid="{00000000-0005-0000-0000-000043000000}"/>
    <cellStyle name="Currency 2 2 2 2" xfId="78" xr:uid="{00000000-0005-0000-0000-000044000000}"/>
    <cellStyle name="Currency 2 2 2 2 2" xfId="79" xr:uid="{00000000-0005-0000-0000-000045000000}"/>
    <cellStyle name="Currency 2 2 2 2 2 2" xfId="408" xr:uid="{00000000-0005-0000-0000-000046000000}"/>
    <cellStyle name="Currency 2 2 2 2 3" xfId="80" xr:uid="{00000000-0005-0000-0000-000047000000}"/>
    <cellStyle name="Currency 2 2 2 2 3 2" xfId="409" xr:uid="{00000000-0005-0000-0000-000048000000}"/>
    <cellStyle name="Currency 2 2 2 2 4" xfId="407" xr:uid="{00000000-0005-0000-0000-000049000000}"/>
    <cellStyle name="Currency 2 2 2 3" xfId="81" xr:uid="{00000000-0005-0000-0000-00004A000000}"/>
    <cellStyle name="Currency 2 2 2 3 2" xfId="410" xr:uid="{00000000-0005-0000-0000-00004B000000}"/>
    <cellStyle name="Currency 2 2 2 4" xfId="82" xr:uid="{00000000-0005-0000-0000-00004C000000}"/>
    <cellStyle name="Currency 2 2 2 4 2" xfId="411" xr:uid="{00000000-0005-0000-0000-00004D000000}"/>
    <cellStyle name="Currency 2 2 2 5" xfId="406" xr:uid="{00000000-0005-0000-0000-00004E000000}"/>
    <cellStyle name="Currency 2 2 3" xfId="83" xr:uid="{00000000-0005-0000-0000-00004F000000}"/>
    <cellStyle name="Currency 2 2 3 2" xfId="84" xr:uid="{00000000-0005-0000-0000-000050000000}"/>
    <cellStyle name="Currency 2 2 3 2 2" xfId="413" xr:uid="{00000000-0005-0000-0000-000051000000}"/>
    <cellStyle name="Currency 2 2 3 3" xfId="85" xr:uid="{00000000-0005-0000-0000-000052000000}"/>
    <cellStyle name="Currency 2 2 3 3 2" xfId="414" xr:uid="{00000000-0005-0000-0000-000053000000}"/>
    <cellStyle name="Currency 2 2 3 4" xfId="412" xr:uid="{00000000-0005-0000-0000-000054000000}"/>
    <cellStyle name="Currency 2 2 4" xfId="86" xr:uid="{00000000-0005-0000-0000-000055000000}"/>
    <cellStyle name="Currency 2 2 4 2" xfId="415" xr:uid="{00000000-0005-0000-0000-000056000000}"/>
    <cellStyle name="Currency 2 2 5" xfId="87" xr:uid="{00000000-0005-0000-0000-000057000000}"/>
    <cellStyle name="Currency 2 2 5 2" xfId="416" xr:uid="{00000000-0005-0000-0000-000058000000}"/>
    <cellStyle name="Currency 2 2 6" xfId="405" xr:uid="{00000000-0005-0000-0000-000059000000}"/>
    <cellStyle name="Currency 2 3" xfId="88" xr:uid="{00000000-0005-0000-0000-00005A000000}"/>
    <cellStyle name="Currency 2 4" xfId="89" xr:uid="{00000000-0005-0000-0000-00005B000000}"/>
    <cellStyle name="Currency 2 4 2" xfId="90" xr:uid="{00000000-0005-0000-0000-00005C000000}"/>
    <cellStyle name="Currency 2 4 2 2" xfId="91" xr:uid="{00000000-0005-0000-0000-00005D000000}"/>
    <cellStyle name="Currency 2 4 2 2 2" xfId="419" xr:uid="{00000000-0005-0000-0000-00005E000000}"/>
    <cellStyle name="Currency 2 4 2 3" xfId="92" xr:uid="{00000000-0005-0000-0000-00005F000000}"/>
    <cellStyle name="Currency 2 4 2 3 2" xfId="420" xr:uid="{00000000-0005-0000-0000-000060000000}"/>
    <cellStyle name="Currency 2 4 2 4" xfId="418" xr:uid="{00000000-0005-0000-0000-000061000000}"/>
    <cellStyle name="Currency 2 4 3" xfId="93" xr:uid="{00000000-0005-0000-0000-000062000000}"/>
    <cellStyle name="Currency 2 4 3 2" xfId="421" xr:uid="{00000000-0005-0000-0000-000063000000}"/>
    <cellStyle name="Currency 2 4 4" xfId="94" xr:uid="{00000000-0005-0000-0000-000064000000}"/>
    <cellStyle name="Currency 2 4 4 2" xfId="422" xr:uid="{00000000-0005-0000-0000-000065000000}"/>
    <cellStyle name="Currency 2 4 5" xfId="417" xr:uid="{00000000-0005-0000-0000-000066000000}"/>
    <cellStyle name="Currency 2 5" xfId="95" xr:uid="{00000000-0005-0000-0000-000067000000}"/>
    <cellStyle name="Currency 3" xfId="18" xr:uid="{00000000-0005-0000-0000-000068000000}"/>
    <cellStyle name="Currency 3 2" xfId="96" xr:uid="{00000000-0005-0000-0000-000069000000}"/>
    <cellStyle name="Currency 4" xfId="97" xr:uid="{00000000-0005-0000-0000-00006A000000}"/>
    <cellStyle name="Currency 4 2" xfId="98" xr:uid="{00000000-0005-0000-0000-00006B000000}"/>
    <cellStyle name="Currency 4 3" xfId="99" xr:uid="{00000000-0005-0000-0000-00006C000000}"/>
    <cellStyle name="Currency 4 4" xfId="100" xr:uid="{00000000-0005-0000-0000-00006D000000}"/>
    <cellStyle name="Currency 5" xfId="101" xr:uid="{00000000-0005-0000-0000-00006E000000}"/>
    <cellStyle name="Currency 5 2" xfId="102" xr:uid="{00000000-0005-0000-0000-00006F000000}"/>
    <cellStyle name="Currency 5 2 2" xfId="103" xr:uid="{00000000-0005-0000-0000-000070000000}"/>
    <cellStyle name="Currency 5 2 3" xfId="104" xr:uid="{00000000-0005-0000-0000-000071000000}"/>
    <cellStyle name="Currency 5 3" xfId="105" xr:uid="{00000000-0005-0000-0000-000072000000}"/>
    <cellStyle name="Currency 5 4" xfId="106" xr:uid="{00000000-0005-0000-0000-000073000000}"/>
    <cellStyle name="Currency 5 4 2" xfId="424" xr:uid="{00000000-0005-0000-0000-000074000000}"/>
    <cellStyle name="Currency 5 5" xfId="107" xr:uid="{00000000-0005-0000-0000-000075000000}"/>
    <cellStyle name="Currency 5 5 2" xfId="425" xr:uid="{00000000-0005-0000-0000-000076000000}"/>
    <cellStyle name="Currency 5 6" xfId="423" xr:uid="{00000000-0005-0000-0000-000077000000}"/>
    <cellStyle name="Currency 6" xfId="108" xr:uid="{00000000-0005-0000-0000-000078000000}"/>
    <cellStyle name="Currency 7" xfId="109" xr:uid="{00000000-0005-0000-0000-000079000000}"/>
    <cellStyle name="Currency 8" xfId="27" xr:uid="{00000000-0005-0000-0000-00007A000000}"/>
    <cellStyle name="Currency 8 2" xfId="389" xr:uid="{00000000-0005-0000-0000-00007B000000}"/>
    <cellStyle name="Excel Built-in Normal" xfId="110" xr:uid="{00000000-0005-0000-0000-00007C000000}"/>
    <cellStyle name="Explanatory Text 2" xfId="111" xr:uid="{00000000-0005-0000-0000-00007D000000}"/>
    <cellStyle name="Good 2" xfId="112" xr:uid="{00000000-0005-0000-0000-00007E000000}"/>
    <cellStyle name="Grey" xfId="2" xr:uid="{00000000-0005-0000-0000-00007F000000}"/>
    <cellStyle name="Grey 2" xfId="20" xr:uid="{00000000-0005-0000-0000-000080000000}"/>
    <cellStyle name="Grey 2 2" xfId="113" xr:uid="{00000000-0005-0000-0000-000081000000}"/>
    <cellStyle name="Grey 2 3" xfId="114" xr:uid="{00000000-0005-0000-0000-000082000000}"/>
    <cellStyle name="Grey 3" xfId="15" xr:uid="{00000000-0005-0000-0000-000083000000}"/>
    <cellStyle name="Grey 4" xfId="115" xr:uid="{00000000-0005-0000-0000-000084000000}"/>
    <cellStyle name="Grey 5" xfId="116" xr:uid="{00000000-0005-0000-0000-000085000000}"/>
    <cellStyle name="Heading 1 2" xfId="117" xr:uid="{00000000-0005-0000-0000-000086000000}"/>
    <cellStyle name="Heading 2 2" xfId="118" xr:uid="{00000000-0005-0000-0000-000087000000}"/>
    <cellStyle name="Heading 3 2" xfId="119" xr:uid="{00000000-0005-0000-0000-000088000000}"/>
    <cellStyle name="Heading 4 2" xfId="120" xr:uid="{00000000-0005-0000-0000-000089000000}"/>
    <cellStyle name="Hyperlink" xfId="3" builtinId="8"/>
    <cellStyle name="Hyperlink 2" xfId="121" xr:uid="{00000000-0005-0000-0000-00008B000000}"/>
    <cellStyle name="Input [yellow]" xfId="4" xr:uid="{00000000-0005-0000-0000-00008C000000}"/>
    <cellStyle name="Input [yellow] 2" xfId="21" xr:uid="{00000000-0005-0000-0000-00008D000000}"/>
    <cellStyle name="Input [yellow] 2 2" xfId="122" xr:uid="{00000000-0005-0000-0000-00008E000000}"/>
    <cellStyle name="Input [yellow] 2 3" xfId="123" xr:uid="{00000000-0005-0000-0000-00008F000000}"/>
    <cellStyle name="Input [yellow] 3" xfId="16" xr:uid="{00000000-0005-0000-0000-000090000000}"/>
    <cellStyle name="Input [yellow] 4" xfId="124" xr:uid="{00000000-0005-0000-0000-000091000000}"/>
    <cellStyle name="Input [yellow] 5" xfId="125" xr:uid="{00000000-0005-0000-0000-000092000000}"/>
    <cellStyle name="Input 10" xfId="126" xr:uid="{00000000-0005-0000-0000-000093000000}"/>
    <cellStyle name="Input 11" xfId="127" xr:uid="{00000000-0005-0000-0000-000094000000}"/>
    <cellStyle name="Input 12" xfId="128" xr:uid="{00000000-0005-0000-0000-000095000000}"/>
    <cellStyle name="Input 13" xfId="129" xr:uid="{00000000-0005-0000-0000-000096000000}"/>
    <cellStyle name="Input 14" xfId="130" xr:uid="{00000000-0005-0000-0000-000097000000}"/>
    <cellStyle name="Input 15" xfId="131" xr:uid="{00000000-0005-0000-0000-000098000000}"/>
    <cellStyle name="Input 16" xfId="132" xr:uid="{00000000-0005-0000-0000-000099000000}"/>
    <cellStyle name="Input 17" xfId="133" xr:uid="{00000000-0005-0000-0000-00009A000000}"/>
    <cellStyle name="Input 18" xfId="134" xr:uid="{00000000-0005-0000-0000-00009B000000}"/>
    <cellStyle name="Input 19" xfId="135" xr:uid="{00000000-0005-0000-0000-00009C000000}"/>
    <cellStyle name="Input 2" xfId="136" xr:uid="{00000000-0005-0000-0000-00009D000000}"/>
    <cellStyle name="Input 2 2" xfId="137" xr:uid="{00000000-0005-0000-0000-00009E000000}"/>
    <cellStyle name="Input 20" xfId="138" xr:uid="{00000000-0005-0000-0000-00009F000000}"/>
    <cellStyle name="Input 21" xfId="139" xr:uid="{00000000-0005-0000-0000-0000A0000000}"/>
    <cellStyle name="Input 22" xfId="140" xr:uid="{00000000-0005-0000-0000-0000A1000000}"/>
    <cellStyle name="Input 23" xfId="141" xr:uid="{00000000-0005-0000-0000-0000A2000000}"/>
    <cellStyle name="Input 24" xfId="142" xr:uid="{00000000-0005-0000-0000-0000A3000000}"/>
    <cellStyle name="Input 25" xfId="143" xr:uid="{00000000-0005-0000-0000-0000A4000000}"/>
    <cellStyle name="Input 26" xfId="144" xr:uid="{00000000-0005-0000-0000-0000A5000000}"/>
    <cellStyle name="Input 3" xfId="145" xr:uid="{00000000-0005-0000-0000-0000A6000000}"/>
    <cellStyle name="Input 3 2" xfId="146" xr:uid="{00000000-0005-0000-0000-0000A7000000}"/>
    <cellStyle name="Input 4" xfId="147" xr:uid="{00000000-0005-0000-0000-0000A8000000}"/>
    <cellStyle name="Input 4 2" xfId="148" xr:uid="{00000000-0005-0000-0000-0000A9000000}"/>
    <cellStyle name="Input 5" xfId="149" xr:uid="{00000000-0005-0000-0000-0000AA000000}"/>
    <cellStyle name="Input 6" xfId="150" xr:uid="{00000000-0005-0000-0000-0000AB000000}"/>
    <cellStyle name="Input 7" xfId="151" xr:uid="{00000000-0005-0000-0000-0000AC000000}"/>
    <cellStyle name="Input 8" xfId="152" xr:uid="{00000000-0005-0000-0000-0000AD000000}"/>
    <cellStyle name="Input 9" xfId="153" xr:uid="{00000000-0005-0000-0000-0000AE000000}"/>
    <cellStyle name="Linked Cell 2" xfId="154" xr:uid="{00000000-0005-0000-0000-0000AF000000}"/>
    <cellStyle name="Neutral 2" xfId="155" xr:uid="{00000000-0005-0000-0000-0000B0000000}"/>
    <cellStyle name="no dec" xfId="5" xr:uid="{00000000-0005-0000-0000-0000B1000000}"/>
    <cellStyle name="Normal" xfId="0" builtinId="0"/>
    <cellStyle name="Normal - Style1" xfId="6" xr:uid="{00000000-0005-0000-0000-0000B3000000}"/>
    <cellStyle name="Normal - Style1 2" xfId="156" xr:uid="{00000000-0005-0000-0000-0000B4000000}"/>
    <cellStyle name="Normal - Style1 2 2" xfId="157" xr:uid="{00000000-0005-0000-0000-0000B5000000}"/>
    <cellStyle name="Normal - Style1 3" xfId="158" xr:uid="{00000000-0005-0000-0000-0000B6000000}"/>
    <cellStyle name="Normal 10" xfId="159" xr:uid="{00000000-0005-0000-0000-0000B7000000}"/>
    <cellStyle name="Normal 10 2" xfId="160" xr:uid="{00000000-0005-0000-0000-0000B8000000}"/>
    <cellStyle name="Normal 10 2 2" xfId="161" xr:uid="{00000000-0005-0000-0000-0000B9000000}"/>
    <cellStyle name="Normal 10 2 2 2" xfId="427" xr:uid="{00000000-0005-0000-0000-0000BA000000}"/>
    <cellStyle name="Normal 10 2 3" xfId="162" xr:uid="{00000000-0005-0000-0000-0000BB000000}"/>
    <cellStyle name="Normal 10 2 3 2" xfId="428" xr:uid="{00000000-0005-0000-0000-0000BC000000}"/>
    <cellStyle name="Normal 10 2 4" xfId="426" xr:uid="{00000000-0005-0000-0000-0000BD000000}"/>
    <cellStyle name="Normal 11" xfId="163" xr:uid="{00000000-0005-0000-0000-0000BE000000}"/>
    <cellStyle name="Normal 11 2" xfId="164" xr:uid="{00000000-0005-0000-0000-0000BF000000}"/>
    <cellStyle name="Normal 11 2 2" xfId="165" xr:uid="{00000000-0005-0000-0000-0000C0000000}"/>
    <cellStyle name="Normal 11 2 2 2" xfId="430" xr:uid="{00000000-0005-0000-0000-0000C1000000}"/>
    <cellStyle name="Normal 11 2 3" xfId="166" xr:uid="{00000000-0005-0000-0000-0000C2000000}"/>
    <cellStyle name="Normal 11 2 3 2" xfId="431" xr:uid="{00000000-0005-0000-0000-0000C3000000}"/>
    <cellStyle name="Normal 11 2 4" xfId="429" xr:uid="{00000000-0005-0000-0000-0000C4000000}"/>
    <cellStyle name="Normal 12" xfId="167" xr:uid="{00000000-0005-0000-0000-0000C5000000}"/>
    <cellStyle name="Normal 13" xfId="168" xr:uid="{00000000-0005-0000-0000-0000C6000000}"/>
    <cellStyle name="Normal 14" xfId="169" xr:uid="{00000000-0005-0000-0000-0000C7000000}"/>
    <cellStyle name="Normal 15" xfId="170" xr:uid="{00000000-0005-0000-0000-0000C8000000}"/>
    <cellStyle name="Normal 16" xfId="171" xr:uid="{00000000-0005-0000-0000-0000C9000000}"/>
    <cellStyle name="Normal 17" xfId="172" xr:uid="{00000000-0005-0000-0000-0000CA000000}"/>
    <cellStyle name="Normal 18" xfId="173" xr:uid="{00000000-0005-0000-0000-0000CB000000}"/>
    <cellStyle name="Normal 19" xfId="174" xr:uid="{00000000-0005-0000-0000-0000CC000000}"/>
    <cellStyle name="Normal 2" xfId="175" xr:uid="{00000000-0005-0000-0000-0000CD000000}"/>
    <cellStyle name="Normal 2 2" xfId="176" xr:uid="{00000000-0005-0000-0000-0000CE000000}"/>
    <cellStyle name="Normal 2 3" xfId="177" xr:uid="{00000000-0005-0000-0000-0000CF000000}"/>
    <cellStyle name="Normal 2 3 2" xfId="178" xr:uid="{00000000-0005-0000-0000-0000D0000000}"/>
    <cellStyle name="Normal 2 3 2 2" xfId="179" xr:uid="{00000000-0005-0000-0000-0000D1000000}"/>
    <cellStyle name="Normal 2 3 2 2 2" xfId="180" xr:uid="{00000000-0005-0000-0000-0000D2000000}"/>
    <cellStyle name="Normal 2 3 2 2 2 2" xfId="435" xr:uid="{00000000-0005-0000-0000-0000D3000000}"/>
    <cellStyle name="Normal 2 3 2 2 3" xfId="181" xr:uid="{00000000-0005-0000-0000-0000D4000000}"/>
    <cellStyle name="Normal 2 3 2 2 3 2" xfId="436" xr:uid="{00000000-0005-0000-0000-0000D5000000}"/>
    <cellStyle name="Normal 2 3 2 2 4" xfId="434" xr:uid="{00000000-0005-0000-0000-0000D6000000}"/>
    <cellStyle name="Normal 2 3 2 3" xfId="182" xr:uid="{00000000-0005-0000-0000-0000D7000000}"/>
    <cellStyle name="Normal 2 3 2 3 2" xfId="437" xr:uid="{00000000-0005-0000-0000-0000D8000000}"/>
    <cellStyle name="Normal 2 3 2 4" xfId="183" xr:uid="{00000000-0005-0000-0000-0000D9000000}"/>
    <cellStyle name="Normal 2 3 2 4 2" xfId="438" xr:uid="{00000000-0005-0000-0000-0000DA000000}"/>
    <cellStyle name="Normal 2 3 2 5" xfId="433" xr:uid="{00000000-0005-0000-0000-0000DB000000}"/>
    <cellStyle name="Normal 2 3 3" xfId="184" xr:uid="{00000000-0005-0000-0000-0000DC000000}"/>
    <cellStyle name="Normal 2 3 3 2" xfId="185" xr:uid="{00000000-0005-0000-0000-0000DD000000}"/>
    <cellStyle name="Normal 2 3 3 2 2" xfId="440" xr:uid="{00000000-0005-0000-0000-0000DE000000}"/>
    <cellStyle name="Normal 2 3 3 3" xfId="186" xr:uid="{00000000-0005-0000-0000-0000DF000000}"/>
    <cellStyle name="Normal 2 3 3 3 2" xfId="441" xr:uid="{00000000-0005-0000-0000-0000E0000000}"/>
    <cellStyle name="Normal 2 3 3 4" xfId="439" xr:uid="{00000000-0005-0000-0000-0000E1000000}"/>
    <cellStyle name="Normal 2 3 4" xfId="187" xr:uid="{00000000-0005-0000-0000-0000E2000000}"/>
    <cellStyle name="Normal 2 3 4 2" xfId="442" xr:uid="{00000000-0005-0000-0000-0000E3000000}"/>
    <cellStyle name="Normal 2 3 5" xfId="188" xr:uid="{00000000-0005-0000-0000-0000E4000000}"/>
    <cellStyle name="Normal 2 3 5 2" xfId="443" xr:uid="{00000000-0005-0000-0000-0000E5000000}"/>
    <cellStyle name="Normal 2 3 6" xfId="432" xr:uid="{00000000-0005-0000-0000-0000E6000000}"/>
    <cellStyle name="Normal 2 4" xfId="189" xr:uid="{00000000-0005-0000-0000-0000E7000000}"/>
    <cellStyle name="Normal 2 4 2" xfId="190" xr:uid="{00000000-0005-0000-0000-0000E8000000}"/>
    <cellStyle name="Normal 2 4 2 2" xfId="191" xr:uid="{00000000-0005-0000-0000-0000E9000000}"/>
    <cellStyle name="Normal 2 4 2 2 2" xfId="446" xr:uid="{00000000-0005-0000-0000-0000EA000000}"/>
    <cellStyle name="Normal 2 4 2 3" xfId="192" xr:uid="{00000000-0005-0000-0000-0000EB000000}"/>
    <cellStyle name="Normal 2 4 2 3 2" xfId="447" xr:uid="{00000000-0005-0000-0000-0000EC000000}"/>
    <cellStyle name="Normal 2 4 2 4" xfId="445" xr:uid="{00000000-0005-0000-0000-0000ED000000}"/>
    <cellStyle name="Normal 2 4 3" xfId="193" xr:uid="{00000000-0005-0000-0000-0000EE000000}"/>
    <cellStyle name="Normal 2 4 3 2" xfId="448" xr:uid="{00000000-0005-0000-0000-0000EF000000}"/>
    <cellStyle name="Normal 2 4 4" xfId="194" xr:uid="{00000000-0005-0000-0000-0000F0000000}"/>
    <cellStyle name="Normal 2 4 4 2" xfId="449" xr:uid="{00000000-0005-0000-0000-0000F1000000}"/>
    <cellStyle name="Normal 2 4 5" xfId="444" xr:uid="{00000000-0005-0000-0000-0000F2000000}"/>
    <cellStyle name="Normal 2 5" xfId="195" xr:uid="{00000000-0005-0000-0000-0000F3000000}"/>
    <cellStyle name="Normal 20" xfId="196" xr:uid="{00000000-0005-0000-0000-0000F4000000}"/>
    <cellStyle name="Normal 21" xfId="197" xr:uid="{00000000-0005-0000-0000-0000F5000000}"/>
    <cellStyle name="Normal 22" xfId="198" xr:uid="{00000000-0005-0000-0000-0000F6000000}"/>
    <cellStyle name="Normal 23" xfId="199" xr:uid="{00000000-0005-0000-0000-0000F7000000}"/>
    <cellStyle name="Normal 24" xfId="200" xr:uid="{00000000-0005-0000-0000-0000F8000000}"/>
    <cellStyle name="Normal 25" xfId="201" xr:uid="{00000000-0005-0000-0000-0000F9000000}"/>
    <cellStyle name="Normal 26" xfId="202" xr:uid="{00000000-0005-0000-0000-0000FA000000}"/>
    <cellStyle name="Normal 27" xfId="203" xr:uid="{00000000-0005-0000-0000-0000FB000000}"/>
    <cellStyle name="Normal 28" xfId="204" xr:uid="{00000000-0005-0000-0000-0000FC000000}"/>
    <cellStyle name="Normal 29" xfId="205" xr:uid="{00000000-0005-0000-0000-0000FD000000}"/>
    <cellStyle name="Normal 3" xfId="206" xr:uid="{00000000-0005-0000-0000-0000FE000000}"/>
    <cellStyle name="Normal 3 2" xfId="207" xr:uid="{00000000-0005-0000-0000-0000FF000000}"/>
    <cellStyle name="Normal 3 3" xfId="208" xr:uid="{00000000-0005-0000-0000-000000010000}"/>
    <cellStyle name="Normal 3 3 2" xfId="209" xr:uid="{00000000-0005-0000-0000-000001010000}"/>
    <cellStyle name="Normal 3 3 2 2" xfId="210" xr:uid="{00000000-0005-0000-0000-000002010000}"/>
    <cellStyle name="Normal 3 3 2 2 2" xfId="211" xr:uid="{00000000-0005-0000-0000-000003010000}"/>
    <cellStyle name="Normal 3 3 2 2 2 2" xfId="453" xr:uid="{00000000-0005-0000-0000-000004010000}"/>
    <cellStyle name="Normal 3 3 2 2 3" xfId="212" xr:uid="{00000000-0005-0000-0000-000005010000}"/>
    <cellStyle name="Normal 3 3 2 2 3 2" xfId="454" xr:uid="{00000000-0005-0000-0000-000006010000}"/>
    <cellStyle name="Normal 3 3 2 2 4" xfId="452" xr:uid="{00000000-0005-0000-0000-000007010000}"/>
    <cellStyle name="Normal 3 3 2 3" xfId="213" xr:uid="{00000000-0005-0000-0000-000008010000}"/>
    <cellStyle name="Normal 3 3 2 3 2" xfId="455" xr:uid="{00000000-0005-0000-0000-000009010000}"/>
    <cellStyle name="Normal 3 3 2 4" xfId="214" xr:uid="{00000000-0005-0000-0000-00000A010000}"/>
    <cellStyle name="Normal 3 3 2 4 2" xfId="456" xr:uid="{00000000-0005-0000-0000-00000B010000}"/>
    <cellStyle name="Normal 3 3 2 5" xfId="451" xr:uid="{00000000-0005-0000-0000-00000C010000}"/>
    <cellStyle name="Normal 3 3 3" xfId="215" xr:uid="{00000000-0005-0000-0000-00000D010000}"/>
    <cellStyle name="Normal 3 3 3 2" xfId="216" xr:uid="{00000000-0005-0000-0000-00000E010000}"/>
    <cellStyle name="Normal 3 3 3 2 2" xfId="458" xr:uid="{00000000-0005-0000-0000-00000F010000}"/>
    <cellStyle name="Normal 3 3 3 3" xfId="217" xr:uid="{00000000-0005-0000-0000-000010010000}"/>
    <cellStyle name="Normal 3 3 3 3 2" xfId="459" xr:uid="{00000000-0005-0000-0000-000011010000}"/>
    <cellStyle name="Normal 3 3 3 4" xfId="457" xr:uid="{00000000-0005-0000-0000-000012010000}"/>
    <cellStyle name="Normal 3 3 4" xfId="218" xr:uid="{00000000-0005-0000-0000-000013010000}"/>
    <cellStyle name="Normal 3 3 4 2" xfId="460" xr:uid="{00000000-0005-0000-0000-000014010000}"/>
    <cellStyle name="Normal 3 3 5" xfId="219" xr:uid="{00000000-0005-0000-0000-000015010000}"/>
    <cellStyle name="Normal 3 3 5 2" xfId="461" xr:uid="{00000000-0005-0000-0000-000016010000}"/>
    <cellStyle name="Normal 3 3 6" xfId="450" xr:uid="{00000000-0005-0000-0000-000017010000}"/>
    <cellStyle name="Normal 3 4" xfId="220" xr:uid="{00000000-0005-0000-0000-000018010000}"/>
    <cellStyle name="Normal 3 4 2" xfId="221" xr:uid="{00000000-0005-0000-0000-000019010000}"/>
    <cellStyle name="Normal 3 4 2 2" xfId="222" xr:uid="{00000000-0005-0000-0000-00001A010000}"/>
    <cellStyle name="Normal 3 4 2 2 2" xfId="464" xr:uid="{00000000-0005-0000-0000-00001B010000}"/>
    <cellStyle name="Normal 3 4 2 3" xfId="223" xr:uid="{00000000-0005-0000-0000-00001C010000}"/>
    <cellStyle name="Normal 3 4 2 3 2" xfId="465" xr:uid="{00000000-0005-0000-0000-00001D010000}"/>
    <cellStyle name="Normal 3 4 2 4" xfId="463" xr:uid="{00000000-0005-0000-0000-00001E010000}"/>
    <cellStyle name="Normal 3 4 3" xfId="224" xr:uid="{00000000-0005-0000-0000-00001F010000}"/>
    <cellStyle name="Normal 3 4 3 2" xfId="466" xr:uid="{00000000-0005-0000-0000-000020010000}"/>
    <cellStyle name="Normal 3 4 4" xfId="225" xr:uid="{00000000-0005-0000-0000-000021010000}"/>
    <cellStyle name="Normal 3 4 4 2" xfId="467" xr:uid="{00000000-0005-0000-0000-000022010000}"/>
    <cellStyle name="Normal 3 4 5" xfId="462" xr:uid="{00000000-0005-0000-0000-000023010000}"/>
    <cellStyle name="Normal 30" xfId="226" xr:uid="{00000000-0005-0000-0000-000024010000}"/>
    <cellStyle name="Normal 31" xfId="227" xr:uid="{00000000-0005-0000-0000-000025010000}"/>
    <cellStyle name="Normal 32" xfId="228" xr:uid="{00000000-0005-0000-0000-000026010000}"/>
    <cellStyle name="Normal 33" xfId="229" xr:uid="{00000000-0005-0000-0000-000027010000}"/>
    <cellStyle name="Normal 34" xfId="230" xr:uid="{00000000-0005-0000-0000-000028010000}"/>
    <cellStyle name="Normal 35" xfId="231" xr:uid="{00000000-0005-0000-0000-000029010000}"/>
    <cellStyle name="Normal 35 2" xfId="232" xr:uid="{00000000-0005-0000-0000-00002A010000}"/>
    <cellStyle name="Normal 35 2 2" xfId="233" xr:uid="{00000000-0005-0000-0000-00002B010000}"/>
    <cellStyle name="Normal 35 2 2 2" xfId="234" xr:uid="{00000000-0005-0000-0000-00002C010000}"/>
    <cellStyle name="Normal 35 2 2 2 2" xfId="471" xr:uid="{00000000-0005-0000-0000-00002D010000}"/>
    <cellStyle name="Normal 35 2 2 3" xfId="235" xr:uid="{00000000-0005-0000-0000-00002E010000}"/>
    <cellStyle name="Normal 35 2 2 3 2" xfId="472" xr:uid="{00000000-0005-0000-0000-00002F010000}"/>
    <cellStyle name="Normal 35 2 2 4" xfId="470" xr:uid="{00000000-0005-0000-0000-000030010000}"/>
    <cellStyle name="Normal 35 2 3" xfId="236" xr:uid="{00000000-0005-0000-0000-000031010000}"/>
    <cellStyle name="Normal 35 2 3 2" xfId="237" xr:uid="{00000000-0005-0000-0000-000032010000}"/>
    <cellStyle name="Normal 35 2 3 2 2" xfId="474" xr:uid="{00000000-0005-0000-0000-000033010000}"/>
    <cellStyle name="Normal 35 2 3 3" xfId="238" xr:uid="{00000000-0005-0000-0000-000034010000}"/>
    <cellStyle name="Normal 35 2 3 3 2" xfId="475" xr:uid="{00000000-0005-0000-0000-000035010000}"/>
    <cellStyle name="Normal 35 2 3 4" xfId="473" xr:uid="{00000000-0005-0000-0000-000036010000}"/>
    <cellStyle name="Normal 35 2 4" xfId="239" xr:uid="{00000000-0005-0000-0000-000037010000}"/>
    <cellStyle name="Normal 35 2 4 2" xfId="476" xr:uid="{00000000-0005-0000-0000-000038010000}"/>
    <cellStyle name="Normal 35 2 5" xfId="240" xr:uid="{00000000-0005-0000-0000-000039010000}"/>
    <cellStyle name="Normal 35 2 5 2" xfId="477" xr:uid="{00000000-0005-0000-0000-00003A010000}"/>
    <cellStyle name="Normal 35 2 6" xfId="241" xr:uid="{00000000-0005-0000-0000-00003B010000}"/>
    <cellStyle name="Normal 35 2 6 2" xfId="478" xr:uid="{00000000-0005-0000-0000-00003C010000}"/>
    <cellStyle name="Normal 35 2 7" xfId="469" xr:uid="{00000000-0005-0000-0000-00003D010000}"/>
    <cellStyle name="Normal 35 3" xfId="242" xr:uid="{00000000-0005-0000-0000-00003E010000}"/>
    <cellStyle name="Normal 35 3 2" xfId="243" xr:uid="{00000000-0005-0000-0000-00003F010000}"/>
    <cellStyle name="Normal 35 3 2 2" xfId="480" xr:uid="{00000000-0005-0000-0000-000040010000}"/>
    <cellStyle name="Normal 35 3 3" xfId="244" xr:uid="{00000000-0005-0000-0000-000041010000}"/>
    <cellStyle name="Normal 35 3 3 2" xfId="481" xr:uid="{00000000-0005-0000-0000-000042010000}"/>
    <cellStyle name="Normal 35 3 4" xfId="245" xr:uid="{00000000-0005-0000-0000-000043010000}"/>
    <cellStyle name="Normal 35 3 4 2" xfId="482" xr:uid="{00000000-0005-0000-0000-000044010000}"/>
    <cellStyle name="Normal 35 3 5" xfId="479" xr:uid="{00000000-0005-0000-0000-000045010000}"/>
    <cellStyle name="Normal 35 4" xfId="246" xr:uid="{00000000-0005-0000-0000-000046010000}"/>
    <cellStyle name="Normal 35 4 2" xfId="247" xr:uid="{00000000-0005-0000-0000-000047010000}"/>
    <cellStyle name="Normal 35 4 2 2" xfId="484" xr:uid="{00000000-0005-0000-0000-000048010000}"/>
    <cellStyle name="Normal 35 4 3" xfId="248" xr:uid="{00000000-0005-0000-0000-000049010000}"/>
    <cellStyle name="Normal 35 4 3 2" xfId="485" xr:uid="{00000000-0005-0000-0000-00004A010000}"/>
    <cellStyle name="Normal 35 4 4" xfId="249" xr:uid="{00000000-0005-0000-0000-00004B010000}"/>
    <cellStyle name="Normal 35 4 4 2" xfId="486" xr:uid="{00000000-0005-0000-0000-00004C010000}"/>
    <cellStyle name="Normal 35 4 5" xfId="483" xr:uid="{00000000-0005-0000-0000-00004D010000}"/>
    <cellStyle name="Normal 35 5" xfId="250" xr:uid="{00000000-0005-0000-0000-00004E010000}"/>
    <cellStyle name="Normal 35 5 2" xfId="251" xr:uid="{00000000-0005-0000-0000-00004F010000}"/>
    <cellStyle name="Normal 35 5 2 2" xfId="488" xr:uid="{00000000-0005-0000-0000-000050010000}"/>
    <cellStyle name="Normal 35 5 3" xfId="252" xr:uid="{00000000-0005-0000-0000-000051010000}"/>
    <cellStyle name="Normal 35 5 3 2" xfId="489" xr:uid="{00000000-0005-0000-0000-000052010000}"/>
    <cellStyle name="Normal 35 5 4" xfId="487" xr:uid="{00000000-0005-0000-0000-000053010000}"/>
    <cellStyle name="Normal 35 6" xfId="253" xr:uid="{00000000-0005-0000-0000-000054010000}"/>
    <cellStyle name="Normal 35 7" xfId="254" xr:uid="{00000000-0005-0000-0000-000055010000}"/>
    <cellStyle name="Normal 35 7 2" xfId="490" xr:uid="{00000000-0005-0000-0000-000056010000}"/>
    <cellStyle name="Normal 35 8" xfId="255" xr:uid="{00000000-0005-0000-0000-000057010000}"/>
    <cellStyle name="Normal 35 8 2" xfId="491" xr:uid="{00000000-0005-0000-0000-000058010000}"/>
    <cellStyle name="Normal 35 9" xfId="468" xr:uid="{00000000-0005-0000-0000-000059010000}"/>
    <cellStyle name="Normal 36" xfId="256" xr:uid="{00000000-0005-0000-0000-00005A010000}"/>
    <cellStyle name="Normal 37" xfId="257" xr:uid="{00000000-0005-0000-0000-00005B010000}"/>
    <cellStyle name="Normal 38" xfId="258" xr:uid="{00000000-0005-0000-0000-00005C010000}"/>
    <cellStyle name="Normal 39" xfId="259" xr:uid="{00000000-0005-0000-0000-00005D010000}"/>
    <cellStyle name="Normal 4" xfId="260" xr:uid="{00000000-0005-0000-0000-00005E010000}"/>
    <cellStyle name="Normal 40" xfId="261" xr:uid="{00000000-0005-0000-0000-00005F010000}"/>
    <cellStyle name="Normal 41" xfId="262" xr:uid="{00000000-0005-0000-0000-000060010000}"/>
    <cellStyle name="Normal 42" xfId="263" xr:uid="{00000000-0005-0000-0000-000061010000}"/>
    <cellStyle name="Normal 43" xfId="264" xr:uid="{00000000-0005-0000-0000-000062010000}"/>
    <cellStyle name="Normal 44" xfId="265" xr:uid="{00000000-0005-0000-0000-000063010000}"/>
    <cellStyle name="Normal 45" xfId="266" xr:uid="{00000000-0005-0000-0000-000064010000}"/>
    <cellStyle name="Normal 46" xfId="267" xr:uid="{00000000-0005-0000-0000-000065010000}"/>
    <cellStyle name="Normal 47" xfId="268" xr:uid="{00000000-0005-0000-0000-000066010000}"/>
    <cellStyle name="Normal 47 2" xfId="269" xr:uid="{00000000-0005-0000-0000-000067010000}"/>
    <cellStyle name="Normal 47 2 2" xfId="270" xr:uid="{00000000-0005-0000-0000-000068010000}"/>
    <cellStyle name="Normal 47 2 2 2" xfId="494" xr:uid="{00000000-0005-0000-0000-000069010000}"/>
    <cellStyle name="Normal 47 2 3" xfId="271" xr:uid="{00000000-0005-0000-0000-00006A010000}"/>
    <cellStyle name="Normal 47 2 3 2" xfId="495" xr:uid="{00000000-0005-0000-0000-00006B010000}"/>
    <cellStyle name="Normal 47 2 4" xfId="493" xr:uid="{00000000-0005-0000-0000-00006C010000}"/>
    <cellStyle name="Normal 47 3" xfId="272" xr:uid="{00000000-0005-0000-0000-00006D010000}"/>
    <cellStyle name="Normal 47 4" xfId="273" xr:uid="{00000000-0005-0000-0000-00006E010000}"/>
    <cellStyle name="Normal 47 4 2" xfId="496" xr:uid="{00000000-0005-0000-0000-00006F010000}"/>
    <cellStyle name="Normal 47 5" xfId="492" xr:uid="{00000000-0005-0000-0000-000070010000}"/>
    <cellStyle name="Normal 48" xfId="274" xr:uid="{00000000-0005-0000-0000-000071010000}"/>
    <cellStyle name="Normal 48 2" xfId="275" xr:uid="{00000000-0005-0000-0000-000072010000}"/>
    <cellStyle name="Normal 48 2 2" xfId="276" xr:uid="{00000000-0005-0000-0000-000073010000}"/>
    <cellStyle name="Normal 48 2 2 2" xfId="499" xr:uid="{00000000-0005-0000-0000-000074010000}"/>
    <cellStyle name="Normal 48 2 3" xfId="277" xr:uid="{00000000-0005-0000-0000-000075010000}"/>
    <cellStyle name="Normal 48 2 3 2" xfId="500" xr:uid="{00000000-0005-0000-0000-000076010000}"/>
    <cellStyle name="Normal 48 2 4" xfId="498" xr:uid="{00000000-0005-0000-0000-000077010000}"/>
    <cellStyle name="Normal 48 3" xfId="278" xr:uid="{00000000-0005-0000-0000-000078010000}"/>
    <cellStyle name="Normal 48 4" xfId="279" xr:uid="{00000000-0005-0000-0000-000079010000}"/>
    <cellStyle name="Normal 48 4 2" xfId="501" xr:uid="{00000000-0005-0000-0000-00007A010000}"/>
    <cellStyle name="Normal 48 5" xfId="497" xr:uid="{00000000-0005-0000-0000-00007B010000}"/>
    <cellStyle name="Normal 49" xfId="280" xr:uid="{00000000-0005-0000-0000-00007C010000}"/>
    <cellStyle name="Normal 49 2" xfId="281" xr:uid="{00000000-0005-0000-0000-00007D010000}"/>
    <cellStyle name="Normal 49 2 2" xfId="282" xr:uid="{00000000-0005-0000-0000-00007E010000}"/>
    <cellStyle name="Normal 49 2 2 2" xfId="504" xr:uid="{00000000-0005-0000-0000-00007F010000}"/>
    <cellStyle name="Normal 49 2 3" xfId="283" xr:uid="{00000000-0005-0000-0000-000080010000}"/>
    <cellStyle name="Normal 49 2 3 2" xfId="505" xr:uid="{00000000-0005-0000-0000-000081010000}"/>
    <cellStyle name="Normal 49 2 4" xfId="503" xr:uid="{00000000-0005-0000-0000-000082010000}"/>
    <cellStyle name="Normal 49 3" xfId="284" xr:uid="{00000000-0005-0000-0000-000083010000}"/>
    <cellStyle name="Normal 49 4" xfId="285" xr:uid="{00000000-0005-0000-0000-000084010000}"/>
    <cellStyle name="Normal 49 4 2" xfId="506" xr:uid="{00000000-0005-0000-0000-000085010000}"/>
    <cellStyle name="Normal 49 5" xfId="502" xr:uid="{00000000-0005-0000-0000-000086010000}"/>
    <cellStyle name="Normal 5" xfId="286" xr:uid="{00000000-0005-0000-0000-000087010000}"/>
    <cellStyle name="Normal 50" xfId="287" xr:uid="{00000000-0005-0000-0000-000088010000}"/>
    <cellStyle name="Normal 50 2" xfId="288" xr:uid="{00000000-0005-0000-0000-000089010000}"/>
    <cellStyle name="Normal 50 2 2" xfId="289" xr:uid="{00000000-0005-0000-0000-00008A010000}"/>
    <cellStyle name="Normal 50 2 2 2" xfId="509" xr:uid="{00000000-0005-0000-0000-00008B010000}"/>
    <cellStyle name="Normal 50 2 3" xfId="290" xr:uid="{00000000-0005-0000-0000-00008C010000}"/>
    <cellStyle name="Normal 50 2 3 2" xfId="510" xr:uid="{00000000-0005-0000-0000-00008D010000}"/>
    <cellStyle name="Normal 50 2 4" xfId="508" xr:uid="{00000000-0005-0000-0000-00008E010000}"/>
    <cellStyle name="Normal 50 3" xfId="291" xr:uid="{00000000-0005-0000-0000-00008F010000}"/>
    <cellStyle name="Normal 50 4" xfId="292" xr:uid="{00000000-0005-0000-0000-000090010000}"/>
    <cellStyle name="Normal 50 4 2" xfId="511" xr:uid="{00000000-0005-0000-0000-000091010000}"/>
    <cellStyle name="Normal 50 5" xfId="507" xr:uid="{00000000-0005-0000-0000-000092010000}"/>
    <cellStyle name="Normal 51" xfId="293" xr:uid="{00000000-0005-0000-0000-000093010000}"/>
    <cellStyle name="Normal 51 2" xfId="294" xr:uid="{00000000-0005-0000-0000-000094010000}"/>
    <cellStyle name="Normal 51 2 2" xfId="295" xr:uid="{00000000-0005-0000-0000-000095010000}"/>
    <cellStyle name="Normal 51 2 2 2" xfId="514" xr:uid="{00000000-0005-0000-0000-000096010000}"/>
    <cellStyle name="Normal 51 2 3" xfId="296" xr:uid="{00000000-0005-0000-0000-000097010000}"/>
    <cellStyle name="Normal 51 2 3 2" xfId="515" xr:uid="{00000000-0005-0000-0000-000098010000}"/>
    <cellStyle name="Normal 51 2 4" xfId="513" xr:uid="{00000000-0005-0000-0000-000099010000}"/>
    <cellStyle name="Normal 51 3" xfId="297" xr:uid="{00000000-0005-0000-0000-00009A010000}"/>
    <cellStyle name="Normal 51 4" xfId="298" xr:uid="{00000000-0005-0000-0000-00009B010000}"/>
    <cellStyle name="Normal 51 4 2" xfId="516" xr:uid="{00000000-0005-0000-0000-00009C010000}"/>
    <cellStyle name="Normal 51 5" xfId="512" xr:uid="{00000000-0005-0000-0000-00009D010000}"/>
    <cellStyle name="Normal 52" xfId="299" xr:uid="{00000000-0005-0000-0000-00009E010000}"/>
    <cellStyle name="Normal 53" xfId="300" xr:uid="{00000000-0005-0000-0000-00009F010000}"/>
    <cellStyle name="Normal 54" xfId="301" xr:uid="{00000000-0005-0000-0000-0000A0010000}"/>
    <cellStyle name="Normal 55" xfId="302" xr:uid="{00000000-0005-0000-0000-0000A1010000}"/>
    <cellStyle name="Normal 56" xfId="303" xr:uid="{00000000-0005-0000-0000-0000A2010000}"/>
    <cellStyle name="Normal 57" xfId="304" xr:uid="{00000000-0005-0000-0000-0000A3010000}"/>
    <cellStyle name="Normal 58" xfId="305" xr:uid="{00000000-0005-0000-0000-0000A4010000}"/>
    <cellStyle name="Normal 59" xfId="306" xr:uid="{00000000-0005-0000-0000-0000A5010000}"/>
    <cellStyle name="Normal 6" xfId="307" xr:uid="{00000000-0005-0000-0000-0000A6010000}"/>
    <cellStyle name="Normal 60" xfId="308" xr:uid="{00000000-0005-0000-0000-0000A7010000}"/>
    <cellStyle name="Normal 61" xfId="309" xr:uid="{00000000-0005-0000-0000-0000A8010000}"/>
    <cellStyle name="Normal 62" xfId="310" xr:uid="{00000000-0005-0000-0000-0000A9010000}"/>
    <cellStyle name="Normal 63" xfId="311" xr:uid="{00000000-0005-0000-0000-0000AA010000}"/>
    <cellStyle name="Normal 64" xfId="312" xr:uid="{00000000-0005-0000-0000-0000AB010000}"/>
    <cellStyle name="Normal 65" xfId="313" xr:uid="{00000000-0005-0000-0000-0000AC010000}"/>
    <cellStyle name="Normal 66" xfId="314" xr:uid="{00000000-0005-0000-0000-0000AD010000}"/>
    <cellStyle name="Normal 67" xfId="315" xr:uid="{00000000-0005-0000-0000-0000AE010000}"/>
    <cellStyle name="Normal 68" xfId="316" xr:uid="{00000000-0005-0000-0000-0000AF010000}"/>
    <cellStyle name="Normal 69" xfId="317" xr:uid="{00000000-0005-0000-0000-0000B0010000}"/>
    <cellStyle name="Normal 7" xfId="318" xr:uid="{00000000-0005-0000-0000-0000B1010000}"/>
    <cellStyle name="Normal 7 2" xfId="319" xr:uid="{00000000-0005-0000-0000-0000B2010000}"/>
    <cellStyle name="Normal 70" xfId="320" xr:uid="{00000000-0005-0000-0000-0000B3010000}"/>
    <cellStyle name="Normal 71" xfId="321" xr:uid="{00000000-0005-0000-0000-0000B4010000}"/>
    <cellStyle name="Normal 72" xfId="322" xr:uid="{00000000-0005-0000-0000-0000B5010000}"/>
    <cellStyle name="Normal 73" xfId="323" xr:uid="{00000000-0005-0000-0000-0000B6010000}"/>
    <cellStyle name="Normal 74" xfId="324" xr:uid="{00000000-0005-0000-0000-0000B7010000}"/>
    <cellStyle name="Normal 75" xfId="325" xr:uid="{00000000-0005-0000-0000-0000B8010000}"/>
    <cellStyle name="Normal 76" xfId="326" xr:uid="{00000000-0005-0000-0000-0000B9010000}"/>
    <cellStyle name="Normal 77" xfId="327" xr:uid="{00000000-0005-0000-0000-0000BA010000}"/>
    <cellStyle name="Normal 78" xfId="328" xr:uid="{00000000-0005-0000-0000-0000BB010000}"/>
    <cellStyle name="Normal 79" xfId="329" xr:uid="{00000000-0005-0000-0000-0000BC010000}"/>
    <cellStyle name="Normal 8" xfId="330" xr:uid="{00000000-0005-0000-0000-0000BD010000}"/>
    <cellStyle name="Normal 8 2" xfId="331" xr:uid="{00000000-0005-0000-0000-0000BE010000}"/>
    <cellStyle name="Normal 8 2 2" xfId="332" xr:uid="{00000000-0005-0000-0000-0000BF010000}"/>
    <cellStyle name="Normal 8 2 2 2" xfId="518" xr:uid="{00000000-0005-0000-0000-0000C0010000}"/>
    <cellStyle name="Normal 8 2 3" xfId="333" xr:uid="{00000000-0005-0000-0000-0000C1010000}"/>
    <cellStyle name="Normal 8 2 3 2" xfId="519" xr:uid="{00000000-0005-0000-0000-0000C2010000}"/>
    <cellStyle name="Normal 8 2 4" xfId="517" xr:uid="{00000000-0005-0000-0000-0000C3010000}"/>
    <cellStyle name="Normal 80" xfId="334" xr:uid="{00000000-0005-0000-0000-0000C4010000}"/>
    <cellStyle name="Normal 81" xfId="335" xr:uid="{00000000-0005-0000-0000-0000C5010000}"/>
    <cellStyle name="Normal 82" xfId="336" xr:uid="{00000000-0005-0000-0000-0000C6010000}"/>
    <cellStyle name="Normal 83" xfId="337" xr:uid="{00000000-0005-0000-0000-0000C7010000}"/>
    <cellStyle name="Normal 84" xfId="338" xr:uid="{00000000-0005-0000-0000-0000C8010000}"/>
    <cellStyle name="Normal 85" xfId="339" xr:uid="{00000000-0005-0000-0000-0000C9010000}"/>
    <cellStyle name="Normal 86" xfId="340" xr:uid="{00000000-0005-0000-0000-0000CA010000}"/>
    <cellStyle name="Normal 87" xfId="341" xr:uid="{00000000-0005-0000-0000-0000CB010000}"/>
    <cellStyle name="Normal 88" xfId="342" xr:uid="{00000000-0005-0000-0000-0000CC010000}"/>
    <cellStyle name="Normal 89" xfId="25" xr:uid="{00000000-0005-0000-0000-0000CD010000}"/>
    <cellStyle name="Normal 9" xfId="343" xr:uid="{00000000-0005-0000-0000-0000CE010000}"/>
    <cellStyle name="Normal 90" xfId="344" xr:uid="{00000000-0005-0000-0000-0000CF010000}"/>
    <cellStyle name="Normal 91" xfId="28" xr:uid="{00000000-0005-0000-0000-0000D0010000}"/>
    <cellStyle name="Normal 92" xfId="345" xr:uid="{00000000-0005-0000-0000-0000D1010000}"/>
    <cellStyle name="Normal 93" xfId="26" xr:uid="{00000000-0005-0000-0000-0000D2010000}"/>
    <cellStyle name="Normal 93 2" xfId="388" xr:uid="{00000000-0005-0000-0000-0000D3010000}"/>
    <cellStyle name="Normal 94" xfId="369" xr:uid="{00000000-0005-0000-0000-0000D4010000}"/>
    <cellStyle name="Normal 94 2" xfId="520" xr:uid="{00000000-0005-0000-0000-0000D5010000}"/>
    <cellStyle name="Normal 95" xfId="521" xr:uid="{00000000-0005-0000-0000-0000D6010000}"/>
    <cellStyle name="Normal_PC200LC-6LE_WA150-6 Consignment Price List" xfId="7" xr:uid="{00000000-0005-0000-0000-0000D7010000}"/>
    <cellStyle name="Normal_WA150-6 Consignment Price List" xfId="8" xr:uid="{00000000-0005-0000-0000-0000D9010000}"/>
    <cellStyle name="Normal_WA250-6" xfId="12" xr:uid="{00000000-0005-0000-0000-0000DA010000}"/>
    <cellStyle name="Normal_WA380-3MC_WA150-6_08182009_67396 Revised" xfId="9" xr:uid="{00000000-0005-0000-0000-0000DB010000}"/>
    <cellStyle name="Normal_WA450-3MC" xfId="10" xr:uid="{00000000-0005-0000-0000-0000DC010000}"/>
    <cellStyle name="Note 2" xfId="346" xr:uid="{00000000-0005-0000-0000-0000DD010000}"/>
    <cellStyle name="Note 2 2" xfId="347" xr:uid="{00000000-0005-0000-0000-0000DE010000}"/>
    <cellStyle name="Note 3" xfId="348" xr:uid="{00000000-0005-0000-0000-0000DF010000}"/>
    <cellStyle name="Output 2" xfId="349" xr:uid="{00000000-0005-0000-0000-0000E0010000}"/>
    <cellStyle name="Output 2 2" xfId="350" xr:uid="{00000000-0005-0000-0000-0000E1010000}"/>
    <cellStyle name="Output 3" xfId="351" xr:uid="{00000000-0005-0000-0000-0000E2010000}"/>
    <cellStyle name="Percent [2]" xfId="11" xr:uid="{00000000-0005-0000-0000-0000E3010000}"/>
    <cellStyle name="Percent [2] 2" xfId="23" xr:uid="{00000000-0005-0000-0000-0000E4010000}"/>
    <cellStyle name="Percent [2] 3" xfId="17" xr:uid="{00000000-0005-0000-0000-0000E5010000}"/>
    <cellStyle name="Percent [2] 4" xfId="352" xr:uid="{00000000-0005-0000-0000-0000E6010000}"/>
    <cellStyle name="Percent [2] 5" xfId="353" xr:uid="{00000000-0005-0000-0000-0000E7010000}"/>
    <cellStyle name="Percent 10" xfId="354" xr:uid="{00000000-0005-0000-0000-0000E8010000}"/>
    <cellStyle name="Percent 11" xfId="355" xr:uid="{00000000-0005-0000-0000-0000E9010000}"/>
    <cellStyle name="Percent 12" xfId="356" xr:uid="{00000000-0005-0000-0000-0000EA010000}"/>
    <cellStyle name="Percent 13" xfId="357" xr:uid="{00000000-0005-0000-0000-0000EB010000}"/>
    <cellStyle name="Percent 14" xfId="358" xr:uid="{00000000-0005-0000-0000-0000EC010000}"/>
    <cellStyle name="Percent 15" xfId="359" xr:uid="{00000000-0005-0000-0000-0000ED010000}"/>
    <cellStyle name="Percent 16" xfId="360" xr:uid="{00000000-0005-0000-0000-0000EE010000}"/>
    <cellStyle name="Percent 17" xfId="361" xr:uid="{00000000-0005-0000-0000-0000EF010000}"/>
    <cellStyle name="Percent 18" xfId="362" xr:uid="{00000000-0005-0000-0000-0000F0010000}"/>
    <cellStyle name="Percent 19" xfId="363" xr:uid="{00000000-0005-0000-0000-0000F1010000}"/>
    <cellStyle name="Percent 2" xfId="19" xr:uid="{00000000-0005-0000-0000-0000F2010000}"/>
    <cellStyle name="Percent 2 2" xfId="364" xr:uid="{00000000-0005-0000-0000-0000F3010000}"/>
    <cellStyle name="Percent 20" xfId="365" xr:uid="{00000000-0005-0000-0000-0000F4010000}"/>
    <cellStyle name="Percent 21" xfId="366" xr:uid="{00000000-0005-0000-0000-0000F5010000}"/>
    <cellStyle name="Percent 22" xfId="367" xr:uid="{00000000-0005-0000-0000-0000F6010000}"/>
    <cellStyle name="Percent 23" xfId="368" xr:uid="{00000000-0005-0000-0000-0000F7010000}"/>
    <cellStyle name="Percent 3" xfId="22" xr:uid="{00000000-0005-0000-0000-0000F8010000}"/>
    <cellStyle name="Percent 4" xfId="370" xr:uid="{00000000-0005-0000-0000-0000F9010000}"/>
    <cellStyle name="Percent 4 2" xfId="371" xr:uid="{00000000-0005-0000-0000-0000FA010000}"/>
    <cellStyle name="Percent 5" xfId="372" xr:uid="{00000000-0005-0000-0000-0000FB010000}"/>
    <cellStyle name="Percent 5 2" xfId="373" xr:uid="{00000000-0005-0000-0000-0000FC010000}"/>
    <cellStyle name="Percent 5 3" xfId="374" xr:uid="{00000000-0005-0000-0000-0000FD010000}"/>
    <cellStyle name="Percent 6" xfId="375" xr:uid="{00000000-0005-0000-0000-0000FE010000}"/>
    <cellStyle name="Percent 6 2" xfId="376" xr:uid="{00000000-0005-0000-0000-0000FF010000}"/>
    <cellStyle name="Percent 6 3" xfId="377" xr:uid="{00000000-0005-0000-0000-000000020000}"/>
    <cellStyle name="Percent 7" xfId="378" xr:uid="{00000000-0005-0000-0000-000001020000}"/>
    <cellStyle name="Percent 7 2" xfId="379" xr:uid="{00000000-0005-0000-0000-000002020000}"/>
    <cellStyle name="Percent 7 3" xfId="380" xr:uid="{00000000-0005-0000-0000-000003020000}"/>
    <cellStyle name="Percent 8" xfId="381" xr:uid="{00000000-0005-0000-0000-000004020000}"/>
    <cellStyle name="Percent 9" xfId="382" xr:uid="{00000000-0005-0000-0000-000005020000}"/>
    <cellStyle name="Title 2" xfId="383" xr:uid="{00000000-0005-0000-0000-000006020000}"/>
    <cellStyle name="Total 2" xfId="384" xr:uid="{00000000-0005-0000-0000-000007020000}"/>
    <cellStyle name="Total 2 2" xfId="385" xr:uid="{00000000-0005-0000-0000-000008020000}"/>
    <cellStyle name="Total 3" xfId="386" xr:uid="{00000000-0005-0000-0000-000009020000}"/>
    <cellStyle name="Warning Text 2" xfId="387" xr:uid="{00000000-0005-0000-0000-00000A02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421</xdr:row>
      <xdr:rowOff>152400</xdr:rowOff>
    </xdr:from>
    <xdr:to>
      <xdr:col>7</xdr:col>
      <xdr:colOff>257175</xdr:colOff>
      <xdr:row>424</xdr:row>
      <xdr:rowOff>6016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9050" y="68427600"/>
          <a:ext cx="6448425" cy="33939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2762250</xdr:colOff>
      <xdr:row>135</xdr:row>
      <xdr:rowOff>152400</xdr:rowOff>
    </xdr:from>
    <xdr:to>
      <xdr:col>3</xdr:col>
      <xdr:colOff>3375675</xdr:colOff>
      <xdr:row>139</xdr:row>
      <xdr:rowOff>133398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990725" y="20955000"/>
          <a:ext cx="4756800" cy="59059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  <xdr:twoCellAnchor>
    <xdr:from>
      <xdr:col>0</xdr:col>
      <xdr:colOff>2516505</xdr:colOff>
      <xdr:row>70</xdr:row>
      <xdr:rowOff>0</xdr:rowOff>
    </xdr:from>
    <xdr:to>
      <xdr:col>3</xdr:col>
      <xdr:colOff>3800457</xdr:colOff>
      <xdr:row>72</xdr:row>
      <xdr:rowOff>76246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992630" y="10782300"/>
          <a:ext cx="4751052" cy="38104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450-3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05"/>
  <sheetViews>
    <sheetView showGridLines="0" tabSelected="1" zoomScale="120" zoomScaleNormal="120" zoomScaleSheetLayoutView="90" workbookViewId="0"/>
  </sheetViews>
  <sheetFormatPr defaultColWidth="9.140625" defaultRowHeight="12.75"/>
  <cols>
    <col min="1" max="1" width="9.7109375" style="14" customWidth="1"/>
    <col min="2" max="2" width="11.7109375" style="14" customWidth="1"/>
    <col min="3" max="3" width="22.28515625" style="14" customWidth="1"/>
    <col min="4" max="4" width="17.28515625" style="14" bestFit="1" customWidth="1"/>
    <col min="5" max="5" width="13.7109375" style="41" customWidth="1"/>
    <col min="6" max="6" width="10.7109375" style="41" customWidth="1"/>
    <col min="7" max="7" width="7.7109375" style="41" customWidth="1"/>
    <col min="8" max="8" width="13.7109375" style="41" customWidth="1"/>
    <col min="9" max="9" width="13.7109375" style="42" customWidth="1"/>
    <col min="10" max="10" width="15.7109375" style="14" bestFit="1" customWidth="1"/>
    <col min="11" max="16384" width="9.140625" style="10"/>
  </cols>
  <sheetData>
    <row r="1" spans="1:9" ht="15.75" customHeight="1" thickTop="1">
      <c r="A1" s="44" t="s">
        <v>14</v>
      </c>
      <c r="B1" s="45"/>
      <c r="C1" s="46"/>
      <c r="D1" s="45"/>
      <c r="E1" s="47"/>
      <c r="F1" s="47"/>
      <c r="G1" s="48"/>
      <c r="H1" s="47"/>
      <c r="I1" s="49" t="s">
        <v>334</v>
      </c>
    </row>
    <row r="2" spans="1:9" ht="15.75" customHeight="1">
      <c r="A2" s="50" t="s">
        <v>335</v>
      </c>
      <c r="B2" s="28"/>
      <c r="C2" s="28"/>
      <c r="D2" s="28"/>
      <c r="E2" s="33"/>
      <c r="F2" s="33"/>
      <c r="G2" s="33"/>
      <c r="H2" s="33"/>
      <c r="I2" s="51"/>
    </row>
    <row r="3" spans="1:9" ht="12.75" customHeight="1">
      <c r="A3" s="52" t="s">
        <v>15</v>
      </c>
      <c r="B3" s="28"/>
      <c r="C3" s="28"/>
      <c r="D3" s="28"/>
      <c r="E3" s="33"/>
      <c r="F3" s="53"/>
      <c r="G3" s="33"/>
      <c r="H3" s="33"/>
      <c r="I3" s="54"/>
    </row>
    <row r="4" spans="1:9" ht="12.75" customHeight="1">
      <c r="A4" s="52" t="s">
        <v>16</v>
      </c>
      <c r="B4" s="28"/>
      <c r="C4" s="28"/>
      <c r="D4" s="28"/>
      <c r="E4" s="33"/>
      <c r="F4" s="33"/>
      <c r="G4" s="33"/>
      <c r="H4" s="33"/>
      <c r="I4" s="51"/>
    </row>
    <row r="5" spans="1:9" ht="12.75" customHeight="1" thickBot="1">
      <c r="A5" s="55"/>
      <c r="B5" s="56"/>
      <c r="C5" s="56"/>
      <c r="D5" s="56"/>
      <c r="E5" s="57"/>
      <c r="F5" s="57"/>
      <c r="G5" s="57"/>
      <c r="H5" s="57"/>
      <c r="I5" s="58"/>
    </row>
    <row r="6" spans="1:9" ht="12.75" customHeight="1" thickTop="1">
      <c r="A6" s="15"/>
      <c r="B6" s="15"/>
      <c r="C6" s="15"/>
      <c r="D6" s="15"/>
      <c r="E6" s="17"/>
      <c r="F6" s="17"/>
      <c r="G6" s="17"/>
      <c r="H6" s="17"/>
      <c r="I6" s="21"/>
    </row>
    <row r="7" spans="1:9" ht="12.75" customHeight="1">
      <c r="A7" s="59" t="s">
        <v>63</v>
      </c>
      <c r="B7" s="15"/>
      <c r="C7" s="15"/>
      <c r="D7" s="15"/>
      <c r="E7" s="17"/>
      <c r="F7" s="17"/>
      <c r="G7" s="17"/>
      <c r="H7" s="17"/>
      <c r="I7" s="21"/>
    </row>
    <row r="8" spans="1:9" ht="12.75" customHeight="1">
      <c r="E8" s="60"/>
      <c r="F8" s="33"/>
      <c r="G8" s="33"/>
      <c r="H8" s="33"/>
      <c r="I8" s="61"/>
    </row>
    <row r="9" spans="1:9" ht="12.75" customHeight="1">
      <c r="A9" s="148" t="s">
        <v>79</v>
      </c>
      <c r="B9" s="28"/>
      <c r="C9" s="28"/>
      <c r="D9" s="28"/>
      <c r="E9" s="148" t="s">
        <v>81</v>
      </c>
      <c r="F9" s="62"/>
      <c r="G9" s="33"/>
      <c r="H9" s="33"/>
      <c r="I9" s="61"/>
    </row>
    <row r="10" spans="1:9" ht="12.75" customHeight="1">
      <c r="A10" s="63" t="s">
        <v>147</v>
      </c>
      <c r="B10" s="28"/>
      <c r="C10" s="28"/>
      <c r="D10" s="28"/>
      <c r="E10" s="149" t="s">
        <v>166</v>
      </c>
      <c r="F10" s="64"/>
      <c r="G10" s="64"/>
      <c r="H10" s="33"/>
      <c r="I10" s="61"/>
    </row>
    <row r="11" spans="1:9" ht="12.75" customHeight="1">
      <c r="A11" s="63" t="s">
        <v>146</v>
      </c>
      <c r="B11" s="28"/>
      <c r="C11" s="28"/>
      <c r="D11" s="28"/>
      <c r="E11" s="65" t="s">
        <v>167</v>
      </c>
      <c r="F11" s="33"/>
      <c r="G11" s="64"/>
      <c r="H11" s="33"/>
      <c r="I11" s="33"/>
    </row>
    <row r="12" spans="1:9" ht="12.75" customHeight="1">
      <c r="A12" s="30" t="s">
        <v>338</v>
      </c>
      <c r="B12" s="28"/>
      <c r="C12" s="28"/>
      <c r="D12" s="28"/>
      <c r="E12" s="149" t="s">
        <v>168</v>
      </c>
      <c r="F12" s="33"/>
      <c r="G12" s="64"/>
      <c r="H12" s="33"/>
      <c r="I12" s="61"/>
    </row>
    <row r="13" spans="1:9" ht="12.75" customHeight="1">
      <c r="A13" s="66" t="s">
        <v>341</v>
      </c>
      <c r="B13" s="28"/>
      <c r="C13" s="28"/>
      <c r="E13" s="150" t="s">
        <v>249</v>
      </c>
      <c r="G13" s="28"/>
      <c r="H13" s="33"/>
      <c r="I13" s="61"/>
    </row>
    <row r="14" spans="1:9" ht="12.75" customHeight="1">
      <c r="A14" s="66" t="s">
        <v>223</v>
      </c>
      <c r="B14" s="28"/>
      <c r="C14" s="28"/>
      <c r="D14" s="28"/>
      <c r="E14" s="150" t="s">
        <v>250</v>
      </c>
      <c r="H14" s="33"/>
      <c r="I14" s="61"/>
    </row>
    <row r="15" spans="1:9" ht="12.75" customHeight="1">
      <c r="A15" s="66" t="s">
        <v>224</v>
      </c>
      <c r="B15" s="28"/>
      <c r="C15" s="28"/>
      <c r="D15" s="28"/>
      <c r="E15" s="150" t="s">
        <v>251</v>
      </c>
      <c r="H15" s="33"/>
      <c r="I15" s="61"/>
    </row>
    <row r="16" spans="1:9" ht="12.75" customHeight="1">
      <c r="A16" s="66" t="s">
        <v>473</v>
      </c>
      <c r="B16" s="28"/>
      <c r="C16" s="28"/>
      <c r="D16" s="28"/>
      <c r="E16" s="150" t="s">
        <v>252</v>
      </c>
      <c r="H16" s="33"/>
      <c r="I16" s="61"/>
    </row>
    <row r="17" spans="1:9" ht="12.75" customHeight="1">
      <c r="A17" s="66" t="s">
        <v>225</v>
      </c>
      <c r="B17" s="28"/>
      <c r="C17" s="28"/>
      <c r="D17" s="28"/>
      <c r="E17" s="150" t="s">
        <v>253</v>
      </c>
      <c r="H17" s="33"/>
      <c r="I17" s="61"/>
    </row>
    <row r="18" spans="1:9" ht="12.75" customHeight="1">
      <c r="A18" s="30" t="s">
        <v>218</v>
      </c>
      <c r="B18" s="28"/>
      <c r="C18" s="28"/>
      <c r="D18" s="28"/>
      <c r="E18" s="151" t="s">
        <v>169</v>
      </c>
      <c r="G18" s="28"/>
      <c r="H18" s="33"/>
      <c r="I18" s="61"/>
    </row>
    <row r="19" spans="1:9" ht="12.75" customHeight="1">
      <c r="A19" s="30" t="s">
        <v>219</v>
      </c>
      <c r="B19" s="28"/>
      <c r="C19" s="28"/>
      <c r="D19" s="28"/>
      <c r="E19" s="150" t="s">
        <v>254</v>
      </c>
      <c r="H19" s="33"/>
      <c r="I19" s="61"/>
    </row>
    <row r="20" spans="1:9" ht="12.75" customHeight="1">
      <c r="A20" s="30" t="s">
        <v>220</v>
      </c>
      <c r="B20" s="28"/>
      <c r="C20" s="28"/>
      <c r="D20" s="28"/>
      <c r="E20" s="150" t="s">
        <v>255</v>
      </c>
      <c r="H20" s="33"/>
      <c r="I20" s="61"/>
    </row>
    <row r="21" spans="1:9" ht="12.75" customHeight="1">
      <c r="A21" s="30" t="s">
        <v>221</v>
      </c>
      <c r="B21" s="28"/>
      <c r="C21" s="28"/>
      <c r="D21" s="28"/>
      <c r="E21" s="150" t="s">
        <v>256</v>
      </c>
      <c r="H21" s="33"/>
      <c r="I21" s="61"/>
    </row>
    <row r="22" spans="1:9" ht="12.75" customHeight="1">
      <c r="A22" s="38" t="s">
        <v>339</v>
      </c>
      <c r="B22" s="13"/>
      <c r="C22" s="13"/>
      <c r="E22" s="150" t="s">
        <v>257</v>
      </c>
      <c r="H22" s="33"/>
      <c r="I22" s="61"/>
    </row>
    <row r="23" spans="1:9" ht="12.75" customHeight="1">
      <c r="A23" s="114" t="s">
        <v>340</v>
      </c>
      <c r="B23" s="13"/>
      <c r="C23" s="13"/>
      <c r="E23" s="150" t="s">
        <v>337</v>
      </c>
    </row>
    <row r="24" spans="1:9" ht="12.75" customHeight="1">
      <c r="A24" s="30" t="s">
        <v>222</v>
      </c>
      <c r="B24" s="28"/>
      <c r="C24" s="28"/>
      <c r="D24" s="28"/>
      <c r="E24" s="150" t="s">
        <v>258</v>
      </c>
      <c r="H24" s="33"/>
      <c r="I24" s="61"/>
    </row>
    <row r="25" spans="1:9" ht="12.75" customHeight="1">
      <c r="A25" s="148" t="s">
        <v>64</v>
      </c>
      <c r="B25" s="28"/>
      <c r="C25" s="28"/>
      <c r="D25" s="28"/>
      <c r="E25" s="150" t="s">
        <v>259</v>
      </c>
      <c r="H25" s="33"/>
      <c r="I25" s="61"/>
    </row>
    <row r="26" spans="1:9" ht="12.75" customHeight="1">
      <c r="A26" s="30" t="s">
        <v>226</v>
      </c>
      <c r="B26" s="28"/>
      <c r="C26" s="28"/>
      <c r="D26" s="28"/>
      <c r="E26" s="150" t="s">
        <v>260</v>
      </c>
      <c r="H26" s="33"/>
      <c r="I26" s="61"/>
    </row>
    <row r="27" spans="1:9" ht="12.75" customHeight="1">
      <c r="A27" s="30" t="s">
        <v>227</v>
      </c>
      <c r="B27" s="28"/>
      <c r="C27" s="28"/>
      <c r="D27" s="28"/>
      <c r="E27" s="150" t="s">
        <v>261</v>
      </c>
      <c r="H27" s="28"/>
      <c r="I27" s="61"/>
    </row>
    <row r="28" spans="1:9" ht="12.75" customHeight="1">
      <c r="A28" s="30" t="s">
        <v>228</v>
      </c>
      <c r="B28" s="28"/>
      <c r="C28" s="28"/>
      <c r="D28" s="28"/>
      <c r="E28" s="150" t="s">
        <v>262</v>
      </c>
      <c r="H28" s="33"/>
      <c r="I28" s="61"/>
    </row>
    <row r="29" spans="1:9" ht="12.75" customHeight="1">
      <c r="A29" s="63" t="s">
        <v>148</v>
      </c>
      <c r="D29" s="28"/>
      <c r="E29" s="150" t="s">
        <v>263</v>
      </c>
      <c r="H29" s="33"/>
      <c r="I29" s="61"/>
    </row>
    <row r="30" spans="1:9" ht="12.75" customHeight="1">
      <c r="A30" s="30" t="s">
        <v>229</v>
      </c>
      <c r="B30" s="28"/>
      <c r="C30" s="28"/>
      <c r="D30" s="28"/>
      <c r="E30" s="150" t="s">
        <v>264</v>
      </c>
      <c r="H30" s="33"/>
      <c r="I30" s="61"/>
    </row>
    <row r="31" spans="1:9" ht="12.75" customHeight="1">
      <c r="A31" s="30" t="s">
        <v>230</v>
      </c>
      <c r="B31" s="28"/>
      <c r="C31" s="28"/>
      <c r="D31" s="28"/>
      <c r="E31" s="150" t="s">
        <v>265</v>
      </c>
      <c r="H31" s="33"/>
      <c r="I31" s="61"/>
    </row>
    <row r="32" spans="1:9" ht="12.75" customHeight="1">
      <c r="A32" s="67" t="s">
        <v>149</v>
      </c>
      <c r="D32" s="28"/>
      <c r="E32" s="150" t="s">
        <v>266</v>
      </c>
      <c r="H32" s="33"/>
      <c r="I32" s="61"/>
    </row>
    <row r="33" spans="1:9" ht="12.75" customHeight="1">
      <c r="A33" s="66" t="s">
        <v>237</v>
      </c>
      <c r="C33" s="28"/>
      <c r="D33" s="28"/>
      <c r="E33" s="150" t="s">
        <v>267</v>
      </c>
      <c r="H33" s="33"/>
      <c r="I33" s="61"/>
    </row>
    <row r="34" spans="1:9" ht="12.75" customHeight="1">
      <c r="A34" s="68" t="s">
        <v>238</v>
      </c>
      <c r="D34" s="28"/>
      <c r="E34" s="150" t="s">
        <v>268</v>
      </c>
      <c r="H34" s="33"/>
      <c r="I34" s="61"/>
    </row>
    <row r="35" spans="1:9" ht="12.75" customHeight="1">
      <c r="A35" s="66" t="s">
        <v>231</v>
      </c>
      <c r="D35" s="28"/>
      <c r="E35" s="150" t="s">
        <v>269</v>
      </c>
      <c r="H35" s="33"/>
      <c r="I35" s="61"/>
    </row>
    <row r="36" spans="1:9" ht="12.75" customHeight="1">
      <c r="A36" s="66" t="s">
        <v>232</v>
      </c>
      <c r="C36" s="28"/>
      <c r="D36" s="28"/>
      <c r="E36" s="150" t="s">
        <v>270</v>
      </c>
      <c r="H36" s="33"/>
      <c r="I36" s="61"/>
    </row>
    <row r="37" spans="1:9" ht="12.75" customHeight="1">
      <c r="A37" s="66" t="s">
        <v>233</v>
      </c>
      <c r="C37" s="28"/>
      <c r="D37" s="28"/>
      <c r="E37" s="150" t="s">
        <v>271</v>
      </c>
      <c r="G37" s="28"/>
      <c r="H37" s="33"/>
      <c r="I37" s="61"/>
    </row>
    <row r="38" spans="1:9" ht="12.75" customHeight="1">
      <c r="A38" s="68" t="s">
        <v>234</v>
      </c>
      <c r="C38" s="28"/>
      <c r="D38" s="28"/>
      <c r="E38" s="150" t="s">
        <v>272</v>
      </c>
      <c r="H38" s="33"/>
    </row>
    <row r="39" spans="1:9" ht="12.75" customHeight="1">
      <c r="A39" s="66" t="s">
        <v>235</v>
      </c>
      <c r="C39" s="28"/>
      <c r="D39" s="28"/>
      <c r="E39" s="150" t="s">
        <v>273</v>
      </c>
      <c r="H39" s="33"/>
      <c r="I39" s="61"/>
    </row>
    <row r="40" spans="1:9" ht="12.75" customHeight="1">
      <c r="A40" s="68" t="s">
        <v>236</v>
      </c>
      <c r="C40" s="28"/>
      <c r="D40" s="28"/>
      <c r="E40" s="152" t="s">
        <v>66</v>
      </c>
      <c r="H40" s="33"/>
      <c r="I40" s="61"/>
    </row>
    <row r="41" spans="1:9" ht="12.75" customHeight="1">
      <c r="A41" s="148" t="s">
        <v>80</v>
      </c>
      <c r="B41" s="28"/>
      <c r="C41" s="28"/>
      <c r="D41" s="28"/>
      <c r="E41" s="153" t="s">
        <v>274</v>
      </c>
      <c r="H41" s="33"/>
      <c r="I41" s="61"/>
    </row>
    <row r="42" spans="1:9" ht="12.75" customHeight="1">
      <c r="A42" s="30" t="s">
        <v>239</v>
      </c>
      <c r="B42" s="28"/>
      <c r="C42" s="28"/>
      <c r="D42" s="28"/>
      <c r="E42" s="154" t="s">
        <v>275</v>
      </c>
      <c r="H42" s="33"/>
      <c r="I42" s="61"/>
    </row>
    <row r="43" spans="1:9" ht="12.75" customHeight="1">
      <c r="A43" s="30" t="s">
        <v>240</v>
      </c>
      <c r="B43" s="28"/>
      <c r="C43" s="28"/>
      <c r="D43" s="28"/>
      <c r="E43" s="154" t="s">
        <v>276</v>
      </c>
      <c r="F43" s="28"/>
      <c r="G43" s="28"/>
      <c r="H43" s="33"/>
      <c r="I43" s="61"/>
    </row>
    <row r="44" spans="1:9" ht="12.75" customHeight="1">
      <c r="A44" s="30" t="s">
        <v>241</v>
      </c>
      <c r="B44" s="28"/>
      <c r="C44" s="28"/>
      <c r="D44" s="28"/>
      <c r="E44" s="148" t="s">
        <v>67</v>
      </c>
      <c r="F44" s="28"/>
      <c r="G44" s="28"/>
      <c r="H44" s="33"/>
      <c r="I44" s="33"/>
    </row>
    <row r="45" spans="1:9" ht="12.75" customHeight="1">
      <c r="A45" s="66" t="s">
        <v>242</v>
      </c>
      <c r="B45" s="28"/>
      <c r="C45" s="28"/>
      <c r="D45" s="28"/>
      <c r="E45" s="63" t="s">
        <v>170</v>
      </c>
      <c r="F45" s="28"/>
      <c r="G45" s="28"/>
      <c r="H45" s="33"/>
      <c r="I45" s="61"/>
    </row>
    <row r="46" spans="1:9" ht="12.75" customHeight="1">
      <c r="A46" s="30" t="s">
        <v>243</v>
      </c>
      <c r="B46" s="28"/>
      <c r="C46" s="28"/>
      <c r="D46" s="28"/>
      <c r="E46" s="69" t="s">
        <v>171</v>
      </c>
      <c r="F46" s="28"/>
      <c r="G46" s="28"/>
      <c r="H46" s="33"/>
      <c r="I46" s="61"/>
    </row>
    <row r="47" spans="1:9" ht="12.75" customHeight="1">
      <c r="A47" s="66" t="s">
        <v>244</v>
      </c>
      <c r="B47" s="28"/>
      <c r="C47" s="28"/>
      <c r="D47" s="28"/>
      <c r="E47" s="69" t="s">
        <v>172</v>
      </c>
      <c r="F47" s="28"/>
      <c r="G47" s="28"/>
      <c r="H47" s="33"/>
      <c r="I47" s="61"/>
    </row>
    <row r="48" spans="1:9" ht="12.75" customHeight="1">
      <c r="A48" s="30" t="s">
        <v>245</v>
      </c>
      <c r="B48" s="28"/>
      <c r="C48" s="28"/>
      <c r="D48" s="28"/>
      <c r="E48" s="69" t="s">
        <v>173</v>
      </c>
      <c r="F48" s="28"/>
      <c r="G48" s="28"/>
      <c r="H48" s="33"/>
      <c r="I48" s="61"/>
    </row>
    <row r="49" spans="1:9" ht="12.75" customHeight="1">
      <c r="A49" s="66" t="s">
        <v>246</v>
      </c>
      <c r="C49" s="28"/>
      <c r="D49" s="28"/>
      <c r="E49" s="63" t="s">
        <v>174</v>
      </c>
      <c r="F49" s="28"/>
      <c r="G49" s="28"/>
      <c r="H49" s="33"/>
      <c r="I49" s="33"/>
    </row>
    <row r="50" spans="1:9" ht="12.75" customHeight="1">
      <c r="A50" s="66" t="s">
        <v>247</v>
      </c>
      <c r="C50" s="28"/>
      <c r="D50" s="28"/>
      <c r="E50" s="69" t="s">
        <v>175</v>
      </c>
      <c r="F50" s="28"/>
      <c r="G50" s="28"/>
      <c r="H50" s="33"/>
      <c r="I50" s="61"/>
    </row>
    <row r="51" spans="1:9" ht="12.75" customHeight="1">
      <c r="A51" s="66" t="s">
        <v>248</v>
      </c>
      <c r="C51" s="28"/>
      <c r="D51" s="28"/>
      <c r="E51" s="63" t="s">
        <v>215</v>
      </c>
      <c r="F51" s="28"/>
      <c r="G51" s="28"/>
      <c r="H51" s="33"/>
      <c r="I51" s="33"/>
    </row>
    <row r="52" spans="1:9" ht="12.75" customHeight="1">
      <c r="A52" s="148" t="s">
        <v>65</v>
      </c>
      <c r="B52" s="31"/>
      <c r="E52" s="63" t="s">
        <v>176</v>
      </c>
      <c r="F52" s="28"/>
      <c r="G52" s="28"/>
      <c r="H52" s="33"/>
      <c r="I52" s="61"/>
    </row>
    <row r="53" spans="1:9" ht="12.75" customHeight="1">
      <c r="A53" s="69" t="s">
        <v>150</v>
      </c>
      <c r="B53" s="28"/>
      <c r="C53" s="31"/>
      <c r="D53" s="28"/>
      <c r="E53" s="69" t="s">
        <v>336</v>
      </c>
      <c r="F53" s="28"/>
      <c r="G53" s="28"/>
      <c r="H53" s="33"/>
      <c r="I53" s="61"/>
    </row>
    <row r="54" spans="1:9" ht="12.75" customHeight="1">
      <c r="A54" s="67" t="s">
        <v>151</v>
      </c>
      <c r="C54" s="28"/>
      <c r="D54" s="28"/>
      <c r="E54" s="63" t="s">
        <v>177</v>
      </c>
      <c r="F54" s="28"/>
      <c r="G54" s="28"/>
      <c r="H54" s="33"/>
      <c r="I54" s="61"/>
    </row>
    <row r="55" spans="1:9" ht="12.75" customHeight="1">
      <c r="A55" s="65" t="s">
        <v>152</v>
      </c>
      <c r="C55" s="28"/>
      <c r="D55" s="28"/>
      <c r="E55" s="63" t="s">
        <v>178</v>
      </c>
      <c r="F55" s="28"/>
      <c r="G55" s="28"/>
      <c r="H55" s="33"/>
      <c r="I55" s="61"/>
    </row>
    <row r="56" spans="1:9" ht="12.75" customHeight="1">
      <c r="A56" s="65" t="s">
        <v>153</v>
      </c>
      <c r="C56" s="28"/>
      <c r="D56" s="28"/>
      <c r="E56" s="63" t="s">
        <v>187</v>
      </c>
      <c r="I56" s="61"/>
    </row>
    <row r="57" spans="1:9" ht="12.75" customHeight="1">
      <c r="A57" s="65" t="s">
        <v>154</v>
      </c>
      <c r="C57" s="28"/>
      <c r="D57" s="28"/>
      <c r="E57" s="63" t="s">
        <v>179</v>
      </c>
      <c r="F57" s="28"/>
      <c r="G57" s="28"/>
      <c r="H57" s="33"/>
      <c r="I57" s="61"/>
    </row>
    <row r="58" spans="1:9" ht="12.75" customHeight="1">
      <c r="A58" s="70" t="s">
        <v>155</v>
      </c>
      <c r="C58" s="28"/>
      <c r="D58" s="28"/>
      <c r="E58" s="63" t="s">
        <v>180</v>
      </c>
      <c r="F58" s="28"/>
      <c r="G58" s="28"/>
      <c r="H58" s="33"/>
      <c r="I58" s="61"/>
    </row>
    <row r="59" spans="1:9" ht="12.75" customHeight="1">
      <c r="A59" s="67" t="s">
        <v>156</v>
      </c>
      <c r="C59" s="28"/>
      <c r="D59" s="28"/>
      <c r="E59" s="66" t="s">
        <v>181</v>
      </c>
      <c r="F59" s="28"/>
      <c r="G59" s="28"/>
      <c r="H59" s="33"/>
      <c r="I59" s="61"/>
    </row>
    <row r="60" spans="1:9" ht="12.75" customHeight="1">
      <c r="A60" s="69" t="s">
        <v>157</v>
      </c>
      <c r="C60" s="28"/>
      <c r="D60" s="28"/>
      <c r="E60" s="66" t="s">
        <v>182</v>
      </c>
      <c r="G60" s="28"/>
      <c r="H60" s="33"/>
      <c r="I60" s="61"/>
    </row>
    <row r="61" spans="1:9" ht="12.75" customHeight="1">
      <c r="A61" s="67" t="s">
        <v>158</v>
      </c>
      <c r="C61" s="28"/>
      <c r="D61" s="28"/>
      <c r="E61" s="66" t="s">
        <v>277</v>
      </c>
      <c r="G61" s="28"/>
      <c r="H61" s="33"/>
      <c r="I61" s="61"/>
    </row>
    <row r="62" spans="1:9" ht="12.75" customHeight="1">
      <c r="A62" s="67" t="s">
        <v>159</v>
      </c>
      <c r="C62" s="28"/>
      <c r="D62" s="28"/>
      <c r="E62" s="66" t="s">
        <v>183</v>
      </c>
      <c r="H62" s="33"/>
      <c r="I62" s="61"/>
    </row>
    <row r="63" spans="1:9" ht="12.75" customHeight="1">
      <c r="A63" s="38" t="s">
        <v>160</v>
      </c>
      <c r="D63" s="28"/>
      <c r="E63" s="66" t="s">
        <v>184</v>
      </c>
      <c r="H63" s="33"/>
      <c r="I63" s="61"/>
    </row>
    <row r="64" spans="1:9" ht="12.75" customHeight="1">
      <c r="A64" s="69" t="s">
        <v>161</v>
      </c>
      <c r="C64" s="28"/>
      <c r="D64" s="28"/>
      <c r="E64" s="66" t="s">
        <v>185</v>
      </c>
      <c r="H64" s="33"/>
      <c r="I64" s="61"/>
    </row>
    <row r="65" spans="1:10" ht="12.75" customHeight="1">
      <c r="A65" s="69" t="s">
        <v>162</v>
      </c>
      <c r="C65" s="28"/>
      <c r="D65" s="28"/>
      <c r="E65" s="63" t="s">
        <v>186</v>
      </c>
      <c r="H65" s="33"/>
      <c r="I65" s="61"/>
    </row>
    <row r="66" spans="1:10" ht="12.75" customHeight="1">
      <c r="A66" s="63" t="s">
        <v>163</v>
      </c>
      <c r="C66" s="28"/>
      <c r="D66" s="28"/>
      <c r="E66" s="28"/>
      <c r="F66" s="33"/>
      <c r="G66" s="64"/>
      <c r="H66" s="33"/>
      <c r="I66" s="61"/>
    </row>
    <row r="67" spans="1:10" ht="12.75" customHeight="1">
      <c r="A67" s="63" t="s">
        <v>164</v>
      </c>
      <c r="C67" s="28"/>
      <c r="D67" s="28"/>
      <c r="E67" s="28"/>
      <c r="F67" s="33"/>
      <c r="G67" s="64"/>
      <c r="H67" s="33"/>
      <c r="I67" s="61"/>
    </row>
    <row r="68" spans="1:10" ht="12.75" customHeight="1">
      <c r="A68" s="63" t="s">
        <v>165</v>
      </c>
      <c r="C68" s="28"/>
      <c r="D68" s="28"/>
      <c r="E68" s="28"/>
      <c r="F68" s="33"/>
      <c r="G68" s="64"/>
      <c r="H68" s="33"/>
      <c r="I68" s="61"/>
    </row>
    <row r="69" spans="1:10" ht="12.75" customHeight="1">
      <c r="A69" s="28"/>
      <c r="C69" s="28"/>
      <c r="D69" s="28"/>
      <c r="E69" s="28"/>
      <c r="F69" s="33"/>
      <c r="G69" s="64"/>
      <c r="H69" s="33"/>
      <c r="I69" s="61"/>
    </row>
    <row r="70" spans="1:10" ht="12.75" customHeight="1">
      <c r="A70" s="22" t="s">
        <v>497</v>
      </c>
      <c r="B70" s="23"/>
      <c r="C70" s="23"/>
      <c r="D70" s="23"/>
      <c r="E70" s="71"/>
      <c r="F70" s="71"/>
      <c r="G70" s="71"/>
      <c r="H70" s="72"/>
      <c r="I70" s="73"/>
    </row>
    <row r="71" spans="1:10" ht="12.75" customHeight="1">
      <c r="A71" s="15" t="s">
        <v>17</v>
      </c>
      <c r="E71" s="74"/>
      <c r="F71" s="74"/>
      <c r="G71" s="74"/>
      <c r="I71" s="21"/>
    </row>
    <row r="72" spans="1:10" ht="12.75" customHeight="1">
      <c r="A72" s="15" t="s">
        <v>18</v>
      </c>
      <c r="E72" s="74"/>
      <c r="G72" s="74"/>
    </row>
    <row r="73" spans="1:10" ht="15.75" customHeight="1">
      <c r="A73" s="75" t="str">
        <f>I1</f>
        <v>WA270-8</v>
      </c>
    </row>
    <row r="74" spans="1:10" s="11" customFormat="1" ht="12.75" customHeight="1" thickBot="1">
      <c r="A74" s="56"/>
      <c r="B74" s="56"/>
      <c r="C74" s="56"/>
      <c r="D74" s="56"/>
      <c r="E74" s="56"/>
      <c r="F74" s="56"/>
      <c r="G74" s="56"/>
      <c r="H74" s="56"/>
      <c r="I74" s="76"/>
      <c r="J74" s="15"/>
    </row>
    <row r="75" spans="1:10" s="11" customFormat="1" ht="12.75" customHeight="1" thickTop="1">
      <c r="A75" s="15"/>
      <c r="B75" s="15"/>
      <c r="C75" s="15"/>
      <c r="D75" s="15"/>
      <c r="E75" s="15"/>
      <c r="F75" s="15"/>
      <c r="G75" s="15"/>
      <c r="H75" s="15"/>
      <c r="I75" s="35"/>
      <c r="J75" s="15"/>
    </row>
    <row r="76" spans="1:10" s="11" customFormat="1" ht="12.75" customHeight="1">
      <c r="A76" s="34" t="s">
        <v>30</v>
      </c>
      <c r="B76" s="15"/>
      <c r="C76" s="15"/>
      <c r="D76" s="15"/>
      <c r="E76" s="17"/>
      <c r="F76" s="17"/>
      <c r="G76" s="17"/>
      <c r="H76" s="17"/>
      <c r="I76" s="21"/>
      <c r="J76" s="15"/>
    </row>
    <row r="77" spans="1:10" s="11" customFormat="1" ht="12.75" customHeight="1">
      <c r="A77" s="15" t="s">
        <v>31</v>
      </c>
      <c r="B77" s="15" t="s">
        <v>32</v>
      </c>
      <c r="C77" s="15"/>
      <c r="D77" s="15"/>
      <c r="E77" s="17"/>
      <c r="F77" s="17"/>
      <c r="G77" s="17"/>
      <c r="H77" s="17"/>
      <c r="I77" s="21"/>
      <c r="J77" s="15"/>
    </row>
    <row r="78" spans="1:10" s="11" customFormat="1" ht="12.75" customHeight="1">
      <c r="A78" s="15" t="s">
        <v>33</v>
      </c>
      <c r="B78" s="15" t="s">
        <v>34</v>
      </c>
      <c r="C78" s="15"/>
      <c r="D78" s="15"/>
      <c r="E78" s="17"/>
      <c r="F78" s="17"/>
      <c r="G78" s="17"/>
      <c r="H78" s="17"/>
      <c r="I78" s="21"/>
      <c r="J78" s="15"/>
    </row>
    <row r="79" spans="1:10" s="11" customFormat="1" ht="12.75" customHeight="1">
      <c r="A79" s="15" t="s">
        <v>37</v>
      </c>
      <c r="B79" s="77" t="s">
        <v>188</v>
      </c>
      <c r="C79" s="15"/>
      <c r="D79" s="15"/>
      <c r="E79" s="15"/>
      <c r="F79" s="17"/>
      <c r="G79" s="78"/>
      <c r="H79" s="78"/>
      <c r="I79" s="79"/>
      <c r="J79" s="15"/>
    </row>
    <row r="80" spans="1:10" s="11" customFormat="1" ht="12.75" customHeight="1">
      <c r="A80" s="15" t="s">
        <v>35</v>
      </c>
      <c r="B80" s="15" t="s">
        <v>36</v>
      </c>
      <c r="C80" s="15"/>
      <c r="D80" s="15"/>
      <c r="E80" s="17"/>
      <c r="F80" s="17"/>
      <c r="G80" s="17"/>
      <c r="H80" s="17"/>
      <c r="I80" s="21"/>
      <c r="J80" s="15"/>
    </row>
    <row r="81" spans="1:10" s="11" customFormat="1" ht="12.75" customHeight="1">
      <c r="A81" s="15" t="s">
        <v>38</v>
      </c>
      <c r="B81" s="15" t="s">
        <v>39</v>
      </c>
      <c r="C81" s="15"/>
      <c r="D81" s="15"/>
      <c r="E81" s="17"/>
      <c r="F81" s="17"/>
      <c r="G81" s="17"/>
      <c r="H81" s="17"/>
      <c r="I81" s="21"/>
      <c r="J81" s="15"/>
    </row>
    <row r="82" spans="1:10" s="11" customFormat="1" ht="12.75" customHeight="1">
      <c r="A82" s="15"/>
      <c r="B82" s="15"/>
      <c r="C82" s="15"/>
      <c r="D82" s="15"/>
      <c r="E82" s="17"/>
      <c r="F82" s="17"/>
      <c r="G82" s="17"/>
      <c r="H82" s="17"/>
      <c r="I82" s="21"/>
      <c r="J82" s="15"/>
    </row>
    <row r="83" spans="1:10" s="11" customFormat="1" ht="12.75" customHeight="1">
      <c r="A83" s="34" t="s">
        <v>115</v>
      </c>
      <c r="B83" s="15"/>
      <c r="C83" s="15"/>
      <c r="D83" s="15"/>
      <c r="E83" s="17"/>
      <c r="F83" s="17"/>
      <c r="G83" s="17"/>
      <c r="H83" s="17"/>
      <c r="I83" s="21"/>
      <c r="J83" s="15"/>
    </row>
    <row r="84" spans="1:10" s="11" customFormat="1" ht="12.75" customHeight="1">
      <c r="A84" s="77" t="s">
        <v>40</v>
      </c>
      <c r="B84" s="80" t="s">
        <v>189</v>
      </c>
      <c r="C84" s="81"/>
      <c r="D84" s="15"/>
      <c r="E84" s="77" t="s">
        <v>42</v>
      </c>
      <c r="F84" s="77" t="s">
        <v>116</v>
      </c>
      <c r="G84" s="17"/>
      <c r="H84" s="15"/>
      <c r="I84" s="21"/>
      <c r="J84" s="15"/>
    </row>
    <row r="85" spans="1:10" s="11" customFormat="1" ht="12.75" customHeight="1">
      <c r="A85" s="15" t="s">
        <v>41</v>
      </c>
      <c r="B85" s="15" t="s">
        <v>128</v>
      </c>
      <c r="C85" s="15"/>
      <c r="D85" s="15"/>
      <c r="E85" s="15" t="s">
        <v>96</v>
      </c>
      <c r="F85" s="15" t="s">
        <v>95</v>
      </c>
      <c r="G85" s="15"/>
      <c r="H85" s="17"/>
      <c r="I85" s="15"/>
      <c r="J85" s="15"/>
    </row>
    <row r="86" spans="1:10" s="11" customFormat="1" ht="12.75" customHeight="1">
      <c r="A86" s="15"/>
      <c r="B86" s="15"/>
      <c r="C86" s="15"/>
      <c r="D86" s="15"/>
      <c r="E86" s="15"/>
      <c r="F86" s="15"/>
      <c r="G86" s="17"/>
      <c r="H86" s="17"/>
      <c r="I86" s="21"/>
      <c r="J86" s="15"/>
    </row>
    <row r="87" spans="1:10" s="11" customFormat="1" ht="12.75" customHeight="1">
      <c r="A87" s="34" t="s">
        <v>45</v>
      </c>
      <c r="B87" s="15"/>
      <c r="C87" s="15"/>
      <c r="D87" s="15"/>
      <c r="E87" s="15"/>
      <c r="F87" s="17"/>
      <c r="G87" s="17"/>
      <c r="H87" s="15"/>
      <c r="I87" s="21"/>
      <c r="J87" s="15"/>
    </row>
    <row r="88" spans="1:10" s="11" customFormat="1" ht="12.75" customHeight="1">
      <c r="A88" s="15" t="s">
        <v>43</v>
      </c>
      <c r="B88" s="15" t="s">
        <v>68</v>
      </c>
      <c r="C88" s="15"/>
      <c r="D88" s="15"/>
      <c r="E88" s="15" t="s">
        <v>42</v>
      </c>
      <c r="F88" s="18" t="s">
        <v>192</v>
      </c>
      <c r="G88" s="17"/>
      <c r="H88" s="17"/>
      <c r="I88" s="21"/>
      <c r="J88" s="15"/>
    </row>
    <row r="89" spans="1:10" s="11" customFormat="1" ht="12.75" customHeight="1">
      <c r="A89" s="15" t="s">
        <v>44</v>
      </c>
      <c r="B89" s="15" t="s">
        <v>69</v>
      </c>
      <c r="C89" s="15"/>
      <c r="D89" s="15"/>
      <c r="E89" s="15" t="s">
        <v>70</v>
      </c>
      <c r="F89" s="18" t="s">
        <v>71</v>
      </c>
      <c r="G89" s="17"/>
      <c r="H89" s="17"/>
      <c r="I89" s="21"/>
      <c r="J89" s="15"/>
    </row>
    <row r="90" spans="1:10" s="11" customFormat="1" ht="12.75" customHeight="1">
      <c r="A90" s="15" t="s">
        <v>72</v>
      </c>
      <c r="B90" s="15" t="s">
        <v>73</v>
      </c>
      <c r="C90" s="15"/>
      <c r="D90" s="15"/>
      <c r="E90" s="15" t="s">
        <v>129</v>
      </c>
      <c r="F90" s="82" t="s">
        <v>191</v>
      </c>
      <c r="G90" s="82"/>
      <c r="H90" s="17"/>
      <c r="I90" s="21"/>
      <c r="J90" s="15"/>
    </row>
    <row r="91" spans="1:10" s="11" customFormat="1" ht="12.75" customHeight="1">
      <c r="A91" s="15"/>
      <c r="B91" s="15" t="s">
        <v>74</v>
      </c>
      <c r="C91" s="15"/>
      <c r="D91" s="15"/>
      <c r="E91" s="17"/>
      <c r="F91" s="18" t="s">
        <v>190</v>
      </c>
      <c r="G91" s="17"/>
      <c r="H91" s="82"/>
      <c r="I91" s="21"/>
      <c r="J91" s="15"/>
    </row>
    <row r="92" spans="1:10" s="11" customFormat="1" ht="12.75" customHeight="1" thickBot="1">
      <c r="A92" s="15"/>
      <c r="B92" s="15"/>
      <c r="C92" s="15"/>
      <c r="D92" s="15"/>
      <c r="E92" s="15"/>
      <c r="F92" s="15"/>
      <c r="G92" s="15"/>
      <c r="H92" s="17"/>
      <c r="I92" s="82"/>
      <c r="J92" s="15"/>
    </row>
    <row r="93" spans="1:10" s="11" customFormat="1" ht="12.75" customHeight="1" thickTop="1">
      <c r="A93" s="45"/>
      <c r="B93" s="45"/>
      <c r="C93" s="45"/>
      <c r="D93" s="45"/>
      <c r="E93" s="47"/>
      <c r="F93" s="47"/>
      <c r="G93" s="47"/>
      <c r="H93" s="47"/>
      <c r="I93" s="83"/>
      <c r="J93" s="15"/>
    </row>
    <row r="94" spans="1:10" s="11" customFormat="1" ht="12.75" customHeight="1">
      <c r="A94" s="15" t="s">
        <v>19</v>
      </c>
      <c r="B94" s="15"/>
      <c r="C94" s="15"/>
      <c r="D94" s="17" t="s">
        <v>20</v>
      </c>
      <c r="E94" s="17" t="s">
        <v>21</v>
      </c>
      <c r="F94" s="17" t="s">
        <v>46</v>
      </c>
      <c r="G94" s="33" t="s">
        <v>22</v>
      </c>
      <c r="H94" s="17" t="s">
        <v>23</v>
      </c>
      <c r="I94" s="21"/>
      <c r="J94" s="15"/>
    </row>
    <row r="95" spans="1:10" s="11" customFormat="1" ht="12.75" customHeight="1">
      <c r="A95" s="84"/>
      <c r="B95" s="84"/>
      <c r="C95" s="84"/>
      <c r="D95" s="85" t="s">
        <v>26</v>
      </c>
      <c r="E95" s="85" t="s">
        <v>25</v>
      </c>
      <c r="F95" s="85" t="s">
        <v>47</v>
      </c>
      <c r="G95" s="85" t="s">
        <v>26</v>
      </c>
      <c r="H95" s="85" t="s">
        <v>27</v>
      </c>
      <c r="I95" s="86"/>
      <c r="J95" s="15"/>
    </row>
    <row r="96" spans="1:10" s="11" customFormat="1" ht="12.75" customHeight="1">
      <c r="A96" s="15"/>
      <c r="B96" s="15"/>
      <c r="C96" s="15"/>
      <c r="D96" s="15"/>
      <c r="E96" s="17"/>
      <c r="F96" s="17"/>
      <c r="G96" s="17"/>
      <c r="H96" s="17"/>
      <c r="I96" s="21"/>
      <c r="J96" s="15"/>
    </row>
    <row r="97" spans="1:10" s="11" customFormat="1" ht="12.75" customHeight="1">
      <c r="A97" s="27" t="s">
        <v>48</v>
      </c>
      <c r="B97" s="27"/>
      <c r="C97" s="27"/>
      <c r="D97" s="27"/>
      <c r="E97" s="17"/>
      <c r="F97" s="17"/>
      <c r="G97" s="17"/>
      <c r="H97" s="17"/>
      <c r="I97" s="21"/>
      <c r="J97" s="15"/>
    </row>
    <row r="98" spans="1:10" s="11" customFormat="1" ht="12.75" customHeight="1">
      <c r="A98" s="15"/>
      <c r="B98" s="15"/>
      <c r="C98" s="15"/>
      <c r="D98" s="15"/>
      <c r="E98" s="15"/>
      <c r="F98" s="15"/>
      <c r="G98" s="15"/>
      <c r="H98" s="15"/>
      <c r="I98" s="15"/>
      <c r="J98" s="15"/>
    </row>
    <row r="99" spans="1:10" s="11" customFormat="1" ht="12.75" customHeight="1">
      <c r="A99" s="15" t="s">
        <v>344</v>
      </c>
      <c r="B99" s="15"/>
      <c r="C99" s="15"/>
      <c r="D99" s="14" t="s">
        <v>334</v>
      </c>
      <c r="E99" s="15"/>
      <c r="F99" s="17"/>
      <c r="G99" s="17"/>
      <c r="H99" s="17"/>
      <c r="I99" s="37">
        <v>224483</v>
      </c>
      <c r="J99" s="15"/>
    </row>
    <row r="100" spans="1:10" s="11" customFormat="1" ht="12.75" customHeight="1">
      <c r="A100" s="15"/>
      <c r="B100" s="15"/>
      <c r="C100" s="15"/>
      <c r="D100" s="15"/>
      <c r="E100" s="15"/>
      <c r="F100" s="15"/>
      <c r="G100" s="15"/>
      <c r="H100" s="15"/>
      <c r="I100" s="15"/>
      <c r="J100" s="15"/>
    </row>
    <row r="101" spans="1:10" s="11" customFormat="1" ht="12.75" customHeight="1">
      <c r="A101" s="15"/>
      <c r="B101" s="15"/>
      <c r="C101" s="15"/>
      <c r="D101" s="15"/>
      <c r="E101" s="15"/>
      <c r="F101" s="15"/>
      <c r="G101" s="15"/>
      <c r="H101" s="15"/>
      <c r="I101" s="15" t="s">
        <v>114</v>
      </c>
      <c r="J101" s="15"/>
    </row>
    <row r="102" spans="1:10" s="11" customFormat="1" ht="12.75" customHeight="1">
      <c r="A102" s="15"/>
      <c r="B102" s="15"/>
      <c r="C102" s="15"/>
      <c r="D102" s="15"/>
      <c r="E102" s="15"/>
      <c r="F102" s="15"/>
      <c r="G102" s="15"/>
      <c r="H102" s="15"/>
      <c r="I102" s="15" t="s">
        <v>114</v>
      </c>
      <c r="J102" s="15"/>
    </row>
    <row r="103" spans="1:10" s="11" customFormat="1" ht="12.75" customHeight="1">
      <c r="A103" s="15"/>
      <c r="B103" s="15"/>
      <c r="C103" s="15"/>
      <c r="D103" s="15"/>
      <c r="E103" s="15"/>
      <c r="F103" s="17"/>
      <c r="G103" s="17"/>
      <c r="H103" s="17"/>
      <c r="I103" s="35" t="s">
        <v>78</v>
      </c>
      <c r="J103" s="15"/>
    </row>
    <row r="104" spans="1:10" s="11" customFormat="1" ht="12.75" customHeight="1">
      <c r="A104" s="28"/>
      <c r="B104" s="28"/>
      <c r="C104" s="28"/>
      <c r="D104" s="28"/>
      <c r="E104" s="28"/>
      <c r="F104" s="28"/>
      <c r="G104" s="28"/>
      <c r="H104" s="28"/>
      <c r="I104" s="87" t="s">
        <v>78</v>
      </c>
      <c r="J104" s="15"/>
    </row>
    <row r="105" spans="1:10" s="11" customFormat="1" ht="12.75" customHeight="1">
      <c r="A105" s="88"/>
      <c r="B105" s="88"/>
      <c r="C105" s="88"/>
      <c r="D105" s="88"/>
      <c r="E105" s="88"/>
      <c r="F105" s="88"/>
      <c r="G105" s="88"/>
      <c r="H105" s="88"/>
      <c r="I105" s="89" t="s">
        <v>78</v>
      </c>
      <c r="J105" s="15"/>
    </row>
    <row r="106" spans="1:10" s="11" customFormat="1" ht="12.75" customHeight="1">
      <c r="A106" s="88"/>
      <c r="B106" s="88"/>
      <c r="C106" s="88"/>
      <c r="D106" s="88"/>
      <c r="E106" s="88"/>
      <c r="F106" s="88"/>
      <c r="G106" s="88"/>
      <c r="H106" s="88"/>
      <c r="I106" s="89" t="s">
        <v>78</v>
      </c>
      <c r="J106" s="15"/>
    </row>
    <row r="107" spans="1:10" s="11" customFormat="1" ht="12.75" customHeight="1">
      <c r="A107" s="33"/>
      <c r="B107" s="28"/>
      <c r="C107" s="28"/>
      <c r="D107" s="28"/>
      <c r="E107" s="28"/>
      <c r="F107" s="33"/>
      <c r="G107" s="33"/>
      <c r="H107" s="33"/>
      <c r="I107" s="61" t="s">
        <v>78</v>
      </c>
      <c r="J107" s="15"/>
    </row>
    <row r="108" spans="1:10" s="11" customFormat="1" ht="12.75" customHeight="1">
      <c r="A108" s="90"/>
      <c r="B108" s="28"/>
      <c r="C108" s="28"/>
      <c r="D108" s="28"/>
      <c r="E108" s="28"/>
      <c r="F108" s="33"/>
      <c r="G108" s="33"/>
      <c r="H108" s="33"/>
      <c r="I108" s="61" t="s">
        <v>78</v>
      </c>
      <c r="J108" s="15"/>
    </row>
    <row r="109" spans="1:10" s="11" customFormat="1" ht="12.75" customHeight="1">
      <c r="A109" s="33"/>
      <c r="B109" s="28"/>
      <c r="C109" s="28"/>
      <c r="D109" s="28"/>
      <c r="E109" s="28"/>
      <c r="F109" s="33"/>
      <c r="G109" s="33"/>
      <c r="H109" s="33"/>
      <c r="I109" s="61" t="s">
        <v>78</v>
      </c>
      <c r="J109" s="15"/>
    </row>
    <row r="110" spans="1:10" s="11" customFormat="1" ht="12.75" customHeight="1">
      <c r="A110" s="91"/>
      <c r="B110" s="28"/>
      <c r="C110" s="28"/>
      <c r="D110" s="28"/>
      <c r="E110" s="28"/>
      <c r="F110" s="33"/>
      <c r="G110" s="33"/>
      <c r="H110" s="33"/>
      <c r="I110" s="61" t="s">
        <v>78</v>
      </c>
      <c r="J110" s="15"/>
    </row>
    <row r="111" spans="1:10" s="11" customFormat="1" ht="12.75" customHeight="1">
      <c r="A111" s="91"/>
      <c r="B111" s="28"/>
      <c r="C111" s="28"/>
      <c r="D111" s="28"/>
      <c r="E111" s="28"/>
      <c r="F111" s="33"/>
      <c r="G111" s="33"/>
      <c r="H111" s="33"/>
      <c r="I111" s="61" t="s">
        <v>78</v>
      </c>
      <c r="J111" s="15"/>
    </row>
    <row r="112" spans="1:10" s="11" customFormat="1" ht="12.75" customHeight="1">
      <c r="A112" s="33"/>
      <c r="B112" s="28"/>
      <c r="C112" s="28"/>
      <c r="D112" s="28"/>
      <c r="E112" s="28"/>
      <c r="F112" s="33"/>
      <c r="G112" s="33"/>
      <c r="H112" s="33"/>
      <c r="I112" s="61" t="s">
        <v>78</v>
      </c>
      <c r="J112" s="15"/>
    </row>
    <row r="113" spans="1:10" s="11" customFormat="1" ht="12.75" customHeight="1">
      <c r="A113" s="28"/>
      <c r="B113" s="28"/>
      <c r="C113" s="28"/>
      <c r="D113" s="28"/>
      <c r="E113" s="28"/>
      <c r="F113" s="33"/>
      <c r="G113" s="33"/>
      <c r="H113" s="33"/>
      <c r="I113" s="61" t="s">
        <v>78</v>
      </c>
      <c r="J113" s="15"/>
    </row>
    <row r="114" spans="1:10" s="11" customFormat="1" ht="12.75" customHeight="1">
      <c r="A114" s="28"/>
      <c r="B114" s="28"/>
      <c r="C114" s="28"/>
      <c r="D114" s="28"/>
      <c r="E114" s="28"/>
      <c r="F114" s="33"/>
      <c r="G114" s="33"/>
      <c r="H114" s="33"/>
      <c r="I114" s="87" t="s">
        <v>78</v>
      </c>
      <c r="J114" s="15"/>
    </row>
    <row r="115" spans="1:10" s="11" customFormat="1" ht="12.75" customHeight="1">
      <c r="A115" s="28"/>
      <c r="B115" s="28"/>
      <c r="C115" s="28"/>
      <c r="D115" s="28"/>
      <c r="E115" s="28"/>
      <c r="F115" s="33"/>
      <c r="G115" s="33"/>
      <c r="H115" s="33"/>
      <c r="I115" s="61" t="s">
        <v>78</v>
      </c>
      <c r="J115" s="15"/>
    </row>
    <row r="116" spans="1:10" s="11" customFormat="1" ht="12.75" customHeight="1">
      <c r="A116" s="28"/>
      <c r="B116" s="92"/>
      <c r="C116" s="28"/>
      <c r="D116" s="28"/>
      <c r="E116" s="33"/>
      <c r="F116" s="33"/>
      <c r="G116" s="33"/>
      <c r="H116" s="33"/>
      <c r="I116" s="61" t="s">
        <v>78</v>
      </c>
      <c r="J116" s="15"/>
    </row>
    <row r="117" spans="1:10" s="11" customFormat="1" ht="12.75" customHeight="1">
      <c r="A117" s="28"/>
      <c r="B117" s="28"/>
      <c r="C117" s="28"/>
      <c r="D117" s="28"/>
      <c r="E117" s="33"/>
      <c r="F117" s="33"/>
      <c r="G117" s="33"/>
      <c r="H117" s="33"/>
      <c r="I117" s="61" t="s">
        <v>78</v>
      </c>
      <c r="J117" s="15"/>
    </row>
    <row r="118" spans="1:10" s="11" customFormat="1" ht="12.75" customHeight="1">
      <c r="A118" s="28"/>
      <c r="B118" s="28"/>
      <c r="C118" s="28"/>
      <c r="D118" s="28"/>
      <c r="E118" s="33"/>
      <c r="F118" s="33"/>
      <c r="G118" s="33"/>
      <c r="H118" s="33"/>
      <c r="I118" s="87" t="s">
        <v>78</v>
      </c>
      <c r="J118" s="15"/>
    </row>
    <row r="119" spans="1:10" s="11" customFormat="1" ht="12.75" customHeight="1">
      <c r="A119" s="28"/>
      <c r="B119" s="28"/>
      <c r="C119" s="28"/>
      <c r="D119" s="28"/>
      <c r="E119" s="33"/>
      <c r="F119" s="33"/>
      <c r="G119" s="33"/>
      <c r="H119" s="33"/>
      <c r="I119" s="61" t="s">
        <v>78</v>
      </c>
      <c r="J119" s="15"/>
    </row>
    <row r="120" spans="1:10" s="11" customFormat="1" ht="12.75" customHeight="1">
      <c r="A120" s="28"/>
      <c r="B120" s="28"/>
      <c r="C120" s="28"/>
      <c r="D120" s="28"/>
      <c r="E120" s="33"/>
      <c r="F120" s="33"/>
      <c r="G120" s="33"/>
      <c r="H120" s="33"/>
      <c r="I120" s="61" t="s">
        <v>78</v>
      </c>
      <c r="J120" s="15"/>
    </row>
    <row r="121" spans="1:10" s="11" customFormat="1" ht="12.75" customHeight="1">
      <c r="A121" s="28"/>
      <c r="B121" s="28"/>
      <c r="C121" s="28"/>
      <c r="D121" s="28"/>
      <c r="E121" s="33"/>
      <c r="F121" s="33"/>
      <c r="G121" s="33"/>
      <c r="H121" s="33"/>
      <c r="I121" s="61" t="s">
        <v>78</v>
      </c>
      <c r="J121" s="15"/>
    </row>
    <row r="122" spans="1:10" s="11" customFormat="1" ht="12.75" customHeight="1">
      <c r="A122" s="28"/>
      <c r="B122" s="28"/>
      <c r="C122" s="28"/>
      <c r="D122" s="28"/>
      <c r="E122" s="33"/>
      <c r="F122" s="33"/>
      <c r="G122" s="33" t="s">
        <v>78</v>
      </c>
      <c r="H122" s="33"/>
      <c r="I122" s="61" t="s">
        <v>78</v>
      </c>
      <c r="J122" s="15"/>
    </row>
    <row r="123" spans="1:10" s="11" customFormat="1" ht="12.75" customHeight="1">
      <c r="A123" s="28"/>
      <c r="B123" s="28"/>
      <c r="C123" s="28"/>
      <c r="D123" s="28"/>
      <c r="E123" s="33"/>
      <c r="F123" s="33"/>
      <c r="G123" s="33"/>
      <c r="H123" s="33"/>
      <c r="I123" s="87" t="s">
        <v>78</v>
      </c>
      <c r="J123" s="15"/>
    </row>
    <row r="124" spans="1:10" s="11" customFormat="1" ht="12.75" customHeight="1">
      <c r="A124" s="28"/>
      <c r="B124" s="28"/>
      <c r="C124" s="28"/>
      <c r="D124" s="28"/>
      <c r="E124" s="33"/>
      <c r="F124" s="33"/>
      <c r="G124" s="33"/>
      <c r="H124" s="33"/>
      <c r="I124" s="87" t="s">
        <v>78</v>
      </c>
      <c r="J124" s="15"/>
    </row>
    <row r="125" spans="1:10" s="11" customFormat="1" ht="12.75" customHeight="1">
      <c r="A125" s="28"/>
      <c r="B125" s="28"/>
      <c r="C125" s="28"/>
      <c r="D125" s="28"/>
      <c r="E125" s="33"/>
      <c r="F125" s="33"/>
      <c r="G125" s="33"/>
      <c r="H125" s="33"/>
      <c r="I125" s="87" t="s">
        <v>78</v>
      </c>
      <c r="J125" s="15"/>
    </row>
    <row r="126" spans="1:10" s="11" customFormat="1" ht="12.75" customHeight="1">
      <c r="A126" s="28"/>
      <c r="B126" s="28"/>
      <c r="C126" s="28"/>
      <c r="D126" s="28"/>
      <c r="E126" s="33"/>
      <c r="F126" s="33"/>
      <c r="G126" s="33"/>
      <c r="H126" s="33"/>
      <c r="I126" s="87" t="s">
        <v>78</v>
      </c>
      <c r="J126" s="15"/>
    </row>
    <row r="127" spans="1:10" s="11" customFormat="1" ht="12.75" customHeight="1">
      <c r="A127" s="28"/>
      <c r="B127" s="28"/>
      <c r="C127" s="28"/>
      <c r="D127" s="28"/>
      <c r="E127" s="33"/>
      <c r="F127" s="33"/>
      <c r="G127" s="33"/>
      <c r="H127" s="33"/>
      <c r="I127" s="87" t="s">
        <v>78</v>
      </c>
      <c r="J127" s="15"/>
    </row>
    <row r="128" spans="1:10" s="11" customFormat="1" ht="12.75" customHeight="1">
      <c r="A128" s="15"/>
      <c r="B128" s="15"/>
      <c r="C128" s="15"/>
      <c r="D128" s="15"/>
      <c r="E128" s="17"/>
      <c r="F128" s="17"/>
      <c r="G128" s="17"/>
      <c r="H128" s="17"/>
      <c r="I128" s="21" t="s">
        <v>78</v>
      </c>
      <c r="J128" s="15"/>
    </row>
    <row r="129" spans="1:10" s="11" customFormat="1" ht="12.75" customHeight="1">
      <c r="A129" s="15"/>
      <c r="B129" s="15"/>
      <c r="C129" s="15"/>
      <c r="D129" s="15"/>
      <c r="E129" s="17"/>
      <c r="F129" s="17"/>
      <c r="G129" s="17"/>
      <c r="H129" s="17"/>
      <c r="I129" s="21" t="s">
        <v>114</v>
      </c>
      <c r="J129" s="15"/>
    </row>
    <row r="130" spans="1:10" s="11" customFormat="1" ht="12.75" customHeight="1">
      <c r="A130" s="15"/>
      <c r="B130" s="15"/>
      <c r="C130" s="15"/>
      <c r="D130" s="15"/>
      <c r="E130" s="17"/>
      <c r="F130" s="17"/>
      <c r="G130" s="17"/>
      <c r="H130" s="17"/>
      <c r="I130" s="21" t="s">
        <v>114</v>
      </c>
      <c r="J130" s="15"/>
    </row>
    <row r="131" spans="1:10" s="11" customFormat="1" ht="12.75" customHeight="1">
      <c r="A131" s="15"/>
      <c r="B131" s="15"/>
      <c r="C131" s="15"/>
      <c r="D131" s="15"/>
      <c r="E131" s="17"/>
      <c r="F131" s="17"/>
      <c r="G131" s="17"/>
      <c r="H131" s="17"/>
      <c r="I131" s="21" t="s">
        <v>78</v>
      </c>
      <c r="J131" s="15"/>
    </row>
    <row r="132" spans="1:10" s="11" customFormat="1" ht="12.75" customHeight="1">
      <c r="A132" s="15"/>
      <c r="B132" s="15"/>
      <c r="C132" s="15"/>
      <c r="D132" s="15"/>
      <c r="E132" s="17"/>
      <c r="F132" s="17"/>
      <c r="G132" s="17"/>
      <c r="H132" s="17"/>
      <c r="I132" s="21" t="s">
        <v>78</v>
      </c>
      <c r="J132" s="15"/>
    </row>
    <row r="133" spans="1:10" s="11" customFormat="1" ht="12.75" customHeight="1">
      <c r="A133" s="15"/>
      <c r="B133" s="15"/>
      <c r="C133" s="15"/>
      <c r="D133" s="15"/>
      <c r="E133" s="17"/>
      <c r="F133" s="17"/>
      <c r="G133" s="17"/>
      <c r="H133" s="17"/>
      <c r="I133" s="21" t="s">
        <v>114</v>
      </c>
      <c r="J133" s="15"/>
    </row>
    <row r="134" spans="1:10" s="11" customFormat="1" ht="12.75" customHeight="1">
      <c r="A134" s="15"/>
      <c r="B134" s="15"/>
      <c r="C134" s="15"/>
      <c r="D134" s="15"/>
      <c r="E134" s="17"/>
      <c r="F134" s="17"/>
      <c r="G134" s="17"/>
      <c r="H134" s="17"/>
      <c r="I134" s="21" t="s">
        <v>78</v>
      </c>
      <c r="J134" s="15"/>
    </row>
    <row r="135" spans="1:10" s="11" customFormat="1" ht="12.75" customHeight="1">
      <c r="A135" s="15"/>
      <c r="B135" s="15"/>
      <c r="C135" s="15"/>
      <c r="D135" s="15"/>
      <c r="E135" s="15"/>
      <c r="F135" s="15"/>
      <c r="G135" s="15"/>
      <c r="H135" s="15"/>
      <c r="I135" s="35" t="s">
        <v>78</v>
      </c>
      <c r="J135" s="15"/>
    </row>
    <row r="136" spans="1:10" s="11" customFormat="1" ht="12.75" customHeight="1">
      <c r="A136" s="15"/>
      <c r="B136" s="15"/>
      <c r="C136" s="15"/>
      <c r="D136" s="15"/>
      <c r="E136" s="17"/>
      <c r="F136" s="17"/>
      <c r="G136" s="17"/>
      <c r="H136" s="17"/>
      <c r="I136" s="21" t="s">
        <v>78</v>
      </c>
      <c r="J136" s="15"/>
    </row>
    <row r="137" spans="1:10" s="11" customFormat="1" ht="12.75" customHeight="1">
      <c r="A137" s="15"/>
      <c r="B137" s="15"/>
      <c r="C137" s="15"/>
      <c r="D137" s="15"/>
      <c r="E137" s="17"/>
      <c r="F137" s="17"/>
      <c r="G137" s="17"/>
      <c r="H137" s="17"/>
      <c r="I137" s="21" t="s">
        <v>78</v>
      </c>
      <c r="J137" s="15"/>
    </row>
    <row r="138" spans="1:10" s="11" customFormat="1" ht="12.75" customHeight="1">
      <c r="A138" s="15"/>
      <c r="B138" s="15"/>
      <c r="C138" s="15"/>
      <c r="D138" s="15"/>
      <c r="E138" s="17"/>
      <c r="F138" s="17"/>
      <c r="G138" s="17"/>
      <c r="H138" s="17"/>
      <c r="I138" s="21" t="s">
        <v>78</v>
      </c>
      <c r="J138" s="15"/>
    </row>
    <row r="139" spans="1:10" ht="12.75" customHeight="1">
      <c r="I139" s="42" t="s">
        <v>78</v>
      </c>
    </row>
    <row r="140" spans="1:10" ht="12.75" customHeight="1">
      <c r="I140" s="42" t="s">
        <v>78</v>
      </c>
    </row>
    <row r="141" spans="1:10" ht="12.75" customHeight="1">
      <c r="A141" s="15"/>
      <c r="B141" s="15"/>
      <c r="C141" s="15"/>
      <c r="D141" s="15"/>
      <c r="E141" s="17"/>
      <c r="F141" s="17"/>
      <c r="G141" s="17"/>
      <c r="H141" s="17"/>
      <c r="I141" s="21" t="s">
        <v>78</v>
      </c>
    </row>
    <row r="142" spans="1:10" ht="12.75" customHeight="1">
      <c r="A142" s="93" t="str">
        <f>I1</f>
        <v>WA270-8</v>
      </c>
      <c r="B142" s="23"/>
      <c r="C142" s="23"/>
      <c r="D142" s="23"/>
      <c r="E142" s="72"/>
      <c r="F142" s="72"/>
      <c r="G142" s="72"/>
      <c r="H142" s="72"/>
      <c r="I142" s="94" t="str">
        <f>A70</f>
        <v>EFFECTIVE NOVEMBER 15, 2018</v>
      </c>
    </row>
    <row r="143" spans="1:10" ht="12.75" customHeight="1">
      <c r="A143" s="15" t="s">
        <v>29</v>
      </c>
      <c r="I143" s="42" t="s">
        <v>17</v>
      </c>
    </row>
    <row r="144" spans="1:10" ht="12.75" customHeight="1">
      <c r="A144" s="31"/>
      <c r="B144" s="31"/>
      <c r="C144" s="31"/>
      <c r="D144" s="31"/>
      <c r="E144" s="53"/>
      <c r="F144" s="53"/>
      <c r="G144" s="53"/>
      <c r="H144" s="53"/>
      <c r="I144" s="95" t="s">
        <v>18</v>
      </c>
    </row>
    <row r="145" spans="1:10" ht="15.75" customHeight="1">
      <c r="I145" s="96" t="s">
        <v>334</v>
      </c>
    </row>
    <row r="146" spans="1:10" ht="12.75" customHeight="1" thickBot="1">
      <c r="I146" s="42" t="s">
        <v>78</v>
      </c>
    </row>
    <row r="147" spans="1:10" ht="12.75" customHeight="1" thickTop="1">
      <c r="A147" s="45"/>
      <c r="B147" s="45"/>
      <c r="C147" s="45"/>
      <c r="D147" s="45"/>
      <c r="E147" s="47"/>
      <c r="F147" s="47"/>
      <c r="G147" s="47"/>
      <c r="H147" s="47"/>
      <c r="I147" s="83" t="s">
        <v>78</v>
      </c>
    </row>
    <row r="148" spans="1:10" ht="12.75" customHeight="1">
      <c r="A148" s="15" t="s">
        <v>19</v>
      </c>
      <c r="B148" s="15"/>
      <c r="C148" s="15"/>
      <c r="D148" s="17" t="s">
        <v>20</v>
      </c>
      <c r="E148" s="17" t="s">
        <v>21</v>
      </c>
      <c r="F148" s="17" t="s">
        <v>46</v>
      </c>
      <c r="G148" s="33" t="s">
        <v>22</v>
      </c>
      <c r="H148" s="17" t="s">
        <v>23</v>
      </c>
      <c r="I148" s="21" t="s">
        <v>24</v>
      </c>
    </row>
    <row r="149" spans="1:10" ht="12.75" customHeight="1">
      <c r="A149" s="84"/>
      <c r="B149" s="84"/>
      <c r="C149" s="84"/>
      <c r="D149" s="85" t="s">
        <v>26</v>
      </c>
      <c r="E149" s="85" t="s">
        <v>25</v>
      </c>
      <c r="F149" s="85" t="s">
        <v>47</v>
      </c>
      <c r="G149" s="85" t="s">
        <v>26</v>
      </c>
      <c r="H149" s="85" t="s">
        <v>27</v>
      </c>
      <c r="I149" s="86" t="s">
        <v>28</v>
      </c>
    </row>
    <row r="150" spans="1:10" ht="12.75" customHeight="1">
      <c r="A150" s="15"/>
      <c r="B150" s="15"/>
      <c r="C150" s="15"/>
      <c r="D150" s="15"/>
      <c r="E150" s="17"/>
      <c r="F150" s="17"/>
      <c r="G150" s="17"/>
      <c r="H150" s="17"/>
      <c r="I150" s="21" t="s">
        <v>78</v>
      </c>
    </row>
    <row r="151" spans="1:10" ht="12.75" customHeight="1">
      <c r="A151" s="159" t="s">
        <v>50</v>
      </c>
      <c r="B151" s="27"/>
      <c r="C151" s="27"/>
      <c r="D151" s="27"/>
      <c r="E151" s="17"/>
      <c r="F151" s="17"/>
      <c r="G151" s="17"/>
      <c r="H151" s="17"/>
      <c r="I151" s="21" t="s">
        <v>78</v>
      </c>
    </row>
    <row r="152" spans="1:10" ht="12.75" customHeight="1">
      <c r="A152" s="15"/>
      <c r="B152" s="15"/>
      <c r="C152" s="15"/>
      <c r="D152" s="15"/>
      <c r="E152" s="17"/>
      <c r="F152" s="17"/>
      <c r="G152" s="17"/>
      <c r="H152" s="17"/>
      <c r="I152" s="97" t="s">
        <v>78</v>
      </c>
    </row>
    <row r="153" spans="1:10" ht="12.75" customHeight="1">
      <c r="A153" s="59" t="s">
        <v>144</v>
      </c>
      <c r="B153" s="15"/>
      <c r="C153" s="15"/>
      <c r="D153" s="15" t="s">
        <v>145</v>
      </c>
      <c r="E153" s="17"/>
      <c r="F153" s="15"/>
      <c r="G153" s="15"/>
      <c r="H153" s="15"/>
      <c r="I153" s="37" t="s">
        <v>78</v>
      </c>
    </row>
    <row r="154" spans="1:10" s="11" customFormat="1" ht="12.75" customHeight="1">
      <c r="A154" s="36" t="s">
        <v>278</v>
      </c>
      <c r="B154" s="15"/>
      <c r="C154" s="15"/>
      <c r="D154" s="15" t="s">
        <v>334</v>
      </c>
      <c r="E154" s="17"/>
      <c r="F154" s="15"/>
      <c r="G154" s="15"/>
      <c r="H154" s="14"/>
      <c r="I154" s="37">
        <v>224483</v>
      </c>
      <c r="J154" s="15"/>
    </row>
    <row r="155" spans="1:10" ht="12.75" customHeight="1">
      <c r="A155" s="38" t="s">
        <v>283</v>
      </c>
      <c r="B155" s="15"/>
      <c r="C155" s="15"/>
      <c r="D155" s="98" t="s">
        <v>6</v>
      </c>
      <c r="I155" s="21" t="s">
        <v>325</v>
      </c>
    </row>
    <row r="156" spans="1:10" ht="12.75" customHeight="1">
      <c r="A156" s="38" t="s">
        <v>279</v>
      </c>
      <c r="D156" s="15" t="s">
        <v>196</v>
      </c>
      <c r="I156" s="21" t="s">
        <v>325</v>
      </c>
    </row>
    <row r="157" spans="1:10" ht="12.75" customHeight="1">
      <c r="A157" s="38" t="s">
        <v>280</v>
      </c>
      <c r="D157" s="15" t="s">
        <v>134</v>
      </c>
      <c r="I157" s="21" t="s">
        <v>325</v>
      </c>
    </row>
    <row r="158" spans="1:10" ht="12.75" customHeight="1">
      <c r="A158" s="38" t="s">
        <v>321</v>
      </c>
      <c r="B158" s="15"/>
      <c r="C158" s="15"/>
      <c r="D158" s="99" t="s">
        <v>343</v>
      </c>
      <c r="E158" s="17"/>
      <c r="F158" s="15"/>
      <c r="G158" s="17"/>
      <c r="H158" s="17"/>
      <c r="I158" s="21" t="s">
        <v>325</v>
      </c>
    </row>
    <row r="159" spans="1:10" ht="12.75" customHeight="1">
      <c r="A159" s="38" t="s">
        <v>281</v>
      </c>
      <c r="D159" s="28" t="s">
        <v>197</v>
      </c>
      <c r="I159" s="21" t="s">
        <v>325</v>
      </c>
    </row>
    <row r="160" spans="1:10" ht="12.75" customHeight="1">
      <c r="A160" s="38" t="s">
        <v>282</v>
      </c>
      <c r="D160" s="99" t="s">
        <v>198</v>
      </c>
      <c r="I160" s="21" t="s">
        <v>325</v>
      </c>
    </row>
    <row r="161" spans="1:13" ht="12.75" customHeight="1">
      <c r="A161" s="100" t="s">
        <v>216</v>
      </c>
      <c r="B161" s="15"/>
      <c r="C161" s="15"/>
      <c r="D161" s="98" t="s">
        <v>7</v>
      </c>
      <c r="E161" s="17"/>
      <c r="F161" s="15"/>
      <c r="G161" s="17"/>
      <c r="H161" s="17"/>
      <c r="I161" s="37">
        <f>I246</f>
        <v>14429</v>
      </c>
      <c r="J161" s="15"/>
    </row>
    <row r="162" spans="1:13" ht="12.75" customHeight="1">
      <c r="A162" s="98" t="s">
        <v>203</v>
      </c>
      <c r="B162" s="15"/>
      <c r="C162" s="15"/>
      <c r="D162" s="98"/>
      <c r="E162" s="17"/>
      <c r="F162" s="15"/>
      <c r="G162" s="17"/>
      <c r="H162" s="17"/>
      <c r="I162" s="101" t="s">
        <v>114</v>
      </c>
      <c r="J162" s="252"/>
    </row>
    <row r="163" spans="1:13" ht="12.75" customHeight="1">
      <c r="A163" s="59" t="s">
        <v>130</v>
      </c>
      <c r="B163" s="15"/>
      <c r="C163" s="15"/>
      <c r="D163" s="15" t="s">
        <v>51</v>
      </c>
      <c r="E163" s="17"/>
      <c r="F163" s="15"/>
      <c r="G163" s="15"/>
      <c r="H163" s="15"/>
      <c r="I163" s="37" t="s">
        <v>78</v>
      </c>
      <c r="J163" s="252"/>
    </row>
    <row r="164" spans="1:13" ht="12.75" customHeight="1">
      <c r="A164" s="36" t="s">
        <v>278</v>
      </c>
      <c r="B164" s="15"/>
      <c r="C164" s="15"/>
      <c r="D164" s="15" t="s">
        <v>334</v>
      </c>
      <c r="E164" s="17"/>
      <c r="F164" s="15"/>
      <c r="G164" s="15"/>
      <c r="H164" s="14"/>
      <c r="I164" s="37">
        <v>224483</v>
      </c>
    </row>
    <row r="165" spans="1:13" ht="12.75" customHeight="1">
      <c r="A165" s="38" t="s">
        <v>283</v>
      </c>
      <c r="B165" s="15"/>
      <c r="C165" s="15"/>
      <c r="D165" s="98" t="s">
        <v>6</v>
      </c>
      <c r="I165" s="21" t="s">
        <v>325</v>
      </c>
    </row>
    <row r="166" spans="1:13" ht="12.75" customHeight="1">
      <c r="A166" s="38" t="s">
        <v>279</v>
      </c>
      <c r="D166" s="28" t="s">
        <v>196</v>
      </c>
      <c r="I166" s="21" t="s">
        <v>325</v>
      </c>
    </row>
    <row r="167" spans="1:13" ht="12.75" customHeight="1">
      <c r="A167" s="38" t="s">
        <v>321</v>
      </c>
      <c r="B167" s="15"/>
      <c r="C167" s="15"/>
      <c r="D167" s="99" t="s">
        <v>343</v>
      </c>
      <c r="E167" s="17"/>
      <c r="F167" s="15"/>
      <c r="G167" s="17"/>
      <c r="H167" s="17"/>
      <c r="I167" s="21" t="s">
        <v>325</v>
      </c>
    </row>
    <row r="168" spans="1:13" ht="12.75" customHeight="1">
      <c r="A168" s="38" t="s">
        <v>281</v>
      </c>
      <c r="D168" s="28" t="s">
        <v>197</v>
      </c>
      <c r="I168" s="21" t="s">
        <v>325</v>
      </c>
    </row>
    <row r="169" spans="1:13" ht="12.75" customHeight="1">
      <c r="A169" s="38" t="s">
        <v>282</v>
      </c>
      <c r="D169" s="99" t="s">
        <v>198</v>
      </c>
      <c r="I169" s="21" t="s">
        <v>325</v>
      </c>
    </row>
    <row r="170" spans="1:13" ht="12.75" customHeight="1">
      <c r="A170" s="100" t="s">
        <v>216</v>
      </c>
      <c r="B170" s="15"/>
      <c r="C170" s="15"/>
      <c r="D170" s="98" t="s">
        <v>7</v>
      </c>
      <c r="E170" s="17"/>
      <c r="F170" s="15"/>
      <c r="G170" s="17"/>
      <c r="H170" s="17"/>
      <c r="I170" s="37">
        <f>I161</f>
        <v>14429</v>
      </c>
    </row>
    <row r="171" spans="1:13" ht="12.75" customHeight="1">
      <c r="A171" s="38" t="s">
        <v>284</v>
      </c>
      <c r="D171" s="28" t="s">
        <v>193</v>
      </c>
      <c r="I171" s="37">
        <v>2847</v>
      </c>
    </row>
    <row r="172" spans="1:13" ht="12.75" customHeight="1">
      <c r="A172" s="38" t="s">
        <v>217</v>
      </c>
      <c r="B172" s="15"/>
      <c r="C172" s="15"/>
      <c r="D172" s="15" t="s">
        <v>141</v>
      </c>
      <c r="I172" s="37">
        <v>8865</v>
      </c>
      <c r="L172" s="11"/>
      <c r="M172" s="11"/>
    </row>
    <row r="173" spans="1:13" ht="12.75" customHeight="1">
      <c r="I173" s="97" t="s">
        <v>114</v>
      </c>
      <c r="K173" s="11"/>
    </row>
    <row r="174" spans="1:13" ht="12.75" customHeight="1">
      <c r="A174" s="59" t="s">
        <v>131</v>
      </c>
      <c r="B174" s="15"/>
      <c r="C174" s="15"/>
      <c r="D174" s="15" t="s">
        <v>13</v>
      </c>
      <c r="E174" s="17"/>
      <c r="F174" s="15"/>
      <c r="G174" s="15"/>
      <c r="H174" s="15"/>
      <c r="I174" s="37" t="s">
        <v>78</v>
      </c>
      <c r="K174" s="11"/>
    </row>
    <row r="175" spans="1:13" ht="12.75" customHeight="1">
      <c r="A175" s="36" t="s">
        <v>278</v>
      </c>
      <c r="B175" s="15"/>
      <c r="C175" s="15"/>
      <c r="D175" s="15" t="s">
        <v>334</v>
      </c>
      <c r="E175" s="17"/>
      <c r="F175" s="15"/>
      <c r="G175" s="15"/>
      <c r="H175" s="14"/>
      <c r="I175" s="37">
        <v>224483</v>
      </c>
      <c r="J175" s="17"/>
      <c r="K175" s="12"/>
    </row>
    <row r="176" spans="1:13" ht="12.75" customHeight="1">
      <c r="A176" s="38" t="s">
        <v>283</v>
      </c>
      <c r="B176" s="15"/>
      <c r="C176" s="15"/>
      <c r="D176" s="98" t="s">
        <v>6</v>
      </c>
      <c r="I176" s="21" t="s">
        <v>325</v>
      </c>
    </row>
    <row r="177" spans="1:12" ht="12.75" customHeight="1">
      <c r="A177" s="38" t="s">
        <v>279</v>
      </c>
      <c r="D177" s="28" t="s">
        <v>196</v>
      </c>
      <c r="I177" s="21" t="s">
        <v>325</v>
      </c>
    </row>
    <row r="178" spans="1:12" ht="12.75" customHeight="1">
      <c r="A178" s="38" t="s">
        <v>321</v>
      </c>
      <c r="B178" s="15"/>
      <c r="C178" s="15"/>
      <c r="D178" s="99" t="s">
        <v>343</v>
      </c>
      <c r="E178" s="17"/>
      <c r="F178" s="15"/>
      <c r="G178" s="17"/>
      <c r="H178" s="17"/>
      <c r="I178" s="21" t="s">
        <v>325</v>
      </c>
    </row>
    <row r="179" spans="1:12" ht="12.75" customHeight="1">
      <c r="A179" s="38" t="s">
        <v>281</v>
      </c>
      <c r="D179" s="28" t="s">
        <v>197</v>
      </c>
      <c r="I179" s="21" t="s">
        <v>325</v>
      </c>
    </row>
    <row r="180" spans="1:12" ht="12.75" customHeight="1">
      <c r="A180" s="38" t="s">
        <v>282</v>
      </c>
      <c r="D180" s="99" t="s">
        <v>198</v>
      </c>
      <c r="I180" s="21" t="s">
        <v>325</v>
      </c>
    </row>
    <row r="181" spans="1:12" ht="12.75" customHeight="1">
      <c r="A181" s="100" t="s">
        <v>216</v>
      </c>
      <c r="B181" s="15"/>
      <c r="C181" s="15"/>
      <c r="D181" s="98" t="s">
        <v>7</v>
      </c>
      <c r="E181" s="17"/>
      <c r="F181" s="15"/>
      <c r="G181" s="17"/>
      <c r="H181" s="17"/>
      <c r="I181" s="37">
        <f>I170</f>
        <v>14429</v>
      </c>
    </row>
    <row r="182" spans="1:12" ht="12.75" customHeight="1">
      <c r="A182" s="38" t="s">
        <v>284</v>
      </c>
      <c r="D182" s="28" t="s">
        <v>193</v>
      </c>
      <c r="I182" s="37">
        <v>2847</v>
      </c>
    </row>
    <row r="183" spans="1:12" ht="12.75" customHeight="1">
      <c r="A183" s="38" t="s">
        <v>217</v>
      </c>
      <c r="B183" s="15"/>
      <c r="C183" s="15"/>
      <c r="D183" s="15" t="s">
        <v>141</v>
      </c>
      <c r="I183" s="37">
        <v>8865</v>
      </c>
    </row>
    <row r="184" spans="1:12" ht="12.75" customHeight="1">
      <c r="A184" s="38" t="s">
        <v>285</v>
      </c>
      <c r="D184" s="99" t="str">
        <f>D326</f>
        <v>6VF93-WCPA</v>
      </c>
      <c r="I184" s="37">
        <v>5074</v>
      </c>
      <c r="J184" s="17"/>
      <c r="K184" s="11"/>
    </row>
    <row r="185" spans="1:12" ht="12.75" customHeight="1">
      <c r="B185" s="15"/>
      <c r="C185" s="15"/>
      <c r="D185" s="32"/>
      <c r="E185" s="17"/>
      <c r="F185" s="17"/>
      <c r="G185" s="17"/>
      <c r="H185" s="17"/>
      <c r="I185" s="37" t="s">
        <v>114</v>
      </c>
      <c r="J185" s="118"/>
      <c r="K185" s="1"/>
    </row>
    <row r="186" spans="1:12" ht="12.75" customHeight="1">
      <c r="A186" s="28" t="s">
        <v>304</v>
      </c>
      <c r="B186" s="28"/>
      <c r="C186" s="28"/>
      <c r="D186" s="16"/>
      <c r="E186" s="33"/>
      <c r="F186" s="28"/>
      <c r="G186" s="33"/>
      <c r="H186" s="33"/>
      <c r="I186" s="102" t="s">
        <v>114</v>
      </c>
      <c r="J186" s="17"/>
      <c r="K186" s="12"/>
    </row>
    <row r="187" spans="1:12" ht="12.75" customHeight="1">
      <c r="A187" s="68"/>
      <c r="B187" s="28"/>
      <c r="C187" s="28"/>
      <c r="D187" s="62"/>
      <c r="E187" s="33"/>
      <c r="F187" s="28"/>
      <c r="G187" s="33"/>
      <c r="H187" s="33"/>
      <c r="I187" s="61" t="s">
        <v>114</v>
      </c>
      <c r="J187" s="17"/>
      <c r="K187" s="12"/>
    </row>
    <row r="188" spans="1:12" ht="12.75" customHeight="1">
      <c r="A188" s="27" t="s">
        <v>322</v>
      </c>
      <c r="B188" s="27"/>
      <c r="C188" s="27"/>
      <c r="D188" s="27"/>
      <c r="E188" s="28"/>
      <c r="F188" s="28"/>
      <c r="G188" s="28"/>
      <c r="H188" s="28"/>
      <c r="I188" s="29" t="s">
        <v>114</v>
      </c>
      <c r="J188" s="17"/>
      <c r="K188" s="11"/>
    </row>
    <row r="189" spans="1:12" ht="12.75" customHeight="1">
      <c r="A189" s="30"/>
      <c r="B189" s="31"/>
      <c r="C189" s="28"/>
      <c r="D189" s="32"/>
      <c r="E189" s="33"/>
      <c r="F189" s="28"/>
      <c r="G189" s="33"/>
      <c r="H189" s="28"/>
      <c r="I189" s="29" t="s">
        <v>114</v>
      </c>
      <c r="J189" s="41"/>
      <c r="L189" s="9"/>
    </row>
    <row r="190" spans="1:12" ht="12.75" customHeight="1">
      <c r="A190" s="34" t="s">
        <v>323</v>
      </c>
      <c r="B190" s="15"/>
      <c r="C190" s="15"/>
      <c r="D190" s="15"/>
      <c r="E190" s="15"/>
      <c r="F190" s="15"/>
      <c r="G190" s="15"/>
      <c r="H190" s="15"/>
      <c r="I190" s="35" t="s">
        <v>78</v>
      </c>
      <c r="J190" s="41"/>
      <c r="L190" s="9"/>
    </row>
    <row r="191" spans="1:12" ht="12.75" customHeight="1">
      <c r="A191" s="36" t="s">
        <v>278</v>
      </c>
      <c r="B191" s="15"/>
      <c r="C191" s="15"/>
      <c r="D191" s="15" t="s">
        <v>334</v>
      </c>
      <c r="E191" s="15"/>
      <c r="F191" s="15"/>
      <c r="G191" s="15"/>
      <c r="H191" s="15"/>
      <c r="I191" s="37">
        <v>224483</v>
      </c>
      <c r="K191" s="12"/>
    </row>
    <row r="192" spans="1:12" ht="12.75" customHeight="1">
      <c r="A192" s="38" t="s">
        <v>324</v>
      </c>
      <c r="B192" s="15"/>
      <c r="C192" s="15"/>
      <c r="D192" s="98" t="s">
        <v>6</v>
      </c>
      <c r="E192" s="15"/>
      <c r="F192" s="17"/>
      <c r="G192" s="15"/>
      <c r="H192" s="15"/>
      <c r="I192" s="21" t="s">
        <v>325</v>
      </c>
      <c r="K192" s="12"/>
    </row>
    <row r="193" spans="1:11" ht="12.75" customHeight="1">
      <c r="A193" s="38" t="s">
        <v>326</v>
      </c>
      <c r="B193" s="15"/>
      <c r="C193" s="15"/>
      <c r="D193" s="28" t="s">
        <v>327</v>
      </c>
      <c r="E193" s="15"/>
      <c r="F193" s="15"/>
      <c r="G193" s="15"/>
      <c r="H193" s="15"/>
      <c r="I193" s="37">
        <v>5767</v>
      </c>
      <c r="K193" s="12"/>
    </row>
    <row r="194" spans="1:11" ht="12.75" customHeight="1">
      <c r="A194" s="38" t="s">
        <v>280</v>
      </c>
      <c r="B194" s="15"/>
      <c r="C194" s="15"/>
      <c r="D194" s="15" t="s">
        <v>134</v>
      </c>
      <c r="E194" s="15"/>
      <c r="F194" s="15"/>
      <c r="G194" s="15"/>
      <c r="H194" s="15"/>
      <c r="I194" s="21" t="s">
        <v>325</v>
      </c>
      <c r="K194" s="12"/>
    </row>
    <row r="195" spans="1:11" ht="12.75" customHeight="1">
      <c r="A195" s="38" t="s">
        <v>321</v>
      </c>
      <c r="B195" s="15"/>
      <c r="C195" s="15"/>
      <c r="D195" s="99" t="s">
        <v>343</v>
      </c>
      <c r="E195" s="17"/>
      <c r="F195" s="15"/>
      <c r="G195" s="17"/>
      <c r="H195" s="17"/>
      <c r="I195" s="21" t="s">
        <v>325</v>
      </c>
      <c r="K195" s="12"/>
    </row>
    <row r="196" spans="1:11" ht="12.75" customHeight="1">
      <c r="A196" s="38" t="s">
        <v>328</v>
      </c>
      <c r="B196" s="15"/>
      <c r="C196" s="15"/>
      <c r="D196" s="28" t="s">
        <v>329</v>
      </c>
      <c r="E196" s="15"/>
      <c r="F196" s="15"/>
      <c r="G196" s="15"/>
      <c r="H196" s="15"/>
      <c r="I196" s="37">
        <v>1413</v>
      </c>
      <c r="K196" s="12"/>
    </row>
    <row r="197" spans="1:11" ht="12.75" customHeight="1">
      <c r="A197" s="38" t="s">
        <v>282</v>
      </c>
      <c r="B197" s="15"/>
      <c r="C197" s="15"/>
      <c r="D197" s="99" t="s">
        <v>198</v>
      </c>
      <c r="E197" s="15"/>
      <c r="F197" s="15"/>
      <c r="G197" s="15"/>
      <c r="H197" s="15"/>
      <c r="I197" s="21" t="s">
        <v>325</v>
      </c>
      <c r="K197" s="12"/>
    </row>
    <row r="198" spans="1:11" ht="12.75" customHeight="1">
      <c r="A198" s="38" t="s">
        <v>216</v>
      </c>
      <c r="B198" s="15"/>
      <c r="C198" s="15"/>
      <c r="D198" s="98" t="s">
        <v>7</v>
      </c>
      <c r="E198" s="17"/>
      <c r="F198" s="15"/>
      <c r="G198" s="39"/>
      <c r="H198" s="40"/>
      <c r="I198" s="37">
        <f>I181</f>
        <v>14429</v>
      </c>
      <c r="K198" s="12"/>
    </row>
    <row r="199" spans="1:11" ht="12.75" customHeight="1">
      <c r="I199" s="42" t="s">
        <v>114</v>
      </c>
      <c r="K199" s="12"/>
    </row>
    <row r="200" spans="1:11" ht="12.75" customHeight="1">
      <c r="A200" s="36"/>
      <c r="B200" s="36"/>
      <c r="C200" s="15"/>
      <c r="D200" s="43"/>
      <c r="E200" s="15"/>
      <c r="F200" s="15"/>
      <c r="G200" s="15"/>
      <c r="H200" s="15"/>
      <c r="I200" s="42" t="s">
        <v>78</v>
      </c>
      <c r="K200" s="12"/>
    </row>
    <row r="201" spans="1:11" ht="12.75" customHeight="1">
      <c r="A201" s="36"/>
      <c r="B201" s="36"/>
      <c r="I201" s="103" t="s">
        <v>78</v>
      </c>
      <c r="K201" s="12"/>
    </row>
    <row r="202" spans="1:11" ht="12.75" customHeight="1">
      <c r="A202" s="13"/>
      <c r="B202" s="13"/>
      <c r="C202" s="13"/>
      <c r="D202" s="13"/>
      <c r="E202" s="13"/>
      <c r="F202" s="13"/>
      <c r="G202" s="13"/>
      <c r="H202" s="13"/>
      <c r="I202" s="103" t="s">
        <v>78</v>
      </c>
      <c r="K202" s="12"/>
    </row>
    <row r="203" spans="1:11" ht="12.75" customHeight="1">
      <c r="A203" s="36"/>
      <c r="B203" s="36"/>
      <c r="E203" s="15"/>
      <c r="F203" s="15"/>
      <c r="G203" s="15"/>
      <c r="H203" s="15"/>
      <c r="I203" s="103" t="s">
        <v>78</v>
      </c>
      <c r="K203" s="12"/>
    </row>
    <row r="204" spans="1:11" ht="12.75" customHeight="1">
      <c r="A204" s="36"/>
      <c r="B204" s="36"/>
      <c r="C204" s="15"/>
      <c r="D204" s="43"/>
      <c r="E204" s="15"/>
      <c r="F204" s="15"/>
      <c r="G204" s="15"/>
      <c r="H204" s="15"/>
      <c r="I204" s="103" t="s">
        <v>78</v>
      </c>
      <c r="K204" s="12"/>
    </row>
    <row r="205" spans="1:11" ht="12.75" customHeight="1">
      <c r="K205" s="12"/>
    </row>
    <row r="206" spans="1:11" ht="12.75" customHeight="1">
      <c r="E206" s="14"/>
      <c r="F206" s="14"/>
      <c r="G206" s="14"/>
      <c r="H206" s="14"/>
      <c r="I206" s="103" t="s">
        <v>114</v>
      </c>
      <c r="K206" s="12"/>
    </row>
    <row r="207" spans="1:11" ht="12.75" customHeight="1">
      <c r="E207" s="14"/>
      <c r="F207" s="14"/>
      <c r="G207" s="14"/>
      <c r="H207" s="14"/>
      <c r="I207" s="103" t="s">
        <v>114</v>
      </c>
      <c r="K207" s="12"/>
    </row>
    <row r="208" spans="1:11" ht="12.75" customHeight="1">
      <c r="E208" s="14"/>
      <c r="F208" s="14"/>
      <c r="G208" s="14"/>
      <c r="H208" s="14"/>
      <c r="I208" s="103" t="s">
        <v>114</v>
      </c>
      <c r="K208" s="12"/>
    </row>
    <row r="209" spans="1:11" ht="12.75" customHeight="1">
      <c r="E209" s="14"/>
      <c r="F209" s="14"/>
      <c r="G209" s="14"/>
      <c r="H209" s="14"/>
      <c r="I209" s="103" t="s">
        <v>114</v>
      </c>
      <c r="K209" s="12"/>
    </row>
    <row r="210" spans="1:11" ht="12.75" customHeight="1">
      <c r="E210" s="14"/>
      <c r="F210" s="14"/>
      <c r="G210" s="14"/>
      <c r="H210" s="14"/>
      <c r="I210" s="103" t="s">
        <v>114</v>
      </c>
      <c r="K210" s="12"/>
    </row>
    <row r="211" spans="1:11" ht="12.75" customHeight="1">
      <c r="E211" s="14"/>
      <c r="F211" s="14"/>
      <c r="G211" s="14"/>
      <c r="H211" s="14"/>
      <c r="I211" s="103" t="s">
        <v>114</v>
      </c>
      <c r="K211" s="12"/>
    </row>
    <row r="212" spans="1:11" ht="12.75" customHeight="1">
      <c r="A212" s="15"/>
      <c r="B212" s="15"/>
      <c r="C212" s="15"/>
      <c r="D212" s="15"/>
      <c r="E212" s="17"/>
      <c r="F212" s="17"/>
      <c r="G212" s="17"/>
      <c r="H212" s="17"/>
      <c r="I212" s="21" t="s">
        <v>78</v>
      </c>
    </row>
    <row r="213" spans="1:11" ht="12.75" customHeight="1">
      <c r="A213" s="15"/>
      <c r="B213" s="15"/>
      <c r="C213" s="15"/>
      <c r="D213" s="15"/>
      <c r="E213" s="17"/>
      <c r="F213" s="17"/>
      <c r="G213" s="17"/>
      <c r="H213" s="17"/>
      <c r="I213" s="21" t="s">
        <v>78</v>
      </c>
    </row>
    <row r="214" spans="1:11" ht="12.75" customHeight="1">
      <c r="A214" s="22" t="str">
        <f>A70</f>
        <v>EFFECTIVE NOVEMBER 15, 2018</v>
      </c>
      <c r="B214" s="23"/>
      <c r="C214" s="23"/>
      <c r="D214" s="23"/>
      <c r="E214" s="72"/>
      <c r="F214" s="72"/>
      <c r="G214" s="72"/>
      <c r="H214" s="72"/>
      <c r="I214" s="73" t="s">
        <v>334</v>
      </c>
    </row>
    <row r="215" spans="1:11" ht="12.75" customHeight="1">
      <c r="A215" s="15" t="s">
        <v>17</v>
      </c>
      <c r="I215" s="21" t="s">
        <v>52</v>
      </c>
    </row>
    <row r="216" spans="1:11" ht="12.75" customHeight="1">
      <c r="A216" s="15" t="s">
        <v>18</v>
      </c>
      <c r="I216" s="42" t="s">
        <v>78</v>
      </c>
    </row>
    <row r="217" spans="1:11" ht="15.75" customHeight="1">
      <c r="A217" s="104" t="str">
        <f>I1</f>
        <v>WA270-8</v>
      </c>
      <c r="I217" s="42" t="s">
        <v>78</v>
      </c>
    </row>
    <row r="218" spans="1:11" ht="12.75" customHeight="1" thickBot="1">
      <c r="A218" s="15"/>
      <c r="B218" s="15"/>
      <c r="C218" s="15"/>
      <c r="D218" s="15"/>
      <c r="E218" s="17"/>
      <c r="F218" s="17"/>
      <c r="G218" s="17"/>
      <c r="H218" s="17"/>
      <c r="I218" s="21" t="s">
        <v>78</v>
      </c>
    </row>
    <row r="219" spans="1:11" ht="12.75" customHeight="1" thickTop="1">
      <c r="A219" s="45"/>
      <c r="B219" s="45"/>
      <c r="C219" s="45"/>
      <c r="D219" s="45"/>
      <c r="E219" s="47"/>
      <c r="F219" s="47"/>
      <c r="G219" s="47"/>
      <c r="H219" s="47"/>
      <c r="I219" s="83" t="s">
        <v>78</v>
      </c>
    </row>
    <row r="220" spans="1:11" ht="12.75" customHeight="1">
      <c r="A220" s="15" t="s">
        <v>19</v>
      </c>
      <c r="B220" s="15"/>
      <c r="C220" s="15"/>
      <c r="D220" s="17" t="s">
        <v>20</v>
      </c>
      <c r="E220" s="17" t="s">
        <v>21</v>
      </c>
      <c r="F220" s="17" t="s">
        <v>46</v>
      </c>
      <c r="G220" s="33" t="s">
        <v>22</v>
      </c>
      <c r="H220" s="17" t="s">
        <v>23</v>
      </c>
      <c r="I220" s="21" t="s">
        <v>24</v>
      </c>
    </row>
    <row r="221" spans="1:11" ht="12.75" customHeight="1">
      <c r="A221" s="84"/>
      <c r="B221" s="84"/>
      <c r="C221" s="84"/>
      <c r="D221" s="85" t="s">
        <v>26</v>
      </c>
      <c r="E221" s="85" t="s">
        <v>25</v>
      </c>
      <c r="F221" s="85" t="s">
        <v>47</v>
      </c>
      <c r="G221" s="85" t="s">
        <v>26</v>
      </c>
      <c r="H221" s="85" t="s">
        <v>27</v>
      </c>
      <c r="I221" s="86" t="s">
        <v>28</v>
      </c>
    </row>
    <row r="222" spans="1:11" ht="12.75" customHeight="1">
      <c r="A222" s="28"/>
      <c r="B222" s="28"/>
      <c r="C222" s="28"/>
      <c r="D222" s="33"/>
      <c r="E222" s="33"/>
      <c r="F222" s="33"/>
      <c r="G222" s="33"/>
      <c r="H222" s="33"/>
      <c r="I222" s="61" t="s">
        <v>78</v>
      </c>
    </row>
    <row r="223" spans="1:11" ht="12.75" customHeight="1">
      <c r="A223" s="105" t="s">
        <v>117</v>
      </c>
      <c r="B223" s="105"/>
      <c r="C223" s="105"/>
      <c r="D223" s="105"/>
      <c r="E223" s="14"/>
      <c r="F223" s="14"/>
      <c r="G223" s="14"/>
      <c r="H223" s="14"/>
      <c r="I223" s="106" t="s">
        <v>114</v>
      </c>
    </row>
    <row r="224" spans="1:11" ht="12.75" customHeight="1">
      <c r="A224" s="107" t="s">
        <v>118</v>
      </c>
      <c r="E224" s="14"/>
      <c r="F224" s="14"/>
      <c r="G224" s="14"/>
      <c r="H224" s="14"/>
      <c r="I224" s="106" t="s">
        <v>114</v>
      </c>
    </row>
    <row r="225" spans="1:9" ht="12.75" customHeight="1">
      <c r="A225" s="108" t="s">
        <v>119</v>
      </c>
      <c r="B225" s="15"/>
      <c r="C225" s="15"/>
      <c r="D225" s="15"/>
      <c r="E225" s="14"/>
      <c r="F225" s="14"/>
      <c r="G225" s="14"/>
      <c r="H225" s="14"/>
      <c r="I225" s="106" t="s">
        <v>114</v>
      </c>
    </row>
    <row r="226" spans="1:9" ht="12.75" customHeight="1">
      <c r="A226" s="109" t="s">
        <v>120</v>
      </c>
      <c r="B226" s="110"/>
      <c r="C226" s="110"/>
      <c r="D226" s="110"/>
      <c r="E226" s="14"/>
      <c r="F226" s="14"/>
      <c r="G226" s="14"/>
      <c r="H226" s="14"/>
      <c r="I226" s="106" t="s">
        <v>114</v>
      </c>
    </row>
    <row r="227" spans="1:9" ht="12.75" customHeight="1">
      <c r="E227" s="14"/>
      <c r="F227" s="14"/>
      <c r="G227" s="14"/>
      <c r="H227" s="14"/>
      <c r="I227" s="106" t="s">
        <v>114</v>
      </c>
    </row>
    <row r="228" spans="1:9" ht="12.75" customHeight="1">
      <c r="A228" s="34" t="s">
        <v>123</v>
      </c>
      <c r="C228" s="15"/>
      <c r="D228" s="15"/>
      <c r="E228" s="17"/>
      <c r="F228" s="17"/>
      <c r="G228" s="17"/>
      <c r="H228" s="17"/>
      <c r="I228" s="37" t="s">
        <v>78</v>
      </c>
    </row>
    <row r="229" spans="1:9" ht="12.75" customHeight="1">
      <c r="A229" s="38" t="s">
        <v>286</v>
      </c>
      <c r="B229" s="15"/>
      <c r="C229" s="15"/>
      <c r="D229" s="98" t="s">
        <v>6</v>
      </c>
      <c r="E229" s="17" t="s">
        <v>54</v>
      </c>
      <c r="F229" s="15"/>
      <c r="G229" s="17" t="s">
        <v>49</v>
      </c>
      <c r="H229" s="17" t="s">
        <v>55</v>
      </c>
      <c r="I229" s="21" t="s">
        <v>325</v>
      </c>
    </row>
    <row r="230" spans="1:9" ht="12.75" customHeight="1">
      <c r="A230" s="38"/>
      <c r="B230" s="15"/>
      <c r="C230" s="15"/>
      <c r="D230" s="98"/>
      <c r="E230" s="17"/>
      <c r="F230" s="111"/>
      <c r="G230" s="17"/>
      <c r="H230" s="17"/>
      <c r="I230" s="37"/>
    </row>
    <row r="231" spans="1:9" ht="12.75" customHeight="1">
      <c r="A231" s="36" t="s">
        <v>490</v>
      </c>
      <c r="B231" s="146"/>
      <c r="C231" s="146"/>
      <c r="D231" s="146"/>
      <c r="E231" s="146"/>
      <c r="F231" s="146"/>
      <c r="G231" s="146"/>
      <c r="H231" s="146"/>
      <c r="I231" s="146"/>
    </row>
    <row r="232" spans="1:9" ht="12.75" customHeight="1">
      <c r="A232" s="36" t="s">
        <v>365</v>
      </c>
      <c r="B232" s="146"/>
      <c r="C232" s="146"/>
      <c r="D232" s="146"/>
      <c r="E232" s="146"/>
      <c r="F232" s="146"/>
      <c r="G232" s="146"/>
      <c r="H232" s="146"/>
      <c r="I232" s="146"/>
    </row>
    <row r="233" spans="1:9" ht="12.75" customHeight="1">
      <c r="A233" s="36"/>
      <c r="B233" s="15"/>
      <c r="C233" s="15"/>
      <c r="D233" s="15"/>
      <c r="E233" s="15"/>
      <c r="F233" s="15"/>
      <c r="G233" s="15"/>
      <c r="H233" s="15"/>
      <c r="I233" s="18" t="s">
        <v>114</v>
      </c>
    </row>
    <row r="234" spans="1:9" ht="12.75" customHeight="1">
      <c r="A234" s="36" t="s">
        <v>364</v>
      </c>
      <c r="B234" s="147"/>
      <c r="C234" s="147"/>
      <c r="D234" s="147"/>
      <c r="E234" s="147"/>
      <c r="F234" s="147"/>
      <c r="G234" s="147"/>
      <c r="H234" s="147"/>
      <c r="I234" s="147"/>
    </row>
    <row r="235" spans="1:9" ht="12.75" customHeight="1">
      <c r="A235" s="36" t="s">
        <v>306</v>
      </c>
      <c r="B235" s="146"/>
      <c r="C235" s="146"/>
      <c r="D235" s="146"/>
      <c r="E235" s="146"/>
      <c r="F235" s="146"/>
      <c r="G235" s="146"/>
      <c r="H235" s="146"/>
      <c r="I235" s="146"/>
    </row>
    <row r="236" spans="1:9" ht="12.75" customHeight="1">
      <c r="A236" s="36"/>
      <c r="B236" s="15"/>
      <c r="C236" s="15"/>
      <c r="D236" s="15"/>
      <c r="E236" s="112"/>
      <c r="F236" s="15"/>
      <c r="G236" s="15"/>
      <c r="H236" s="15"/>
      <c r="I236" s="113" t="s">
        <v>114</v>
      </c>
    </row>
    <row r="237" spans="1:9" ht="12.75" customHeight="1">
      <c r="A237" s="36" t="s">
        <v>305</v>
      </c>
      <c r="I237" s="42" t="s">
        <v>114</v>
      </c>
    </row>
    <row r="238" spans="1:9" ht="12.75" customHeight="1">
      <c r="I238" s="42" t="s">
        <v>114</v>
      </c>
    </row>
    <row r="239" spans="1:9" ht="12.75" customHeight="1">
      <c r="A239" s="34" t="s">
        <v>125</v>
      </c>
      <c r="B239" s="15"/>
      <c r="C239" s="15"/>
      <c r="D239" s="15"/>
      <c r="E239" s="15"/>
      <c r="F239" s="15"/>
      <c r="G239" s="15"/>
      <c r="H239" s="15"/>
      <c r="I239" s="37" t="s">
        <v>78</v>
      </c>
    </row>
    <row r="240" spans="1:9" ht="12.75" customHeight="1">
      <c r="A240" s="15" t="s">
        <v>121</v>
      </c>
      <c r="B240" s="15"/>
      <c r="C240" s="15"/>
      <c r="D240" s="15"/>
      <c r="E240" s="15"/>
      <c r="F240" s="15"/>
      <c r="G240" s="15"/>
      <c r="H240" s="15"/>
      <c r="I240" s="18" t="s">
        <v>114</v>
      </c>
    </row>
    <row r="241" spans="1:27" ht="12.75" customHeight="1">
      <c r="A241" s="38" t="s">
        <v>309</v>
      </c>
      <c r="B241" s="15"/>
      <c r="C241" s="15"/>
      <c r="D241" s="98" t="s">
        <v>310</v>
      </c>
      <c r="E241" s="17" t="s">
        <v>83</v>
      </c>
      <c r="F241" s="17" t="s">
        <v>194</v>
      </c>
      <c r="G241" s="17" t="s">
        <v>97</v>
      </c>
      <c r="H241" s="17" t="s">
        <v>132</v>
      </c>
      <c r="I241" s="101">
        <v>10335</v>
      </c>
    </row>
    <row r="242" spans="1:27" ht="12.75" customHeight="1"/>
    <row r="243" spans="1:27" ht="12.75" customHeight="1">
      <c r="A243" s="15" t="s">
        <v>126</v>
      </c>
      <c r="B243" s="15"/>
      <c r="C243" s="15"/>
      <c r="D243" s="15"/>
      <c r="E243" s="15"/>
      <c r="F243" s="15"/>
      <c r="G243" s="15"/>
      <c r="H243" s="15"/>
      <c r="I243" s="37" t="s">
        <v>78</v>
      </c>
    </row>
    <row r="244" spans="1:27" ht="12.75" customHeight="1">
      <c r="A244" s="100" t="s">
        <v>287</v>
      </c>
      <c r="B244" s="15"/>
      <c r="C244" s="15"/>
      <c r="D244" s="98" t="s">
        <v>8</v>
      </c>
      <c r="E244" s="17" t="s">
        <v>56</v>
      </c>
      <c r="F244" s="15"/>
      <c r="G244" s="17" t="s">
        <v>113</v>
      </c>
      <c r="H244" s="17" t="s">
        <v>132</v>
      </c>
      <c r="I244" s="37">
        <v>12037</v>
      </c>
      <c r="J244" s="15"/>
      <c r="K244" s="6"/>
      <c r="L244" s="11"/>
    </row>
    <row r="245" spans="1:27" ht="12.75" customHeight="1">
      <c r="A245" s="100" t="s">
        <v>288</v>
      </c>
      <c r="B245" s="15"/>
      <c r="C245" s="15"/>
      <c r="D245" s="98" t="s">
        <v>199</v>
      </c>
      <c r="E245" s="17" t="s">
        <v>83</v>
      </c>
      <c r="F245" s="15" t="s">
        <v>122</v>
      </c>
      <c r="G245" s="39" t="s">
        <v>97</v>
      </c>
      <c r="H245" s="40" t="s">
        <v>132</v>
      </c>
      <c r="I245" s="102">
        <v>11050</v>
      </c>
      <c r="J245" s="15"/>
      <c r="K245" s="6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</row>
    <row r="246" spans="1:27" ht="12.75" customHeight="1">
      <c r="A246" s="100" t="s">
        <v>289</v>
      </c>
      <c r="B246" s="15"/>
      <c r="C246" s="15"/>
      <c r="D246" s="98" t="s">
        <v>7</v>
      </c>
      <c r="E246" s="17" t="s">
        <v>56</v>
      </c>
      <c r="F246" s="15"/>
      <c r="G246" s="17" t="s">
        <v>113</v>
      </c>
      <c r="H246" s="17" t="s">
        <v>132</v>
      </c>
      <c r="I246" s="37">
        <v>14429</v>
      </c>
      <c r="J246" s="15"/>
      <c r="K246" s="6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</row>
    <row r="247" spans="1:27" ht="12.75" customHeight="1">
      <c r="A247" s="100" t="s">
        <v>290</v>
      </c>
      <c r="B247" s="15"/>
      <c r="C247" s="15"/>
      <c r="D247" s="98" t="s">
        <v>9</v>
      </c>
      <c r="E247" s="17" t="s">
        <v>54</v>
      </c>
      <c r="F247" s="15"/>
      <c r="G247" s="17" t="s">
        <v>113</v>
      </c>
      <c r="H247" s="17" t="s">
        <v>132</v>
      </c>
      <c r="I247" s="101">
        <v>12696</v>
      </c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</row>
    <row r="248" spans="1:27" s="14" customFormat="1" ht="12.75" customHeight="1">
      <c r="A248" s="38" t="s">
        <v>494</v>
      </c>
      <c r="B248" s="15"/>
      <c r="C248" s="15"/>
      <c r="D248" s="98" t="s">
        <v>493</v>
      </c>
      <c r="E248" s="17" t="s">
        <v>83</v>
      </c>
      <c r="F248" s="17" t="s">
        <v>122</v>
      </c>
      <c r="G248" s="17" t="s">
        <v>97</v>
      </c>
      <c r="H248" s="17" t="s">
        <v>132</v>
      </c>
      <c r="I248" s="101">
        <v>17175</v>
      </c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s="14" customFormat="1" ht="12.75" customHeight="1">
      <c r="A249" s="100" t="s">
        <v>291</v>
      </c>
      <c r="D249" s="98" t="s">
        <v>345</v>
      </c>
      <c r="E249" s="17" t="s">
        <v>83</v>
      </c>
      <c r="F249" s="41" t="s">
        <v>202</v>
      </c>
      <c r="G249" s="39" t="s">
        <v>97</v>
      </c>
      <c r="H249" s="40" t="s">
        <v>132</v>
      </c>
      <c r="I249" s="37">
        <v>17087</v>
      </c>
      <c r="J249" s="28"/>
      <c r="K249" s="28"/>
      <c r="L249" s="28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s="14" customFormat="1" ht="12.75" customHeight="1">
      <c r="A250" s="160" t="s">
        <v>127</v>
      </c>
      <c r="B250" s="15"/>
      <c r="C250" s="15"/>
      <c r="D250" s="98" t="s">
        <v>124</v>
      </c>
      <c r="E250" s="17" t="s">
        <v>53</v>
      </c>
      <c r="F250" s="15"/>
      <c r="G250" s="17" t="s">
        <v>97</v>
      </c>
      <c r="H250" s="40" t="s">
        <v>55</v>
      </c>
      <c r="I250" s="37">
        <v>716</v>
      </c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s="14" customFormat="1" ht="12.75" customHeight="1">
      <c r="A251" s="36" t="s">
        <v>496</v>
      </c>
      <c r="E251" s="41"/>
      <c r="F251" s="41"/>
      <c r="G251" s="41"/>
      <c r="H251" s="41"/>
      <c r="I251" s="97"/>
      <c r="J251" s="28"/>
      <c r="K251" s="28"/>
      <c r="L251" s="28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s="14" customFormat="1" ht="12.75" customHeight="1">
      <c r="A252" s="14" t="s">
        <v>495</v>
      </c>
      <c r="E252" s="41"/>
      <c r="F252" s="41"/>
      <c r="G252" s="41"/>
      <c r="H252" s="41"/>
      <c r="I252" s="42"/>
      <c r="J252" s="28"/>
      <c r="K252" s="28"/>
      <c r="L252" s="28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s="14" customFormat="1" ht="12.75" customHeight="1">
      <c r="A253" s="15" t="s">
        <v>200</v>
      </c>
      <c r="B253" s="254"/>
      <c r="C253" s="15"/>
      <c r="D253" s="15"/>
      <c r="E253" s="15"/>
      <c r="F253" s="15"/>
      <c r="G253" s="15"/>
      <c r="H253" s="15"/>
      <c r="I253" s="97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2.75" customHeight="1">
      <c r="A254" s="38" t="s">
        <v>292</v>
      </c>
      <c r="D254" s="15"/>
      <c r="I254" s="116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</row>
    <row r="255" spans="1:27" ht="12.75" customHeight="1">
      <c r="A255" s="114" t="s">
        <v>487</v>
      </c>
      <c r="D255" s="15"/>
      <c r="I255" s="116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</row>
    <row r="256" spans="1:27" ht="12.75" customHeight="1">
      <c r="A256" s="114" t="s">
        <v>488</v>
      </c>
      <c r="I256" s="241" t="s">
        <v>114</v>
      </c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</row>
    <row r="257" spans="1:27" ht="12.75" customHeight="1">
      <c r="A257" s="251" t="s">
        <v>481</v>
      </c>
      <c r="D257" s="15" t="s">
        <v>142</v>
      </c>
      <c r="E257" s="41" t="s">
        <v>56</v>
      </c>
      <c r="G257" s="41" t="s">
        <v>49</v>
      </c>
      <c r="H257" s="41" t="s">
        <v>55</v>
      </c>
      <c r="I257" s="116">
        <v>1850</v>
      </c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</row>
    <row r="258" spans="1:27" ht="12.75" customHeight="1">
      <c r="A258" s="251" t="s">
        <v>485</v>
      </c>
      <c r="D258" s="15" t="s">
        <v>477</v>
      </c>
      <c r="E258" s="41" t="s">
        <v>53</v>
      </c>
      <c r="F258" s="41" t="s">
        <v>122</v>
      </c>
      <c r="G258" s="41" t="s">
        <v>49</v>
      </c>
      <c r="H258" s="41" t="s">
        <v>55</v>
      </c>
      <c r="I258" s="116">
        <v>1850</v>
      </c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</row>
    <row r="259" spans="1:27" ht="12.75" customHeight="1">
      <c r="I259" s="242" t="s">
        <v>114</v>
      </c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</row>
    <row r="260" spans="1:27" ht="12.75" customHeight="1">
      <c r="A260" s="38" t="s">
        <v>478</v>
      </c>
      <c r="B260" s="15"/>
      <c r="C260" s="15"/>
      <c r="D260" s="15"/>
      <c r="E260" s="17"/>
      <c r="F260" s="15"/>
      <c r="G260" s="17"/>
      <c r="H260" s="17"/>
      <c r="I260" s="116" t="s">
        <v>114</v>
      </c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</row>
    <row r="261" spans="1:27" ht="12.75" customHeight="1">
      <c r="A261" s="114" t="s">
        <v>479</v>
      </c>
      <c r="I261" s="241" t="s">
        <v>114</v>
      </c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</row>
    <row r="262" spans="1:27" ht="12.75" customHeight="1">
      <c r="A262" s="251" t="s">
        <v>481</v>
      </c>
      <c r="B262" s="15"/>
      <c r="C262" s="15"/>
      <c r="D262" s="15" t="s">
        <v>141</v>
      </c>
      <c r="E262" s="17" t="s">
        <v>54</v>
      </c>
      <c r="F262" s="15"/>
      <c r="G262" s="17" t="s">
        <v>113</v>
      </c>
      <c r="H262" s="17" t="s">
        <v>55</v>
      </c>
      <c r="I262" s="116">
        <v>8865</v>
      </c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</row>
    <row r="263" spans="1:27" ht="12.75" customHeight="1">
      <c r="A263" s="251" t="s">
        <v>485</v>
      </c>
      <c r="B263" s="15"/>
      <c r="C263" s="15"/>
      <c r="D263" s="15" t="s">
        <v>480</v>
      </c>
      <c r="E263" s="17" t="s">
        <v>53</v>
      </c>
      <c r="F263" s="15" t="s">
        <v>122</v>
      </c>
      <c r="G263" s="17" t="s">
        <v>113</v>
      </c>
      <c r="H263" s="17" t="s">
        <v>55</v>
      </c>
      <c r="I263" s="116">
        <v>8865</v>
      </c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</row>
    <row r="264" spans="1:27" ht="12.75" customHeight="1">
      <c r="I264" s="242" t="s">
        <v>114</v>
      </c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</row>
    <row r="265" spans="1:27" ht="12.75" customHeight="1">
      <c r="A265" s="34" t="s">
        <v>84</v>
      </c>
      <c r="B265" s="15"/>
      <c r="C265" s="15"/>
      <c r="D265" s="15"/>
      <c r="E265" s="17"/>
      <c r="F265" s="17"/>
      <c r="G265" s="17"/>
      <c r="H265" s="17"/>
      <c r="I265" s="155" t="s">
        <v>114</v>
      </c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</row>
    <row r="266" spans="1:27" ht="12.75" customHeight="1">
      <c r="A266" s="38" t="s">
        <v>293</v>
      </c>
      <c r="B266" s="15"/>
      <c r="C266" s="15"/>
      <c r="D266" s="98" t="s">
        <v>134</v>
      </c>
      <c r="E266" s="17" t="s">
        <v>54</v>
      </c>
      <c r="G266" s="41" t="s">
        <v>49</v>
      </c>
      <c r="H266" s="17" t="s">
        <v>55</v>
      </c>
      <c r="I266" s="243" t="s">
        <v>325</v>
      </c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</row>
    <row r="267" spans="1:27" ht="12.75" customHeight="1">
      <c r="A267" s="38" t="s">
        <v>294</v>
      </c>
      <c r="B267" s="15"/>
      <c r="C267" s="15"/>
      <c r="D267" s="98"/>
      <c r="E267" s="17"/>
      <c r="H267" s="17"/>
      <c r="I267" s="155" t="s">
        <v>114</v>
      </c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</row>
    <row r="268" spans="1:27" ht="12.75" customHeight="1">
      <c r="A268" s="114" t="s">
        <v>483</v>
      </c>
      <c r="B268" s="15"/>
      <c r="D268" s="15"/>
      <c r="E268" s="15"/>
      <c r="F268" s="17"/>
      <c r="G268" s="17"/>
      <c r="H268" s="17"/>
      <c r="I268" s="241" t="s">
        <v>114</v>
      </c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</row>
    <row r="269" spans="1:27" ht="12.75" customHeight="1">
      <c r="A269" s="114" t="s">
        <v>486</v>
      </c>
      <c r="B269" s="15"/>
      <c r="I269" s="242" t="s">
        <v>114</v>
      </c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</row>
    <row r="270" spans="1:27" ht="12.75" customHeight="1">
      <c r="A270" s="251" t="s">
        <v>481</v>
      </c>
      <c r="B270" s="15"/>
      <c r="D270" s="98" t="s">
        <v>193</v>
      </c>
      <c r="E270" s="17" t="s">
        <v>54</v>
      </c>
      <c r="G270" s="41" t="s">
        <v>49</v>
      </c>
      <c r="H270" s="17" t="s">
        <v>55</v>
      </c>
      <c r="I270" s="155">
        <v>2847</v>
      </c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</row>
    <row r="271" spans="1:27" ht="12.75" customHeight="1">
      <c r="A271" s="251" t="s">
        <v>485</v>
      </c>
      <c r="B271" s="15"/>
      <c r="D271" s="98" t="s">
        <v>482</v>
      </c>
      <c r="E271" s="17" t="s">
        <v>53</v>
      </c>
      <c r="F271" s="41" t="s">
        <v>122</v>
      </c>
      <c r="G271" s="41" t="s">
        <v>49</v>
      </c>
      <c r="H271" s="17" t="s">
        <v>55</v>
      </c>
      <c r="I271" s="155">
        <v>2847</v>
      </c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</row>
    <row r="272" spans="1:27" ht="12.75" customHeight="1">
      <c r="A272" s="36" t="s">
        <v>484</v>
      </c>
      <c r="I272" s="242" t="s">
        <v>114</v>
      </c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</row>
    <row r="273" spans="1:27" ht="12.75" customHeight="1">
      <c r="I273" s="242" t="s">
        <v>114</v>
      </c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</row>
    <row r="274" spans="1:27" ht="12.75" customHeight="1">
      <c r="A274" s="36" t="s">
        <v>489</v>
      </c>
      <c r="I274" s="242" t="s">
        <v>114</v>
      </c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</row>
    <row r="275" spans="1:27" ht="12.75" customHeight="1">
      <c r="I275" s="242" t="s">
        <v>114</v>
      </c>
      <c r="J275" s="41"/>
      <c r="L275" s="7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</row>
    <row r="276" spans="1:27" ht="12.75" customHeight="1">
      <c r="A276" s="34" t="s">
        <v>135</v>
      </c>
      <c r="B276" s="15"/>
      <c r="C276" s="15"/>
      <c r="D276" s="15"/>
      <c r="E276" s="15"/>
      <c r="F276" s="15"/>
      <c r="G276" s="15"/>
      <c r="H276" s="15"/>
      <c r="I276" s="116" t="s">
        <v>114</v>
      </c>
      <c r="J276" s="41"/>
      <c r="L276" s="7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</row>
    <row r="277" spans="1:27" ht="12.75" customHeight="1">
      <c r="A277" s="38" t="s">
        <v>295</v>
      </c>
      <c r="B277" s="15"/>
      <c r="C277" s="15"/>
      <c r="D277" s="28" t="s">
        <v>196</v>
      </c>
      <c r="E277" s="17" t="s">
        <v>54</v>
      </c>
      <c r="F277" s="15"/>
      <c r="G277" s="17" t="s">
        <v>49</v>
      </c>
      <c r="H277" s="17" t="s">
        <v>55</v>
      </c>
      <c r="I277" s="243" t="s">
        <v>325</v>
      </c>
      <c r="J277" s="41"/>
      <c r="L277" s="7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</row>
    <row r="278" spans="1:27" ht="12.75" customHeight="1">
      <c r="A278" s="38" t="s">
        <v>333</v>
      </c>
      <c r="B278" s="15"/>
      <c r="C278" s="15"/>
      <c r="D278" s="28" t="s">
        <v>327</v>
      </c>
      <c r="E278" s="17" t="s">
        <v>332</v>
      </c>
      <c r="F278" s="15" t="s">
        <v>122</v>
      </c>
      <c r="G278" s="17" t="s">
        <v>49</v>
      </c>
      <c r="H278" s="17" t="s">
        <v>55</v>
      </c>
      <c r="I278" s="116">
        <v>5767</v>
      </c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</row>
    <row r="279" spans="1:27" ht="12.75" customHeight="1">
      <c r="I279" s="242" t="s">
        <v>114</v>
      </c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</row>
    <row r="280" spans="1:27" ht="12.75" customHeight="1">
      <c r="A280" s="34" t="s">
        <v>136</v>
      </c>
      <c r="B280" s="15"/>
      <c r="C280" s="15"/>
      <c r="D280" s="15"/>
      <c r="E280" s="15"/>
      <c r="F280" s="15"/>
      <c r="G280" s="15"/>
      <c r="H280" s="15"/>
      <c r="I280" s="116" t="s">
        <v>114</v>
      </c>
      <c r="J280" s="15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</row>
    <row r="281" spans="1:27" ht="12.75" customHeight="1">
      <c r="A281" s="38" t="s">
        <v>281</v>
      </c>
      <c r="B281" s="15"/>
      <c r="C281" s="15"/>
      <c r="D281" s="28" t="s">
        <v>197</v>
      </c>
      <c r="E281" s="17" t="s">
        <v>54</v>
      </c>
      <c r="F281" s="15"/>
      <c r="G281" s="17" t="s">
        <v>49</v>
      </c>
      <c r="H281" s="17" t="s">
        <v>55</v>
      </c>
      <c r="I281" s="243" t="s">
        <v>325</v>
      </c>
      <c r="J281" s="15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</row>
    <row r="282" spans="1:27" ht="12.75" customHeight="1">
      <c r="A282" s="38" t="s">
        <v>331</v>
      </c>
      <c r="B282" s="15"/>
      <c r="C282" s="15"/>
      <c r="D282" s="28" t="s">
        <v>329</v>
      </c>
      <c r="E282" s="17" t="s">
        <v>332</v>
      </c>
      <c r="F282" s="15" t="s">
        <v>122</v>
      </c>
      <c r="G282" s="17" t="s">
        <v>49</v>
      </c>
      <c r="H282" s="17" t="s">
        <v>55</v>
      </c>
      <c r="I282" s="116">
        <v>1413</v>
      </c>
      <c r="J282" s="15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</row>
    <row r="283" spans="1:27" ht="12.75" customHeight="1">
      <c r="C283" s="13"/>
      <c r="D283" s="13"/>
      <c r="E283" s="13"/>
      <c r="F283" s="13"/>
      <c r="G283" s="13"/>
      <c r="H283" s="13"/>
      <c r="I283" s="244" t="s">
        <v>114</v>
      </c>
      <c r="J283" s="15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</row>
    <row r="284" spans="1:27" ht="12.75" customHeight="1">
      <c r="A284" s="115"/>
      <c r="I284" s="242" t="s">
        <v>114</v>
      </c>
      <c r="J284" s="15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</row>
    <row r="285" spans="1:27" ht="12.75" customHeight="1">
      <c r="I285" s="242" t="s">
        <v>114</v>
      </c>
      <c r="J285" s="15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</row>
    <row r="286" spans="1:27" customFormat="1" ht="12.75" customHeight="1">
      <c r="A286" s="13"/>
      <c r="B286" s="13"/>
      <c r="C286" s="13"/>
      <c r="D286" s="13"/>
      <c r="E286" s="13"/>
      <c r="F286" s="13"/>
      <c r="G286" s="13"/>
      <c r="H286" s="13"/>
      <c r="I286" s="13" t="s">
        <v>114</v>
      </c>
      <c r="J286" s="13"/>
    </row>
    <row r="287" spans="1:27" ht="12.75" customHeight="1">
      <c r="A287" s="93" t="str">
        <f>I1</f>
        <v>WA270-8</v>
      </c>
      <c r="B287" s="23"/>
      <c r="C287" s="23"/>
      <c r="D287" s="23"/>
      <c r="E287" s="72"/>
      <c r="F287" s="72"/>
      <c r="G287" s="72"/>
      <c r="H287" s="72"/>
      <c r="I287" s="245" t="str">
        <f>A214</f>
        <v>EFFECTIVE NOVEMBER 15, 2018</v>
      </c>
    </row>
    <row r="288" spans="1:27" ht="12.75" customHeight="1">
      <c r="A288" s="15" t="s">
        <v>57</v>
      </c>
      <c r="I288" s="243" t="s">
        <v>17</v>
      </c>
    </row>
    <row r="289" spans="1:27" ht="12.75" customHeight="1">
      <c r="A289" s="31"/>
      <c r="B289" s="31"/>
      <c r="C289" s="31"/>
      <c r="D289" s="31"/>
      <c r="E289" s="53"/>
      <c r="F289" s="53"/>
      <c r="G289" s="53"/>
      <c r="H289" s="53"/>
      <c r="I289" s="246" t="s">
        <v>18</v>
      </c>
    </row>
    <row r="290" spans="1:27" ht="15.75" customHeight="1">
      <c r="I290" s="247" t="s">
        <v>334</v>
      </c>
    </row>
    <row r="291" spans="1:27" ht="12.75" customHeight="1" thickBot="1">
      <c r="A291" s="15"/>
      <c r="B291" s="15"/>
      <c r="C291" s="15"/>
      <c r="D291" s="15"/>
      <c r="E291" s="17"/>
      <c r="F291" s="17"/>
      <c r="G291" s="17"/>
      <c r="H291" s="17"/>
      <c r="I291" s="243" t="s">
        <v>78</v>
      </c>
    </row>
    <row r="292" spans="1:27" ht="12.75" customHeight="1" thickTop="1">
      <c r="A292" s="45"/>
      <c r="B292" s="45"/>
      <c r="C292" s="45"/>
      <c r="D292" s="45"/>
      <c r="E292" s="47"/>
      <c r="F292" s="47"/>
      <c r="G292" s="47"/>
      <c r="H292" s="47"/>
      <c r="I292" s="248" t="s">
        <v>78</v>
      </c>
    </row>
    <row r="293" spans="1:27" ht="12.75" customHeight="1">
      <c r="A293" s="15" t="s">
        <v>19</v>
      </c>
      <c r="B293" s="15"/>
      <c r="C293" s="15"/>
      <c r="D293" s="17" t="s">
        <v>20</v>
      </c>
      <c r="E293" s="17" t="s">
        <v>21</v>
      </c>
      <c r="F293" s="17" t="s">
        <v>46</v>
      </c>
      <c r="G293" s="33" t="s">
        <v>22</v>
      </c>
      <c r="H293" s="17" t="s">
        <v>23</v>
      </c>
      <c r="I293" s="243" t="s">
        <v>24</v>
      </c>
    </row>
    <row r="294" spans="1:27" ht="12.75" customHeight="1">
      <c r="A294" s="84"/>
      <c r="B294" s="84"/>
      <c r="C294" s="84"/>
      <c r="D294" s="85" t="s">
        <v>26</v>
      </c>
      <c r="E294" s="85" t="s">
        <v>25</v>
      </c>
      <c r="F294" s="85" t="s">
        <v>47</v>
      </c>
      <c r="G294" s="85" t="s">
        <v>26</v>
      </c>
      <c r="H294" s="85" t="s">
        <v>27</v>
      </c>
      <c r="I294" s="249" t="s">
        <v>28</v>
      </c>
    </row>
    <row r="295" spans="1:27" ht="12.75" customHeight="1">
      <c r="A295" s="28"/>
      <c r="B295" s="28"/>
      <c r="C295" s="28"/>
      <c r="D295" s="33"/>
      <c r="E295" s="33"/>
      <c r="F295" s="33"/>
      <c r="G295" s="33"/>
      <c r="H295" s="33"/>
      <c r="I295" s="250" t="s">
        <v>114</v>
      </c>
    </row>
    <row r="296" spans="1:27" ht="12.75" customHeight="1">
      <c r="A296" s="105" t="s">
        <v>342</v>
      </c>
      <c r="B296" s="105"/>
      <c r="C296" s="105"/>
      <c r="D296" s="105"/>
      <c r="E296" s="14"/>
      <c r="F296" s="14"/>
      <c r="G296" s="14"/>
      <c r="H296" s="14"/>
      <c r="I296" s="241" t="s">
        <v>114</v>
      </c>
      <c r="J296" s="15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</row>
    <row r="297" spans="1:27" ht="12.75" customHeight="1">
      <c r="A297" s="107" t="s">
        <v>118</v>
      </c>
      <c r="E297" s="14"/>
      <c r="F297" s="14"/>
      <c r="G297" s="14"/>
      <c r="H297" s="14"/>
      <c r="I297" s="241" t="s">
        <v>114</v>
      </c>
      <c r="J297" s="15"/>
      <c r="K297" s="11"/>
      <c r="L297" s="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</row>
    <row r="298" spans="1:27" ht="12.75" customHeight="1">
      <c r="A298" s="108" t="s">
        <v>119</v>
      </c>
      <c r="B298" s="15"/>
      <c r="C298" s="15"/>
      <c r="D298" s="15"/>
      <c r="E298" s="15"/>
      <c r="F298" s="15"/>
      <c r="G298" s="15"/>
      <c r="H298" s="15"/>
      <c r="I298" s="116" t="s">
        <v>78</v>
      </c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</row>
    <row r="299" spans="1:27" ht="12.75" customHeight="1">
      <c r="A299" s="109" t="s">
        <v>120</v>
      </c>
      <c r="B299" s="110"/>
      <c r="C299" s="110"/>
      <c r="D299" s="110"/>
      <c r="E299" s="15"/>
      <c r="F299" s="15"/>
      <c r="G299" s="15"/>
      <c r="H299" s="15"/>
      <c r="I299" s="116" t="s">
        <v>78</v>
      </c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</row>
    <row r="300" spans="1:27" ht="12.75" customHeight="1">
      <c r="E300" s="15"/>
      <c r="F300" s="15"/>
      <c r="G300" s="15"/>
      <c r="H300" s="15"/>
      <c r="I300" s="116" t="s">
        <v>114</v>
      </c>
      <c r="J300" s="41"/>
      <c r="L300" s="8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</row>
    <row r="301" spans="1:27" ht="12.75" customHeight="1">
      <c r="A301" s="34" t="s">
        <v>330</v>
      </c>
      <c r="I301" s="241" t="s">
        <v>114</v>
      </c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</row>
    <row r="302" spans="1:27" ht="12.75" customHeight="1">
      <c r="A302" s="38" t="s">
        <v>321</v>
      </c>
      <c r="B302" s="15"/>
      <c r="C302" s="15"/>
      <c r="D302" s="99" t="s">
        <v>343</v>
      </c>
      <c r="E302" s="17" t="s">
        <v>54</v>
      </c>
      <c r="F302" s="15"/>
      <c r="G302" s="17" t="s">
        <v>97</v>
      </c>
      <c r="H302" s="17" t="s">
        <v>55</v>
      </c>
      <c r="I302" s="243" t="s">
        <v>325</v>
      </c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</row>
    <row r="303" spans="1:27" ht="12.75" customHeight="1">
      <c r="I303" s="242" t="s">
        <v>114</v>
      </c>
      <c r="J303" s="41"/>
      <c r="K303" s="12"/>
      <c r="L303" s="8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</row>
    <row r="304" spans="1:27" ht="12.75" customHeight="1">
      <c r="A304" s="34" t="s">
        <v>137</v>
      </c>
      <c r="I304" s="241" t="s">
        <v>114</v>
      </c>
      <c r="J304" s="15"/>
      <c r="K304" s="11"/>
      <c r="L304" s="6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</row>
    <row r="305" spans="1:12" s="11" customFormat="1" ht="12.75" customHeight="1">
      <c r="A305" s="38" t="s">
        <v>282</v>
      </c>
      <c r="B305" s="15"/>
      <c r="C305" s="15"/>
      <c r="D305" s="99" t="s">
        <v>198</v>
      </c>
      <c r="E305" s="17" t="s">
        <v>54</v>
      </c>
      <c r="F305" s="15"/>
      <c r="G305" s="17" t="s">
        <v>49</v>
      </c>
      <c r="H305" s="17" t="s">
        <v>55</v>
      </c>
      <c r="I305" s="243" t="s">
        <v>325</v>
      </c>
      <c r="J305" s="15"/>
    </row>
    <row r="306" spans="1:12" s="11" customFormat="1" ht="12.75" customHeight="1">
      <c r="A306" s="38" t="s">
        <v>457</v>
      </c>
      <c r="B306" s="15"/>
      <c r="C306" s="15"/>
      <c r="D306" s="15" t="s">
        <v>307</v>
      </c>
      <c r="E306" s="17" t="s">
        <v>56</v>
      </c>
      <c r="F306" s="17" t="s">
        <v>346</v>
      </c>
      <c r="G306" s="17" t="s">
        <v>113</v>
      </c>
      <c r="H306" s="17" t="s">
        <v>49</v>
      </c>
      <c r="I306" s="243">
        <v>626</v>
      </c>
      <c r="J306" s="15"/>
    </row>
    <row r="307" spans="1:12" s="11" customFormat="1" ht="12.75" customHeight="1">
      <c r="A307" s="14"/>
      <c r="B307" s="14"/>
      <c r="C307" s="14"/>
      <c r="D307" s="14"/>
      <c r="E307" s="41"/>
      <c r="F307" s="41"/>
      <c r="G307" s="41"/>
      <c r="H307" s="41"/>
      <c r="I307" s="242" t="s">
        <v>114</v>
      </c>
      <c r="J307" s="15"/>
      <c r="L307" s="6"/>
    </row>
    <row r="308" spans="1:12" s="11" customFormat="1" ht="12.75" customHeight="1">
      <c r="A308" s="34" t="s">
        <v>138</v>
      </c>
      <c r="B308" s="14"/>
      <c r="C308" s="14"/>
      <c r="D308" s="15"/>
      <c r="E308" s="15"/>
      <c r="F308" s="15"/>
      <c r="G308" s="15"/>
      <c r="H308" s="15"/>
      <c r="I308" s="116" t="s">
        <v>114</v>
      </c>
      <c r="J308" s="15"/>
    </row>
    <row r="309" spans="1:12" s="11" customFormat="1" ht="12.75" customHeight="1">
      <c r="A309" s="38" t="s">
        <v>296</v>
      </c>
      <c r="B309" s="14"/>
      <c r="C309" s="14"/>
      <c r="D309" s="15" t="s">
        <v>212</v>
      </c>
      <c r="E309" s="17" t="s">
        <v>56</v>
      </c>
      <c r="F309" s="17" t="s">
        <v>202</v>
      </c>
      <c r="G309" s="17" t="s">
        <v>97</v>
      </c>
      <c r="H309" s="17" t="s">
        <v>49</v>
      </c>
      <c r="I309" s="155">
        <v>9181</v>
      </c>
      <c r="J309" s="15"/>
      <c r="L309" s="6"/>
    </row>
    <row r="310" spans="1:12" s="11" customFormat="1" ht="12.75" customHeight="1">
      <c r="A310" s="38" t="s">
        <v>297</v>
      </c>
      <c r="B310" s="15"/>
      <c r="C310" s="15"/>
      <c r="D310" s="15" t="s">
        <v>143</v>
      </c>
      <c r="E310" s="17" t="s">
        <v>56</v>
      </c>
      <c r="F310" s="17"/>
      <c r="G310" s="17" t="s">
        <v>113</v>
      </c>
      <c r="H310" s="17" t="s">
        <v>49</v>
      </c>
      <c r="I310" s="250">
        <v>10581</v>
      </c>
      <c r="J310" s="15"/>
      <c r="L310" s="6"/>
    </row>
    <row r="311" spans="1:12" s="11" customFormat="1" ht="12.75" customHeight="1">
      <c r="A311" s="38" t="s">
        <v>298</v>
      </c>
      <c r="B311" s="14"/>
      <c r="C311" s="14"/>
      <c r="D311" s="15" t="s">
        <v>213</v>
      </c>
      <c r="E311" s="17" t="s">
        <v>56</v>
      </c>
      <c r="F311" s="17" t="s">
        <v>202</v>
      </c>
      <c r="G311" s="17" t="s">
        <v>97</v>
      </c>
      <c r="H311" s="17" t="s">
        <v>49</v>
      </c>
      <c r="I311" s="250">
        <v>11648</v>
      </c>
      <c r="J311" s="15"/>
      <c r="L311" s="6"/>
    </row>
    <row r="312" spans="1:12" s="11" customFormat="1" ht="12.75" customHeight="1">
      <c r="A312" s="115" t="s">
        <v>195</v>
      </c>
      <c r="B312" s="15"/>
      <c r="C312" s="15"/>
      <c r="D312" s="15"/>
      <c r="E312" s="15"/>
      <c r="F312" s="15"/>
      <c r="G312" s="15"/>
      <c r="H312" s="15"/>
      <c r="I312" s="116" t="s">
        <v>114</v>
      </c>
      <c r="J312" s="15"/>
      <c r="L312" s="6"/>
    </row>
    <row r="313" spans="1:12" s="11" customFormat="1" ht="12.75" customHeight="1">
      <c r="A313" s="36"/>
      <c r="B313" s="15"/>
      <c r="C313" s="15"/>
      <c r="D313" s="15"/>
      <c r="E313" s="15"/>
      <c r="F313" s="15"/>
      <c r="G313" s="15"/>
      <c r="H313" s="15"/>
      <c r="I313" s="116" t="s">
        <v>114</v>
      </c>
      <c r="J313" s="15"/>
      <c r="L313" s="6"/>
    </row>
    <row r="314" spans="1:12" s="11" customFormat="1" ht="12.75" customHeight="1">
      <c r="A314" s="34" t="s">
        <v>139</v>
      </c>
      <c r="B314" s="14"/>
      <c r="C314" s="14"/>
      <c r="D314" s="14"/>
      <c r="E314" s="17"/>
      <c r="F314" s="14"/>
      <c r="G314" s="14"/>
      <c r="H314" s="14"/>
      <c r="I314" s="155" t="s">
        <v>114</v>
      </c>
      <c r="J314" s="15"/>
      <c r="L314" s="6"/>
    </row>
    <row r="315" spans="1:12" s="11" customFormat="1" ht="12.75" customHeight="1">
      <c r="A315" s="38" t="s">
        <v>299</v>
      </c>
      <c r="B315" s="14"/>
      <c r="C315" s="14"/>
      <c r="D315" s="15" t="s">
        <v>140</v>
      </c>
      <c r="E315" s="17" t="s">
        <v>56</v>
      </c>
      <c r="F315" s="14"/>
      <c r="G315" s="17" t="s">
        <v>113</v>
      </c>
      <c r="H315" s="41" t="s">
        <v>49</v>
      </c>
      <c r="I315" s="116">
        <v>1284</v>
      </c>
      <c r="J315" s="15"/>
      <c r="L315" s="6"/>
    </row>
    <row r="316" spans="1:12" s="11" customFormat="1" ht="12.75" customHeight="1">
      <c r="A316" s="115" t="s">
        <v>366</v>
      </c>
      <c r="B316" s="14"/>
      <c r="C316" s="14"/>
      <c r="D316" s="98"/>
      <c r="E316" s="17"/>
      <c r="F316" s="14"/>
      <c r="G316" s="17"/>
      <c r="H316" s="41"/>
      <c r="I316" s="116" t="s">
        <v>114</v>
      </c>
      <c r="J316" s="15"/>
      <c r="L316" s="6"/>
    </row>
    <row r="317" spans="1:12" s="11" customFormat="1" ht="12.75" customHeight="1">
      <c r="A317" s="115" t="s">
        <v>300</v>
      </c>
      <c r="B317" s="15"/>
      <c r="C317" s="15"/>
      <c r="D317" s="15"/>
      <c r="E317" s="15"/>
      <c r="F317" s="15"/>
      <c r="G317" s="15"/>
      <c r="H317" s="15"/>
      <c r="I317" s="116" t="s">
        <v>114</v>
      </c>
      <c r="J317" s="15"/>
      <c r="L317" s="6"/>
    </row>
    <row r="318" spans="1:12" s="11" customFormat="1" ht="12.75" customHeight="1">
      <c r="A318" s="34"/>
      <c r="B318" s="15"/>
      <c r="C318" s="15"/>
      <c r="D318" s="15"/>
      <c r="E318" s="15"/>
      <c r="F318" s="15"/>
      <c r="G318" s="15"/>
      <c r="H318" s="15"/>
      <c r="I318" s="116" t="s">
        <v>114</v>
      </c>
      <c r="J318" s="15"/>
      <c r="L318" s="6"/>
    </row>
    <row r="319" spans="1:12" s="11" customFormat="1" ht="12.75" customHeight="1">
      <c r="A319" s="34" t="s">
        <v>85</v>
      </c>
      <c r="B319" s="15"/>
      <c r="C319" s="15"/>
      <c r="D319" s="15"/>
      <c r="E319" s="17"/>
      <c r="F319" s="15"/>
      <c r="G319" s="15"/>
      <c r="H319" s="15"/>
      <c r="I319" s="116" t="s">
        <v>114</v>
      </c>
      <c r="J319" s="15"/>
      <c r="L319" s="6"/>
    </row>
    <row r="320" spans="1:12" s="11" customFormat="1" ht="12.75" customHeight="1">
      <c r="A320" s="38" t="s">
        <v>301</v>
      </c>
      <c r="B320" s="15"/>
      <c r="C320" s="15"/>
      <c r="D320" s="98" t="s">
        <v>86</v>
      </c>
      <c r="E320" s="17" t="s">
        <v>53</v>
      </c>
      <c r="F320" s="15" t="s">
        <v>122</v>
      </c>
      <c r="G320" s="17" t="s">
        <v>97</v>
      </c>
      <c r="H320" s="17" t="s">
        <v>55</v>
      </c>
      <c r="I320" s="116">
        <v>3552</v>
      </c>
      <c r="J320" s="15"/>
      <c r="L320" s="6"/>
    </row>
    <row r="321" spans="1:12" s="11" customFormat="1" ht="12.75" customHeight="1">
      <c r="A321" s="15"/>
      <c r="B321" s="15"/>
      <c r="C321" s="15"/>
      <c r="D321" s="15"/>
      <c r="E321" s="15"/>
      <c r="F321" s="15"/>
      <c r="G321" s="15"/>
      <c r="H321" s="15"/>
      <c r="I321" s="235" t="s">
        <v>114</v>
      </c>
      <c r="J321" s="15"/>
      <c r="L321" s="6"/>
    </row>
    <row r="322" spans="1:12" s="11" customFormat="1" ht="12.75" customHeight="1">
      <c r="A322" s="34" t="s">
        <v>59</v>
      </c>
      <c r="B322" s="15"/>
      <c r="C322" s="15"/>
      <c r="D322" s="15"/>
      <c r="E322" s="15"/>
      <c r="F322" s="15"/>
      <c r="G322" s="15"/>
      <c r="H322" s="15"/>
      <c r="I322" s="116" t="s">
        <v>114</v>
      </c>
      <c r="J322" s="15"/>
      <c r="L322" s="6"/>
    </row>
    <row r="323" spans="1:12" s="11" customFormat="1" ht="12.75" customHeight="1">
      <c r="A323" s="117" t="s">
        <v>302</v>
      </c>
      <c r="B323" s="99"/>
      <c r="C323" s="99"/>
      <c r="D323" s="43" t="s">
        <v>386</v>
      </c>
      <c r="E323" s="118" t="s">
        <v>56</v>
      </c>
      <c r="F323" s="99"/>
      <c r="G323" s="118" t="s">
        <v>347</v>
      </c>
      <c r="H323" s="118" t="s">
        <v>55</v>
      </c>
      <c r="I323" s="116">
        <v>2840</v>
      </c>
      <c r="J323" s="15"/>
      <c r="L323" s="6"/>
    </row>
    <row r="324" spans="1:12" s="11" customFormat="1" ht="12.75" customHeight="1">
      <c r="A324" s="119" t="s">
        <v>112</v>
      </c>
      <c r="B324" s="99"/>
      <c r="C324" s="99"/>
      <c r="D324" s="15"/>
      <c r="E324" s="17"/>
      <c r="F324" s="15"/>
      <c r="G324" s="15"/>
      <c r="H324" s="15"/>
      <c r="I324" s="116" t="s">
        <v>114</v>
      </c>
      <c r="J324" s="15"/>
      <c r="L324" s="6"/>
    </row>
    <row r="325" spans="1:12" s="11" customFormat="1" ht="12.75" customHeight="1">
      <c r="A325" s="119"/>
      <c r="B325" s="99"/>
      <c r="C325" s="99"/>
      <c r="D325" s="15"/>
      <c r="E325" s="17"/>
      <c r="F325" s="15"/>
      <c r="G325" s="15"/>
      <c r="H325" s="15"/>
      <c r="I325" s="116" t="s">
        <v>114</v>
      </c>
      <c r="J325" s="15"/>
      <c r="L325" s="6"/>
    </row>
    <row r="326" spans="1:12" s="11" customFormat="1" ht="12.75" customHeight="1">
      <c r="A326" s="117" t="s">
        <v>303</v>
      </c>
      <c r="B326" s="99"/>
      <c r="C326" s="99"/>
      <c r="D326" s="43" t="s">
        <v>201</v>
      </c>
      <c r="E326" s="118" t="s">
        <v>54</v>
      </c>
      <c r="F326" s="99"/>
      <c r="G326" s="120" t="s">
        <v>49</v>
      </c>
      <c r="H326" s="120" t="s">
        <v>55</v>
      </c>
      <c r="I326" s="250">
        <v>5074</v>
      </c>
      <c r="J326" s="15"/>
      <c r="L326" s="6"/>
    </row>
    <row r="327" spans="1:12" s="11" customFormat="1" ht="12.75" customHeight="1">
      <c r="A327" s="15"/>
      <c r="B327" s="15"/>
      <c r="C327" s="15"/>
      <c r="D327" s="15"/>
      <c r="E327" s="15"/>
      <c r="F327" s="15"/>
      <c r="G327" s="15"/>
      <c r="H327" s="15"/>
      <c r="I327" s="235" t="s">
        <v>114</v>
      </c>
      <c r="J327" s="15"/>
      <c r="L327" s="6"/>
    </row>
    <row r="328" spans="1:12" s="11" customFormat="1" ht="12.75" customHeight="1">
      <c r="A328" s="117" t="s">
        <v>468</v>
      </c>
      <c r="B328" s="99"/>
      <c r="C328" s="99"/>
      <c r="D328" s="43" t="s">
        <v>474</v>
      </c>
      <c r="E328" s="118" t="s">
        <v>53</v>
      </c>
      <c r="F328" s="15" t="s">
        <v>122</v>
      </c>
      <c r="G328" s="118" t="s">
        <v>97</v>
      </c>
      <c r="H328" s="118" t="s">
        <v>55</v>
      </c>
      <c r="I328" s="116">
        <v>1689</v>
      </c>
      <c r="J328" s="15"/>
      <c r="L328" s="6"/>
    </row>
    <row r="329" spans="1:12" s="11" customFormat="1" ht="12.75" customHeight="1">
      <c r="A329" s="119" t="s">
        <v>472</v>
      </c>
      <c r="B329" s="99"/>
      <c r="C329" s="99"/>
      <c r="D329" s="15"/>
      <c r="E329" s="17"/>
      <c r="F329" s="15"/>
      <c r="G329" s="15"/>
      <c r="H329" s="15"/>
      <c r="I329" s="116" t="s">
        <v>114</v>
      </c>
      <c r="J329" s="15"/>
      <c r="L329" s="6"/>
    </row>
    <row r="330" spans="1:12" s="11" customFormat="1" ht="12.75" customHeight="1">
      <c r="A330" s="115" t="s">
        <v>475</v>
      </c>
      <c r="B330" s="15"/>
      <c r="C330" s="15"/>
      <c r="D330" s="15"/>
      <c r="E330" s="15"/>
      <c r="F330" s="15"/>
      <c r="G330" s="15"/>
      <c r="H330" s="15"/>
      <c r="I330" s="235" t="s">
        <v>114</v>
      </c>
      <c r="J330" s="15"/>
      <c r="L330" s="6"/>
    </row>
    <row r="331" spans="1:12" s="11" customFormat="1" ht="12.75" customHeight="1">
      <c r="A331" s="15"/>
      <c r="B331" s="15"/>
      <c r="C331" s="15"/>
      <c r="D331" s="15"/>
      <c r="E331" s="15"/>
      <c r="F331" s="15"/>
      <c r="G331" s="15"/>
      <c r="H331" s="15"/>
      <c r="I331" s="235" t="s">
        <v>114</v>
      </c>
      <c r="J331" s="15"/>
      <c r="L331" s="6"/>
    </row>
    <row r="332" spans="1:12" s="11" customFormat="1" ht="12.75" customHeight="1">
      <c r="A332" s="236" t="s">
        <v>211</v>
      </c>
      <c r="B332" s="99"/>
      <c r="C332" s="99"/>
      <c r="D332" s="43"/>
      <c r="E332" s="118"/>
      <c r="F332" s="99"/>
      <c r="G332" s="120"/>
      <c r="H332" s="120"/>
      <c r="I332" s="250" t="s">
        <v>114</v>
      </c>
      <c r="J332" s="15"/>
      <c r="L332" s="6"/>
    </row>
    <row r="333" spans="1:12" s="11" customFormat="1" ht="12.75" customHeight="1">
      <c r="A333" s="157" t="s">
        <v>455</v>
      </c>
      <c r="B333" s="99"/>
      <c r="C333" s="99"/>
      <c r="D333" s="43"/>
      <c r="E333" s="118"/>
      <c r="F333" s="99"/>
      <c r="G333" s="120"/>
      <c r="H333" s="120"/>
      <c r="I333" s="250" t="s">
        <v>114</v>
      </c>
      <c r="J333" s="15"/>
      <c r="L333" s="6"/>
    </row>
    <row r="334" spans="1:12" s="11" customFormat="1" ht="12.75" customHeight="1">
      <c r="A334" s="15" t="s">
        <v>456</v>
      </c>
      <c r="B334" s="99"/>
      <c r="C334" s="99"/>
      <c r="D334" s="43"/>
      <c r="E334" s="118"/>
      <c r="F334" s="99"/>
      <c r="G334" s="120"/>
      <c r="H334" s="120"/>
      <c r="I334" s="250" t="s">
        <v>114</v>
      </c>
      <c r="J334" s="15"/>
      <c r="L334" s="6"/>
    </row>
    <row r="335" spans="1:12" s="11" customFormat="1" ht="12.75" customHeight="1">
      <c r="A335" s="38" t="s">
        <v>457</v>
      </c>
      <c r="B335" s="99"/>
      <c r="C335" s="99"/>
      <c r="D335" s="15" t="s">
        <v>307</v>
      </c>
      <c r="E335" s="17" t="s">
        <v>56</v>
      </c>
      <c r="F335" s="17" t="s">
        <v>346</v>
      </c>
      <c r="G335" s="17" t="s">
        <v>113</v>
      </c>
      <c r="H335" s="17" t="s">
        <v>49</v>
      </c>
      <c r="I335" s="243">
        <v>626</v>
      </c>
      <c r="J335" s="15"/>
      <c r="L335" s="6"/>
    </row>
    <row r="336" spans="1:12" s="11" customFormat="1" ht="12.75" customHeight="1">
      <c r="A336" s="117" t="s">
        <v>303</v>
      </c>
      <c r="B336" s="99"/>
      <c r="C336" s="99"/>
      <c r="D336" s="43" t="s">
        <v>201</v>
      </c>
      <c r="E336" s="118" t="s">
        <v>54</v>
      </c>
      <c r="F336" s="99"/>
      <c r="G336" s="120" t="s">
        <v>49</v>
      </c>
      <c r="H336" s="120" t="s">
        <v>55</v>
      </c>
      <c r="I336" s="250">
        <v>5074</v>
      </c>
      <c r="J336" s="15"/>
      <c r="L336" s="6"/>
    </row>
    <row r="337" spans="1:12" s="11" customFormat="1" ht="12.75" customHeight="1">
      <c r="A337" s="15"/>
      <c r="B337" s="99"/>
      <c r="C337" s="99"/>
      <c r="D337" s="43"/>
      <c r="E337" s="118"/>
      <c r="F337" s="99"/>
      <c r="G337" s="120"/>
      <c r="H337" s="120"/>
      <c r="I337" s="250" t="s">
        <v>114</v>
      </c>
      <c r="J337" s="15"/>
      <c r="L337" s="6"/>
    </row>
    <row r="338" spans="1:12" s="11" customFormat="1" ht="12.75" customHeight="1">
      <c r="A338" s="237" t="s">
        <v>412</v>
      </c>
      <c r="B338" s="15"/>
      <c r="C338" s="15"/>
      <c r="D338" s="16" t="s">
        <v>425</v>
      </c>
      <c r="E338" s="17" t="s">
        <v>53</v>
      </c>
      <c r="F338" s="17" t="s">
        <v>202</v>
      </c>
      <c r="G338" s="17" t="s">
        <v>97</v>
      </c>
      <c r="H338" s="17" t="s">
        <v>55</v>
      </c>
      <c r="I338" s="156">
        <v>867</v>
      </c>
      <c r="J338" s="15"/>
      <c r="L338" s="6"/>
    </row>
    <row r="339" spans="1:12" s="11" customFormat="1" ht="12.75" customHeight="1">
      <c r="A339" s="237" t="s">
        <v>413</v>
      </c>
      <c r="B339" s="15"/>
      <c r="C339" s="15"/>
      <c r="D339" s="16" t="s">
        <v>426</v>
      </c>
      <c r="E339" s="17" t="s">
        <v>53</v>
      </c>
      <c r="F339" s="17" t="s">
        <v>202</v>
      </c>
      <c r="G339" s="17" t="s">
        <v>97</v>
      </c>
      <c r="H339" s="17" t="s">
        <v>55</v>
      </c>
      <c r="I339" s="156">
        <v>4486</v>
      </c>
      <c r="J339" s="15"/>
      <c r="L339" s="6"/>
    </row>
    <row r="340" spans="1:12" s="11" customFormat="1" ht="12.75" customHeight="1">
      <c r="A340" s="237" t="s">
        <v>414</v>
      </c>
      <c r="B340" s="15"/>
      <c r="C340" s="15"/>
      <c r="D340" s="16" t="s">
        <v>427</v>
      </c>
      <c r="E340" s="17" t="s">
        <v>53</v>
      </c>
      <c r="F340" s="17" t="s">
        <v>202</v>
      </c>
      <c r="G340" s="17" t="s">
        <v>97</v>
      </c>
      <c r="H340" s="17" t="s">
        <v>55</v>
      </c>
      <c r="I340" s="156">
        <v>284</v>
      </c>
      <c r="J340" s="15"/>
      <c r="L340" s="6"/>
    </row>
    <row r="341" spans="1:12" s="11" customFormat="1" ht="12.75" customHeight="1">
      <c r="A341" s="237" t="s">
        <v>415</v>
      </c>
      <c r="B341" s="15"/>
      <c r="C341" s="15"/>
      <c r="D341" s="16" t="s">
        <v>428</v>
      </c>
      <c r="E341" s="17" t="s">
        <v>53</v>
      </c>
      <c r="F341" s="17" t="s">
        <v>202</v>
      </c>
      <c r="G341" s="17" t="s">
        <v>97</v>
      </c>
      <c r="H341" s="17" t="s">
        <v>55</v>
      </c>
      <c r="I341" s="156">
        <v>1239</v>
      </c>
      <c r="J341" s="15"/>
      <c r="L341" s="6"/>
    </row>
    <row r="342" spans="1:12" s="11" customFormat="1" ht="12.75" customHeight="1">
      <c r="A342" s="237" t="s">
        <v>416</v>
      </c>
      <c r="B342" s="15"/>
      <c r="C342" s="15"/>
      <c r="D342" s="16" t="s">
        <v>429</v>
      </c>
      <c r="E342" s="17" t="s">
        <v>53</v>
      </c>
      <c r="F342" s="17" t="s">
        <v>202</v>
      </c>
      <c r="G342" s="17" t="s">
        <v>97</v>
      </c>
      <c r="H342" s="17" t="s">
        <v>55</v>
      </c>
      <c r="I342" s="156">
        <v>2373</v>
      </c>
      <c r="J342" s="15"/>
      <c r="L342" s="6"/>
    </row>
    <row r="343" spans="1:12" s="11" customFormat="1" ht="12.75" customHeight="1">
      <c r="A343" s="237" t="s">
        <v>438</v>
      </c>
      <c r="B343" s="15"/>
      <c r="C343" s="15"/>
      <c r="D343" s="16" t="s">
        <v>439</v>
      </c>
      <c r="E343" s="17" t="s">
        <v>53</v>
      </c>
      <c r="F343" s="17" t="s">
        <v>202</v>
      </c>
      <c r="G343" s="17" t="s">
        <v>97</v>
      </c>
      <c r="H343" s="17" t="s">
        <v>55</v>
      </c>
      <c r="I343" s="156">
        <v>2383</v>
      </c>
      <c r="J343" s="15"/>
      <c r="L343" s="6"/>
    </row>
    <row r="344" spans="1:12" s="11" customFormat="1" ht="12.75" customHeight="1">
      <c r="A344" s="237" t="s">
        <v>417</v>
      </c>
      <c r="B344" s="15"/>
      <c r="C344" s="15"/>
      <c r="D344" s="16" t="s">
        <v>430</v>
      </c>
      <c r="E344" s="17" t="s">
        <v>53</v>
      </c>
      <c r="F344" s="17" t="s">
        <v>202</v>
      </c>
      <c r="G344" s="17" t="s">
        <v>97</v>
      </c>
      <c r="H344" s="17" t="s">
        <v>55</v>
      </c>
      <c r="I344" s="156">
        <v>2078</v>
      </c>
      <c r="J344" s="15"/>
      <c r="L344" s="6"/>
    </row>
    <row r="345" spans="1:12" s="11" customFormat="1" ht="12.75" customHeight="1">
      <c r="A345" s="237" t="s">
        <v>418</v>
      </c>
      <c r="B345" s="15"/>
      <c r="C345" s="15"/>
      <c r="D345" s="16" t="s">
        <v>431</v>
      </c>
      <c r="E345" s="17" t="s">
        <v>53</v>
      </c>
      <c r="F345" s="17" t="s">
        <v>202</v>
      </c>
      <c r="G345" s="17" t="s">
        <v>97</v>
      </c>
      <c r="H345" s="17" t="s">
        <v>55</v>
      </c>
      <c r="I345" s="156">
        <v>3125</v>
      </c>
      <c r="J345" s="15"/>
      <c r="L345" s="6"/>
    </row>
    <row r="346" spans="1:12" s="11" customFormat="1" ht="12.75" customHeight="1">
      <c r="A346" s="237" t="s">
        <v>419</v>
      </c>
      <c r="B346" s="15"/>
      <c r="C346" s="15"/>
      <c r="D346" s="16" t="s">
        <v>432</v>
      </c>
      <c r="E346" s="17" t="s">
        <v>53</v>
      </c>
      <c r="F346" s="17" t="s">
        <v>202</v>
      </c>
      <c r="G346" s="17" t="s">
        <v>97</v>
      </c>
      <c r="H346" s="17" t="s">
        <v>55</v>
      </c>
      <c r="I346" s="156">
        <v>1199</v>
      </c>
      <c r="J346" s="15"/>
      <c r="L346" s="6"/>
    </row>
    <row r="347" spans="1:12" s="11" customFormat="1" ht="12.75" customHeight="1">
      <c r="A347" s="237" t="s">
        <v>420</v>
      </c>
      <c r="B347" s="15"/>
      <c r="C347" s="15"/>
      <c r="D347" s="16" t="s">
        <v>433</v>
      </c>
      <c r="E347" s="17" t="s">
        <v>53</v>
      </c>
      <c r="F347" s="17" t="s">
        <v>202</v>
      </c>
      <c r="G347" s="17" t="s">
        <v>97</v>
      </c>
      <c r="H347" s="17" t="s">
        <v>55</v>
      </c>
      <c r="I347" s="156">
        <v>4154</v>
      </c>
      <c r="J347" s="15"/>
      <c r="L347" s="6"/>
    </row>
    <row r="348" spans="1:12" s="11" customFormat="1" ht="12.75" customHeight="1">
      <c r="A348" s="237" t="s">
        <v>421</v>
      </c>
      <c r="B348" s="15"/>
      <c r="C348" s="15"/>
      <c r="D348" s="16" t="s">
        <v>434</v>
      </c>
      <c r="E348" s="17" t="s">
        <v>53</v>
      </c>
      <c r="F348" s="17" t="s">
        <v>202</v>
      </c>
      <c r="G348" s="17" t="s">
        <v>97</v>
      </c>
      <c r="H348" s="17" t="s">
        <v>55</v>
      </c>
      <c r="I348" s="156">
        <v>2095</v>
      </c>
      <c r="J348" s="15"/>
      <c r="L348" s="6"/>
    </row>
    <row r="349" spans="1:12" s="11" customFormat="1" ht="12.75" customHeight="1">
      <c r="A349" s="237" t="s">
        <v>422</v>
      </c>
      <c r="B349" s="15"/>
      <c r="C349" s="15"/>
      <c r="D349" s="16" t="s">
        <v>435</v>
      </c>
      <c r="E349" s="17" t="s">
        <v>53</v>
      </c>
      <c r="F349" s="17" t="s">
        <v>202</v>
      </c>
      <c r="G349" s="17" t="s">
        <v>97</v>
      </c>
      <c r="H349" s="17" t="s">
        <v>55</v>
      </c>
      <c r="I349" s="156">
        <v>3374</v>
      </c>
      <c r="J349" s="15"/>
      <c r="L349" s="6"/>
    </row>
    <row r="350" spans="1:12" s="11" customFormat="1" ht="12.75" customHeight="1">
      <c r="A350" s="237" t="s">
        <v>423</v>
      </c>
      <c r="B350" s="15"/>
      <c r="C350" s="15"/>
      <c r="D350" s="16" t="s">
        <v>436</v>
      </c>
      <c r="E350" s="17" t="s">
        <v>53</v>
      </c>
      <c r="F350" s="17" t="s">
        <v>202</v>
      </c>
      <c r="G350" s="17" t="s">
        <v>97</v>
      </c>
      <c r="H350" s="17" t="s">
        <v>55</v>
      </c>
      <c r="I350" s="156">
        <v>845</v>
      </c>
      <c r="J350" s="15"/>
      <c r="L350" s="6"/>
    </row>
    <row r="351" spans="1:12" s="11" customFormat="1" ht="12.75" customHeight="1">
      <c r="A351" s="38" t="s">
        <v>424</v>
      </c>
      <c r="B351" s="15"/>
      <c r="C351" s="15"/>
      <c r="D351" s="16" t="s">
        <v>437</v>
      </c>
      <c r="E351" s="17" t="s">
        <v>53</v>
      </c>
      <c r="F351" s="17" t="s">
        <v>390</v>
      </c>
      <c r="G351" s="17" t="s">
        <v>97</v>
      </c>
      <c r="H351" s="17" t="s">
        <v>55</v>
      </c>
      <c r="I351" s="156">
        <v>2846</v>
      </c>
      <c r="J351" s="15"/>
      <c r="L351" s="6"/>
    </row>
    <row r="352" spans="1:12" s="11" customFormat="1" ht="12.75" customHeight="1">
      <c r="A352" s="161" t="s">
        <v>462</v>
      </c>
      <c r="B352" s="15"/>
      <c r="C352" s="15"/>
      <c r="D352" s="15"/>
      <c r="E352" s="15"/>
      <c r="F352" s="15"/>
      <c r="G352" s="15"/>
      <c r="H352" s="15"/>
      <c r="I352" s="35" t="s">
        <v>114</v>
      </c>
      <c r="J352" s="15"/>
      <c r="L352" s="6"/>
    </row>
    <row r="353" spans="1:12" s="11" customFormat="1" ht="12.75" customHeight="1">
      <c r="A353" s="15"/>
      <c r="B353" s="15"/>
      <c r="C353" s="15"/>
      <c r="D353" s="15"/>
      <c r="E353" s="15"/>
      <c r="F353" s="15"/>
      <c r="G353" s="15"/>
      <c r="H353" s="15"/>
      <c r="I353" s="15" t="s">
        <v>114</v>
      </c>
      <c r="J353" s="15"/>
      <c r="L353" s="6"/>
    </row>
    <row r="354" spans="1:12" s="11" customFormat="1" ht="12.75" customHeight="1">
      <c r="A354" s="15"/>
      <c r="B354" s="15"/>
      <c r="C354" s="15"/>
      <c r="D354" s="15"/>
      <c r="E354" s="15"/>
      <c r="F354" s="15"/>
      <c r="G354" s="15"/>
      <c r="H354" s="15"/>
      <c r="I354" s="15" t="s">
        <v>114</v>
      </c>
      <c r="J354" s="15"/>
      <c r="L354" s="6"/>
    </row>
    <row r="355" spans="1:12" s="11" customFormat="1" ht="12.75" customHeight="1">
      <c r="A355" s="15"/>
      <c r="B355" s="15"/>
      <c r="C355" s="15"/>
      <c r="D355" s="15"/>
      <c r="E355" s="15"/>
      <c r="F355" s="15"/>
      <c r="G355" s="15"/>
      <c r="H355" s="15"/>
      <c r="I355" s="15" t="s">
        <v>114</v>
      </c>
      <c r="J355" s="15"/>
      <c r="L355" s="6"/>
    </row>
    <row r="356" spans="1:12" s="11" customFormat="1" ht="12.75" customHeight="1">
      <c r="A356" s="15"/>
      <c r="B356" s="15"/>
      <c r="C356" s="15"/>
      <c r="D356" s="15"/>
      <c r="E356" s="15"/>
      <c r="F356" s="15"/>
      <c r="G356" s="15"/>
      <c r="H356" s="15"/>
      <c r="I356" s="15" t="s">
        <v>114</v>
      </c>
      <c r="J356" s="15"/>
      <c r="L356" s="6"/>
    </row>
    <row r="357" spans="1:12" s="11" customFormat="1" ht="12.75" customHeight="1">
      <c r="A357" s="15"/>
      <c r="B357" s="15"/>
      <c r="C357" s="15"/>
      <c r="D357" s="15"/>
      <c r="E357" s="15"/>
      <c r="F357" s="15"/>
      <c r="G357" s="15"/>
      <c r="H357" s="15"/>
      <c r="I357" s="15" t="s">
        <v>114</v>
      </c>
      <c r="J357" s="15"/>
      <c r="L357" s="6"/>
    </row>
    <row r="358" spans="1:12" s="11" customFormat="1" ht="12.75" customHeight="1">
      <c r="A358" s="38"/>
      <c r="B358" s="15"/>
      <c r="C358" s="15"/>
      <c r="D358" s="15"/>
      <c r="E358" s="15"/>
      <c r="F358" s="17"/>
      <c r="G358" s="17"/>
      <c r="H358" s="17"/>
      <c r="I358" s="35" t="s">
        <v>114</v>
      </c>
      <c r="J358" s="15"/>
      <c r="L358" s="6"/>
    </row>
    <row r="359" spans="1:12" s="11" customFormat="1" ht="12.75" customHeight="1">
      <c r="A359" s="22" t="str">
        <f>A70</f>
        <v>EFFECTIVE NOVEMBER 15, 2018</v>
      </c>
      <c r="B359" s="23"/>
      <c r="C359" s="23"/>
      <c r="D359" s="23"/>
      <c r="E359" s="72"/>
      <c r="F359" s="72"/>
      <c r="G359" s="72"/>
      <c r="H359" s="72"/>
      <c r="I359" s="73" t="s">
        <v>334</v>
      </c>
      <c r="J359" s="15"/>
      <c r="L359" s="6"/>
    </row>
    <row r="360" spans="1:12" s="11" customFormat="1" ht="12.75" customHeight="1">
      <c r="A360" s="15" t="s">
        <v>17</v>
      </c>
      <c r="B360" s="14"/>
      <c r="C360" s="14"/>
      <c r="D360" s="14"/>
      <c r="E360" s="41"/>
      <c r="F360" s="41"/>
      <c r="G360" s="41"/>
      <c r="H360" s="41"/>
      <c r="I360" s="21" t="s">
        <v>58</v>
      </c>
      <c r="J360" s="15"/>
      <c r="L360" s="6"/>
    </row>
    <row r="361" spans="1:12" s="11" customFormat="1" ht="12.75" customHeight="1">
      <c r="A361" s="15" t="s">
        <v>18</v>
      </c>
      <c r="B361" s="14"/>
      <c r="C361" s="14"/>
      <c r="D361" s="14"/>
      <c r="E361" s="41"/>
      <c r="F361" s="41"/>
      <c r="G361" s="41"/>
      <c r="H361" s="41"/>
      <c r="I361" s="42" t="s">
        <v>78</v>
      </c>
      <c r="J361" s="15"/>
      <c r="L361" s="6"/>
    </row>
    <row r="362" spans="1:12" ht="15.75" customHeight="1">
      <c r="A362" s="104" t="str">
        <f>I1</f>
        <v>WA270-8</v>
      </c>
      <c r="I362" s="96" t="s">
        <v>114</v>
      </c>
    </row>
    <row r="363" spans="1:12" s="11" customFormat="1" ht="12.75" customHeight="1" thickBot="1">
      <c r="A363" s="15"/>
      <c r="B363" s="15"/>
      <c r="C363" s="15"/>
      <c r="D363" s="15"/>
      <c r="E363" s="17"/>
      <c r="F363" s="17"/>
      <c r="G363" s="17"/>
      <c r="H363" s="17"/>
      <c r="I363" s="21" t="s">
        <v>78</v>
      </c>
      <c r="J363" s="15"/>
      <c r="L363" s="6"/>
    </row>
    <row r="364" spans="1:12" s="11" customFormat="1" ht="12.75" customHeight="1" thickTop="1">
      <c r="A364" s="45"/>
      <c r="B364" s="45"/>
      <c r="C364" s="45"/>
      <c r="D364" s="45"/>
      <c r="E364" s="47"/>
      <c r="F364" s="47"/>
      <c r="G364" s="47"/>
      <c r="H364" s="47"/>
      <c r="I364" s="83" t="s">
        <v>78</v>
      </c>
      <c r="J364" s="15"/>
      <c r="L364" s="6"/>
    </row>
    <row r="365" spans="1:12" s="11" customFormat="1" ht="12.75" customHeight="1">
      <c r="A365" s="15" t="s">
        <v>19</v>
      </c>
      <c r="B365" s="15"/>
      <c r="C365" s="15"/>
      <c r="D365" s="17" t="s">
        <v>20</v>
      </c>
      <c r="E365" s="17" t="s">
        <v>21</v>
      </c>
      <c r="F365" s="17" t="s">
        <v>46</v>
      </c>
      <c r="G365" s="33" t="s">
        <v>22</v>
      </c>
      <c r="H365" s="17" t="s">
        <v>23</v>
      </c>
      <c r="I365" s="21" t="s">
        <v>24</v>
      </c>
      <c r="J365" s="15"/>
      <c r="L365" s="6"/>
    </row>
    <row r="366" spans="1:12" s="11" customFormat="1" ht="12.75" customHeight="1">
      <c r="A366" s="84"/>
      <c r="B366" s="84"/>
      <c r="C366" s="84"/>
      <c r="D366" s="85" t="s">
        <v>26</v>
      </c>
      <c r="E366" s="85" t="s">
        <v>25</v>
      </c>
      <c r="F366" s="85" t="s">
        <v>47</v>
      </c>
      <c r="G366" s="85" t="s">
        <v>26</v>
      </c>
      <c r="H366" s="85" t="s">
        <v>27</v>
      </c>
      <c r="I366" s="86" t="s">
        <v>28</v>
      </c>
      <c r="J366" s="15"/>
      <c r="L366" s="6"/>
    </row>
    <row r="367" spans="1:12" s="11" customFormat="1" ht="12.75" customHeight="1">
      <c r="A367" s="38"/>
      <c r="B367" s="15"/>
      <c r="C367" s="15"/>
      <c r="D367" s="15"/>
      <c r="E367" s="15"/>
      <c r="F367" s="17"/>
      <c r="G367" s="17"/>
      <c r="H367" s="17"/>
      <c r="I367" s="37" t="s">
        <v>114</v>
      </c>
      <c r="J367" s="15"/>
      <c r="L367" s="6"/>
    </row>
    <row r="368" spans="1:12" ht="12.75" customHeight="1">
      <c r="A368" s="105" t="s">
        <v>342</v>
      </c>
      <c r="B368" s="105"/>
      <c r="C368" s="105"/>
      <c r="D368" s="105"/>
      <c r="E368" s="15"/>
      <c r="F368" s="15"/>
      <c r="G368" s="15"/>
      <c r="H368" s="15"/>
      <c r="I368" s="37" t="s">
        <v>78</v>
      </c>
    </row>
    <row r="369" spans="1:12" s="11" customFormat="1" ht="12.75" customHeight="1">
      <c r="A369" s="107" t="s">
        <v>118</v>
      </c>
      <c r="B369" s="14"/>
      <c r="C369" s="14"/>
      <c r="D369" s="14"/>
      <c r="E369" s="15"/>
      <c r="F369" s="15"/>
      <c r="G369" s="15"/>
      <c r="H369" s="15"/>
      <c r="I369" s="37" t="s">
        <v>78</v>
      </c>
      <c r="J369" s="15"/>
    </row>
    <row r="370" spans="1:12" s="11" customFormat="1" ht="12.75" customHeight="1">
      <c r="A370" s="108" t="s">
        <v>119</v>
      </c>
      <c r="B370" s="15"/>
      <c r="C370" s="15"/>
      <c r="D370" s="15"/>
      <c r="E370" s="15"/>
      <c r="F370" s="15"/>
      <c r="G370" s="15"/>
      <c r="H370" s="15"/>
      <c r="I370" s="15" t="s">
        <v>114</v>
      </c>
      <c r="J370" s="15"/>
      <c r="K370" s="6"/>
      <c r="L370" s="6"/>
    </row>
    <row r="371" spans="1:12" s="11" customFormat="1" ht="12.75" customHeight="1">
      <c r="A371" s="109" t="s">
        <v>120</v>
      </c>
      <c r="B371" s="110"/>
      <c r="C371" s="110"/>
      <c r="D371" s="110"/>
      <c r="E371" s="15"/>
      <c r="F371" s="15"/>
      <c r="G371" s="15"/>
      <c r="H371" s="15"/>
      <c r="I371" s="15" t="s">
        <v>114</v>
      </c>
      <c r="J371" s="15"/>
    </row>
    <row r="372" spans="1:12" s="11" customFormat="1" ht="12.75" customHeight="1">
      <c r="A372" s="15"/>
      <c r="B372" s="15"/>
      <c r="C372" s="15"/>
      <c r="D372" s="15"/>
      <c r="E372" s="15"/>
      <c r="F372" s="15"/>
      <c r="G372" s="15"/>
      <c r="H372" s="15"/>
      <c r="I372" s="15" t="s">
        <v>114</v>
      </c>
      <c r="J372" s="15"/>
    </row>
    <row r="373" spans="1:12" s="11" customFormat="1" ht="12.75" customHeight="1">
      <c r="A373" s="34" t="s">
        <v>209</v>
      </c>
      <c r="B373" s="15"/>
      <c r="C373" s="15"/>
      <c r="D373" s="15"/>
      <c r="E373" s="15"/>
      <c r="F373" s="15"/>
      <c r="G373" s="15"/>
      <c r="H373" s="15"/>
      <c r="I373" s="15" t="s">
        <v>114</v>
      </c>
      <c r="J373" s="15"/>
    </row>
    <row r="374" spans="1:12" s="11" customFormat="1" ht="12.75" customHeight="1">
      <c r="A374" s="15"/>
      <c r="B374" s="15"/>
      <c r="C374" s="15"/>
      <c r="D374" s="15"/>
      <c r="E374" s="15"/>
      <c r="F374" s="15"/>
      <c r="G374" s="15"/>
      <c r="H374" s="15"/>
      <c r="I374" s="15" t="s">
        <v>114</v>
      </c>
      <c r="J374" s="14"/>
      <c r="K374" s="10"/>
      <c r="L374" s="10"/>
    </row>
    <row r="375" spans="1:12" s="11" customFormat="1" ht="12.75" customHeight="1">
      <c r="A375" s="15" t="s">
        <v>367</v>
      </c>
      <c r="B375" s="15"/>
      <c r="C375" s="15"/>
      <c r="D375" s="15" t="s">
        <v>385</v>
      </c>
      <c r="E375" s="17" t="s">
        <v>368</v>
      </c>
      <c r="F375" s="17" t="s">
        <v>122</v>
      </c>
      <c r="G375" s="17" t="s">
        <v>97</v>
      </c>
      <c r="H375" s="17" t="s">
        <v>49</v>
      </c>
      <c r="I375" s="116">
        <v>3289</v>
      </c>
      <c r="J375" s="15"/>
    </row>
    <row r="376" spans="1:12" s="11" customFormat="1" ht="12.75" customHeight="1">
      <c r="A376" s="15"/>
      <c r="B376" s="15"/>
      <c r="C376" s="15"/>
      <c r="D376" s="15"/>
      <c r="E376" s="15"/>
      <c r="F376" s="15"/>
      <c r="G376" s="15"/>
      <c r="H376" s="15"/>
      <c r="I376" s="235" t="s">
        <v>114</v>
      </c>
      <c r="J376" s="15"/>
    </row>
    <row r="377" spans="1:12" s="11" customFormat="1" ht="12.75" customHeight="1">
      <c r="A377" s="15" t="s">
        <v>369</v>
      </c>
      <c r="B377" s="15"/>
      <c r="C377" s="15"/>
      <c r="D377" s="15" t="s">
        <v>370</v>
      </c>
      <c r="E377" s="17" t="s">
        <v>368</v>
      </c>
      <c r="F377" s="17" t="s">
        <v>122</v>
      </c>
      <c r="G377" s="17" t="s">
        <v>97</v>
      </c>
      <c r="H377" s="17" t="s">
        <v>347</v>
      </c>
      <c r="I377" s="116">
        <v>2761</v>
      </c>
      <c r="J377" s="15"/>
    </row>
    <row r="378" spans="1:12" s="11" customFormat="1" ht="12.75" customHeight="1">
      <c r="A378" s="115" t="s">
        <v>371</v>
      </c>
      <c r="B378" s="157"/>
      <c r="C378" s="157"/>
      <c r="D378" s="158"/>
      <c r="E378" s="147"/>
      <c r="F378" s="15"/>
      <c r="G378" s="15"/>
      <c r="H378" s="15"/>
      <c r="I378" s="235" t="s">
        <v>114</v>
      </c>
      <c r="J378" s="15"/>
    </row>
    <row r="379" spans="1:12" s="11" customFormat="1" ht="12.75" customHeight="1">
      <c r="A379" s="15"/>
      <c r="B379" s="15"/>
      <c r="C379" s="15"/>
      <c r="D379" s="15"/>
      <c r="E379" s="15"/>
      <c r="F379" s="15"/>
      <c r="G379" s="15"/>
      <c r="H379" s="15"/>
      <c r="I379" s="235" t="s">
        <v>114</v>
      </c>
      <c r="J379" s="15"/>
    </row>
    <row r="380" spans="1:12" s="11" customFormat="1" ht="12.75" customHeight="1">
      <c r="A380" s="18" t="s">
        <v>372</v>
      </c>
      <c r="B380" s="15"/>
      <c r="C380" s="15"/>
      <c r="D380" s="98" t="s">
        <v>373</v>
      </c>
      <c r="E380" s="17" t="s">
        <v>368</v>
      </c>
      <c r="F380" s="17" t="s">
        <v>122</v>
      </c>
      <c r="G380" s="17" t="s">
        <v>97</v>
      </c>
      <c r="H380" s="17" t="s">
        <v>347</v>
      </c>
      <c r="I380" s="116">
        <v>1115</v>
      </c>
      <c r="J380" s="15"/>
    </row>
    <row r="381" spans="1:12" s="11" customFormat="1" ht="12.75" customHeight="1">
      <c r="A381" s="38" t="s">
        <v>374</v>
      </c>
      <c r="B381" s="18"/>
      <c r="C381" s="18"/>
      <c r="D381" s="98"/>
      <c r="E381" s="17"/>
      <c r="F381" s="15"/>
      <c r="G381" s="17"/>
      <c r="H381" s="17"/>
      <c r="I381" s="116" t="s">
        <v>114</v>
      </c>
      <c r="J381" s="15"/>
    </row>
    <row r="382" spans="1:12" s="11" customFormat="1" ht="12.75" customHeight="1">
      <c r="A382" s="115" t="s">
        <v>375</v>
      </c>
      <c r="B382" s="15"/>
      <c r="C382" s="15"/>
      <c r="D382" s="15"/>
      <c r="E382" s="15"/>
      <c r="F382" s="15"/>
      <c r="G382" s="15"/>
      <c r="H382" s="15"/>
      <c r="I382" s="235" t="s">
        <v>114</v>
      </c>
      <c r="J382" s="15"/>
    </row>
    <row r="383" spans="1:12" s="11" customFormat="1" ht="12.75" customHeight="1">
      <c r="A383" s="115" t="s">
        <v>376</v>
      </c>
      <c r="B383" s="15"/>
      <c r="C383" s="15"/>
      <c r="D383" s="15"/>
      <c r="E383" s="15"/>
      <c r="F383" s="15"/>
      <c r="G383" s="15"/>
      <c r="H383" s="15"/>
      <c r="I383" s="235" t="s">
        <v>114</v>
      </c>
      <c r="J383" s="15"/>
    </row>
    <row r="384" spans="1:12" s="11" customFormat="1" ht="12.75" customHeight="1">
      <c r="A384" s="15"/>
      <c r="B384" s="15"/>
      <c r="C384" s="15"/>
      <c r="D384" s="15"/>
      <c r="E384" s="15"/>
      <c r="F384" s="15"/>
      <c r="G384" s="15"/>
      <c r="H384" s="15"/>
      <c r="I384" s="235" t="s">
        <v>114</v>
      </c>
      <c r="J384" s="15"/>
    </row>
    <row r="385" spans="1:10" s="11" customFormat="1" ht="12.75" customHeight="1">
      <c r="A385" s="15" t="s">
        <v>292</v>
      </c>
      <c r="B385" s="15"/>
      <c r="C385" s="15"/>
      <c r="D385" s="15" t="s">
        <v>377</v>
      </c>
      <c r="E385" s="17" t="s">
        <v>368</v>
      </c>
      <c r="F385" s="17" t="s">
        <v>122</v>
      </c>
      <c r="G385" s="17" t="s">
        <v>97</v>
      </c>
      <c r="H385" s="17" t="s">
        <v>49</v>
      </c>
      <c r="I385" s="116">
        <v>1803</v>
      </c>
      <c r="J385" s="15"/>
    </row>
    <row r="386" spans="1:10" s="11" customFormat="1" ht="12.75" customHeight="1">
      <c r="A386" s="115" t="s">
        <v>378</v>
      </c>
      <c r="B386" s="15"/>
      <c r="C386" s="15"/>
      <c r="D386" s="15"/>
      <c r="E386" s="15"/>
      <c r="F386" s="15"/>
      <c r="G386" s="15"/>
      <c r="H386" s="15"/>
      <c r="I386" s="235" t="s">
        <v>78</v>
      </c>
      <c r="J386" s="15"/>
    </row>
    <row r="387" spans="1:10" s="11" customFormat="1" ht="12.75" customHeight="1">
      <c r="A387" s="15"/>
      <c r="B387" s="15"/>
      <c r="C387" s="15"/>
      <c r="D387" s="15"/>
      <c r="E387" s="15"/>
      <c r="F387" s="15"/>
      <c r="G387" s="15"/>
      <c r="H387" s="15"/>
      <c r="I387" s="235" t="s">
        <v>114</v>
      </c>
      <c r="J387" s="15"/>
    </row>
    <row r="388" spans="1:10" s="11" customFormat="1" ht="12.75" customHeight="1">
      <c r="A388" s="15" t="s">
        <v>379</v>
      </c>
      <c r="B388" s="18"/>
      <c r="C388" s="18"/>
      <c r="D388" s="98" t="s">
        <v>380</v>
      </c>
      <c r="E388" s="17" t="s">
        <v>368</v>
      </c>
      <c r="F388" s="17" t="s">
        <v>122</v>
      </c>
      <c r="G388" s="17" t="s">
        <v>97</v>
      </c>
      <c r="H388" s="17" t="s">
        <v>49</v>
      </c>
      <c r="I388" s="116">
        <v>4559</v>
      </c>
      <c r="J388" s="15"/>
    </row>
    <row r="389" spans="1:10" s="11" customFormat="1" ht="12.75" customHeight="1">
      <c r="A389" s="115" t="s">
        <v>381</v>
      </c>
      <c r="B389" s="15"/>
      <c r="C389" s="15"/>
      <c r="D389" s="15"/>
      <c r="E389" s="17"/>
      <c r="F389" s="15"/>
      <c r="G389" s="17"/>
      <c r="H389" s="17"/>
      <c r="I389" s="116" t="s">
        <v>114</v>
      </c>
      <c r="J389" s="15"/>
    </row>
    <row r="390" spans="1:10" s="11" customFormat="1" ht="12.75" customHeight="1">
      <c r="A390" s="15"/>
      <c r="B390" s="15"/>
      <c r="C390" s="15"/>
      <c r="D390" s="15"/>
      <c r="E390" s="15"/>
      <c r="F390" s="15"/>
      <c r="G390" s="15"/>
      <c r="H390" s="15"/>
      <c r="I390" s="116" t="s">
        <v>114</v>
      </c>
      <c r="J390" s="15"/>
    </row>
    <row r="391" spans="1:10" s="11" customFormat="1" ht="12.75" customHeight="1">
      <c r="A391" s="15" t="s">
        <v>382</v>
      </c>
      <c r="B391" s="15"/>
      <c r="C391" s="18"/>
      <c r="D391" s="15" t="s">
        <v>383</v>
      </c>
      <c r="E391" s="17" t="s">
        <v>368</v>
      </c>
      <c r="F391" s="17" t="s">
        <v>122</v>
      </c>
      <c r="G391" s="17" t="s">
        <v>97</v>
      </c>
      <c r="H391" s="17" t="s">
        <v>49</v>
      </c>
      <c r="I391" s="116">
        <v>400</v>
      </c>
      <c r="J391" s="15"/>
    </row>
    <row r="392" spans="1:10" s="11" customFormat="1" ht="12.75" customHeight="1">
      <c r="A392" s="115" t="s">
        <v>384</v>
      </c>
      <c r="B392" s="15"/>
      <c r="C392" s="15"/>
      <c r="D392" s="16"/>
      <c r="E392" s="17"/>
      <c r="F392" s="17"/>
      <c r="G392" s="17"/>
      <c r="H392" s="17"/>
      <c r="I392" s="250" t="s">
        <v>114</v>
      </c>
      <c r="J392" s="15"/>
    </row>
    <row r="393" spans="1:10" s="11" customFormat="1" ht="12.75" customHeight="1">
      <c r="A393" s="161"/>
      <c r="B393" s="15"/>
      <c r="C393" s="15"/>
      <c r="D393" s="15"/>
      <c r="E393" s="15"/>
      <c r="F393" s="15"/>
      <c r="G393" s="15"/>
      <c r="H393" s="15"/>
      <c r="I393" s="235" t="s">
        <v>114</v>
      </c>
      <c r="J393" s="15"/>
    </row>
    <row r="394" spans="1:10" s="11" customFormat="1" ht="12.75" customHeight="1">
      <c r="A394" s="239" t="s">
        <v>466</v>
      </c>
      <c r="B394" s="18"/>
      <c r="C394" s="18"/>
      <c r="D394" s="98" t="s">
        <v>465</v>
      </c>
      <c r="E394" s="17" t="s">
        <v>53</v>
      </c>
      <c r="F394" s="15"/>
      <c r="G394" s="17" t="s">
        <v>97</v>
      </c>
      <c r="H394" s="17" t="s">
        <v>113</v>
      </c>
      <c r="I394" s="116">
        <v>982</v>
      </c>
      <c r="J394" s="15"/>
    </row>
    <row r="395" spans="1:10" s="11" customFormat="1" ht="12.75" customHeight="1">
      <c r="A395" s="115" t="s">
        <v>467</v>
      </c>
      <c r="B395" s="15"/>
      <c r="C395" s="18"/>
      <c r="D395" s="15"/>
      <c r="E395" s="17"/>
      <c r="F395" s="15"/>
      <c r="G395" s="15"/>
      <c r="H395" s="17"/>
      <c r="I395" s="116" t="s">
        <v>114</v>
      </c>
      <c r="J395" s="15"/>
    </row>
    <row r="396" spans="1:10" s="11" customFormat="1" ht="12.75" customHeight="1">
      <c r="A396" s="115" t="s">
        <v>464</v>
      </c>
      <c r="B396" s="15"/>
      <c r="C396" s="15"/>
      <c r="D396" s="15"/>
      <c r="E396" s="15"/>
      <c r="F396" s="15"/>
      <c r="G396" s="15"/>
      <c r="H396" s="15"/>
      <c r="I396" s="116" t="s">
        <v>78</v>
      </c>
      <c r="J396" s="15"/>
    </row>
    <row r="397" spans="1:10" s="11" customFormat="1" ht="12.75" customHeight="1">
      <c r="A397" s="15"/>
      <c r="B397" s="15"/>
      <c r="C397" s="15"/>
      <c r="D397" s="15"/>
      <c r="E397" s="15"/>
      <c r="F397" s="15"/>
      <c r="G397" s="15"/>
      <c r="H397" s="15"/>
      <c r="I397" s="235" t="s">
        <v>114</v>
      </c>
      <c r="J397" s="15"/>
    </row>
    <row r="398" spans="1:10" s="11" customFormat="1" ht="12.75" customHeight="1">
      <c r="A398" s="240" t="s">
        <v>469</v>
      </c>
      <c r="B398" s="99"/>
      <c r="C398" s="99"/>
      <c r="D398" s="43" t="s">
        <v>476</v>
      </c>
      <c r="E398" s="118" t="s">
        <v>53</v>
      </c>
      <c r="F398" s="15" t="s">
        <v>122</v>
      </c>
      <c r="G398" s="118" t="s">
        <v>97</v>
      </c>
      <c r="H398" s="118" t="s">
        <v>347</v>
      </c>
      <c r="I398" s="116">
        <v>1584</v>
      </c>
      <c r="J398" s="15"/>
    </row>
    <row r="399" spans="1:10" s="11" customFormat="1" ht="12.75" customHeight="1">
      <c r="A399" s="119" t="s">
        <v>471</v>
      </c>
      <c r="B399" s="99"/>
      <c r="C399" s="99"/>
      <c r="D399" s="15"/>
      <c r="E399" s="17"/>
      <c r="F399" s="15"/>
      <c r="G399" s="15"/>
      <c r="H399" s="15"/>
      <c r="I399" s="116" t="s">
        <v>114</v>
      </c>
      <c r="J399" s="15"/>
    </row>
    <row r="400" spans="1:10" s="11" customFormat="1" ht="12.75" customHeight="1">
      <c r="A400" s="115" t="s">
        <v>470</v>
      </c>
      <c r="B400" s="15"/>
      <c r="C400" s="15"/>
      <c r="D400" s="15"/>
      <c r="E400" s="15"/>
      <c r="F400" s="15"/>
      <c r="G400" s="15"/>
      <c r="H400" s="15"/>
      <c r="I400" s="235" t="s">
        <v>114</v>
      </c>
      <c r="J400" s="15"/>
    </row>
    <row r="401" spans="1:10" s="11" customFormat="1" ht="12.75" customHeight="1">
      <c r="A401" s="15"/>
      <c r="B401" s="15"/>
      <c r="C401" s="15"/>
      <c r="D401" s="15"/>
      <c r="E401" s="15"/>
      <c r="F401" s="15"/>
      <c r="G401" s="15"/>
      <c r="H401" s="15"/>
      <c r="I401" s="235" t="s">
        <v>114</v>
      </c>
      <c r="J401" s="15"/>
    </row>
    <row r="402" spans="1:10" s="11" customFormat="1" ht="12.75" customHeight="1">
      <c r="A402" s="238" t="s">
        <v>412</v>
      </c>
      <c r="B402" s="15"/>
      <c r="C402" s="15"/>
      <c r="D402" s="16" t="s">
        <v>442</v>
      </c>
      <c r="E402" s="17" t="s">
        <v>53</v>
      </c>
      <c r="F402" s="17" t="s">
        <v>194</v>
      </c>
      <c r="G402" s="17" t="s">
        <v>97</v>
      </c>
      <c r="H402" s="17" t="s">
        <v>49</v>
      </c>
      <c r="I402" s="250">
        <v>478</v>
      </c>
      <c r="J402" s="15"/>
    </row>
    <row r="403" spans="1:10" s="11" customFormat="1" ht="12.75" customHeight="1">
      <c r="A403" s="238" t="s">
        <v>413</v>
      </c>
      <c r="B403" s="15"/>
      <c r="C403" s="15"/>
      <c r="D403" s="16" t="s">
        <v>443</v>
      </c>
      <c r="E403" s="17" t="s">
        <v>53</v>
      </c>
      <c r="F403" s="17" t="s">
        <v>194</v>
      </c>
      <c r="G403" s="17" t="s">
        <v>97</v>
      </c>
      <c r="H403" s="17" t="s">
        <v>49</v>
      </c>
      <c r="I403" s="250">
        <v>3292</v>
      </c>
      <c r="J403" s="15"/>
    </row>
    <row r="404" spans="1:10" s="11" customFormat="1" ht="12.75" customHeight="1">
      <c r="A404" s="238" t="s">
        <v>414</v>
      </c>
      <c r="B404" s="15"/>
      <c r="C404" s="15"/>
      <c r="D404" s="16" t="s">
        <v>444</v>
      </c>
      <c r="E404" s="17" t="s">
        <v>53</v>
      </c>
      <c r="F404" s="17" t="s">
        <v>194</v>
      </c>
      <c r="G404" s="17" t="s">
        <v>97</v>
      </c>
      <c r="H404" s="17" t="s">
        <v>49</v>
      </c>
      <c r="I404" s="250">
        <v>127</v>
      </c>
      <c r="J404" s="15"/>
    </row>
    <row r="405" spans="1:10" s="11" customFormat="1" ht="12.75" customHeight="1">
      <c r="A405" s="238" t="s">
        <v>415</v>
      </c>
      <c r="B405" s="15"/>
      <c r="C405" s="15"/>
      <c r="D405" s="16" t="s">
        <v>445</v>
      </c>
      <c r="E405" s="17" t="s">
        <v>53</v>
      </c>
      <c r="F405" s="17" t="s">
        <v>194</v>
      </c>
      <c r="G405" s="17" t="s">
        <v>97</v>
      </c>
      <c r="H405" s="17" t="s">
        <v>49</v>
      </c>
      <c r="I405" s="250">
        <v>778</v>
      </c>
      <c r="J405" s="15"/>
    </row>
    <row r="406" spans="1:10" s="11" customFormat="1" ht="12.75" customHeight="1">
      <c r="A406" s="238" t="s">
        <v>416</v>
      </c>
      <c r="B406" s="15"/>
      <c r="C406" s="15"/>
      <c r="D406" s="16" t="s">
        <v>446</v>
      </c>
      <c r="E406" s="17" t="s">
        <v>53</v>
      </c>
      <c r="F406" s="17" t="s">
        <v>194</v>
      </c>
      <c r="G406" s="17" t="s">
        <v>97</v>
      </c>
      <c r="H406" s="17" t="s">
        <v>49</v>
      </c>
      <c r="I406" s="250">
        <v>1696</v>
      </c>
      <c r="J406" s="15"/>
    </row>
    <row r="407" spans="1:10" s="11" customFormat="1" ht="12.75" customHeight="1">
      <c r="A407" s="238" t="s">
        <v>438</v>
      </c>
      <c r="B407" s="15"/>
      <c r="C407" s="15"/>
      <c r="D407" s="16" t="s">
        <v>447</v>
      </c>
      <c r="E407" s="17" t="s">
        <v>53</v>
      </c>
      <c r="F407" s="17" t="s">
        <v>194</v>
      </c>
      <c r="G407" s="17" t="s">
        <v>97</v>
      </c>
      <c r="H407" s="17" t="s">
        <v>49</v>
      </c>
      <c r="I407" s="250">
        <v>1707</v>
      </c>
      <c r="J407" s="15"/>
    </row>
    <row r="408" spans="1:10" s="11" customFormat="1" ht="12.75" customHeight="1">
      <c r="A408" s="238" t="s">
        <v>440</v>
      </c>
      <c r="B408" s="15"/>
      <c r="C408" s="15"/>
      <c r="D408" s="16" t="s">
        <v>441</v>
      </c>
      <c r="E408" s="17" t="s">
        <v>53</v>
      </c>
      <c r="F408" s="17" t="s">
        <v>194</v>
      </c>
      <c r="G408" s="17" t="s">
        <v>113</v>
      </c>
      <c r="H408" s="17" t="s">
        <v>113</v>
      </c>
      <c r="I408" s="250">
        <v>280</v>
      </c>
      <c r="J408" s="15"/>
    </row>
    <row r="409" spans="1:10" s="11" customFormat="1" ht="12.75" customHeight="1">
      <c r="A409" s="161" t="s">
        <v>459</v>
      </c>
      <c r="B409" s="15"/>
      <c r="C409" s="15"/>
      <c r="D409" s="18"/>
      <c r="E409" s="15"/>
      <c r="F409" s="15"/>
      <c r="G409" s="15"/>
      <c r="H409" s="15"/>
      <c r="I409" s="235" t="s">
        <v>114</v>
      </c>
      <c r="J409" s="15"/>
    </row>
    <row r="410" spans="1:10" s="11" customFormat="1" ht="12.75" customHeight="1">
      <c r="A410" s="161" t="s">
        <v>460</v>
      </c>
      <c r="B410" s="15"/>
      <c r="C410" s="15"/>
      <c r="D410" s="18"/>
      <c r="E410" s="15"/>
      <c r="F410" s="15"/>
      <c r="G410" s="15"/>
      <c r="H410" s="15"/>
      <c r="I410" s="235" t="s">
        <v>114</v>
      </c>
      <c r="J410" s="15"/>
    </row>
    <row r="411" spans="1:10" s="11" customFormat="1" ht="12.75" customHeight="1">
      <c r="A411" s="238" t="s">
        <v>458</v>
      </c>
      <c r="B411" s="15"/>
      <c r="C411" s="15"/>
      <c r="D411" s="16" t="s">
        <v>454</v>
      </c>
      <c r="E411" s="17" t="s">
        <v>53</v>
      </c>
      <c r="F411" s="17" t="s">
        <v>194</v>
      </c>
      <c r="G411" s="17" t="s">
        <v>97</v>
      </c>
      <c r="H411" s="17" t="s">
        <v>49</v>
      </c>
      <c r="I411" s="250">
        <v>2034</v>
      </c>
      <c r="J411" s="15"/>
    </row>
    <row r="412" spans="1:10" s="11" customFormat="1" ht="12.75" customHeight="1">
      <c r="A412" s="238" t="s">
        <v>418</v>
      </c>
      <c r="B412" s="15"/>
      <c r="C412" s="15"/>
      <c r="D412" s="16" t="s">
        <v>448</v>
      </c>
      <c r="E412" s="17" t="s">
        <v>53</v>
      </c>
      <c r="F412" s="17" t="s">
        <v>194</v>
      </c>
      <c r="G412" s="17" t="s">
        <v>97</v>
      </c>
      <c r="H412" s="17" t="s">
        <v>49</v>
      </c>
      <c r="I412" s="250">
        <v>2223</v>
      </c>
      <c r="J412" s="15"/>
    </row>
    <row r="413" spans="1:10" s="11" customFormat="1" ht="12.75" customHeight="1">
      <c r="A413" s="238" t="s">
        <v>419</v>
      </c>
      <c r="B413" s="15"/>
      <c r="C413" s="15"/>
      <c r="D413" s="16" t="s">
        <v>449</v>
      </c>
      <c r="E413" s="17" t="s">
        <v>53</v>
      </c>
      <c r="F413" s="17" t="s">
        <v>194</v>
      </c>
      <c r="G413" s="17" t="s">
        <v>97</v>
      </c>
      <c r="H413" s="17" t="s">
        <v>49</v>
      </c>
      <c r="I413" s="250">
        <v>903</v>
      </c>
      <c r="J413" s="15"/>
    </row>
    <row r="414" spans="1:10" s="11" customFormat="1" ht="12.75" customHeight="1">
      <c r="A414" s="238" t="s">
        <v>420</v>
      </c>
      <c r="B414" s="15"/>
      <c r="C414" s="15"/>
      <c r="D414" s="16" t="s">
        <v>450</v>
      </c>
      <c r="E414" s="17" t="s">
        <v>53</v>
      </c>
      <c r="F414" s="17" t="s">
        <v>194</v>
      </c>
      <c r="G414" s="17" t="s">
        <v>97</v>
      </c>
      <c r="H414" s="17" t="s">
        <v>49</v>
      </c>
      <c r="I414" s="250">
        <v>3780</v>
      </c>
      <c r="J414" s="15"/>
    </row>
    <row r="415" spans="1:10" s="11" customFormat="1" ht="12.75" customHeight="1">
      <c r="A415" s="238" t="s">
        <v>421</v>
      </c>
      <c r="B415" s="15"/>
      <c r="C415" s="15"/>
      <c r="D415" s="16" t="s">
        <v>451</v>
      </c>
      <c r="E415" s="17" t="s">
        <v>53</v>
      </c>
      <c r="F415" s="17" t="s">
        <v>194</v>
      </c>
      <c r="G415" s="17" t="s">
        <v>97</v>
      </c>
      <c r="H415" s="17" t="s">
        <v>49</v>
      </c>
      <c r="I415" s="250">
        <v>1161</v>
      </c>
      <c r="J415" s="15"/>
    </row>
    <row r="416" spans="1:10" s="11" customFormat="1" ht="12.75" customHeight="1">
      <c r="A416" s="238" t="s">
        <v>422</v>
      </c>
      <c r="B416" s="15"/>
      <c r="C416" s="15"/>
      <c r="D416" s="16" t="s">
        <v>452</v>
      </c>
      <c r="E416" s="17" t="s">
        <v>53</v>
      </c>
      <c r="F416" s="17" t="s">
        <v>194</v>
      </c>
      <c r="G416" s="17" t="s">
        <v>97</v>
      </c>
      <c r="H416" s="17" t="s">
        <v>49</v>
      </c>
      <c r="I416" s="250">
        <v>2478</v>
      </c>
      <c r="J416" s="15"/>
    </row>
    <row r="417" spans="1:12" s="11" customFormat="1" ht="12.75" customHeight="1">
      <c r="A417" s="238" t="s">
        <v>423</v>
      </c>
      <c r="B417" s="15"/>
      <c r="C417" s="15"/>
      <c r="D417" s="16" t="s">
        <v>453</v>
      </c>
      <c r="E417" s="17" t="s">
        <v>53</v>
      </c>
      <c r="F417" s="17" t="s">
        <v>194</v>
      </c>
      <c r="G417" s="17" t="s">
        <v>97</v>
      </c>
      <c r="H417" s="17" t="s">
        <v>49</v>
      </c>
      <c r="I417" s="250">
        <v>705</v>
      </c>
      <c r="J417" s="15"/>
    </row>
    <row r="418" spans="1:12" s="11" customFormat="1" ht="12.75" customHeight="1">
      <c r="A418" s="15"/>
      <c r="B418" s="15"/>
      <c r="C418" s="15"/>
      <c r="D418" s="98"/>
      <c r="E418" s="17"/>
      <c r="F418" s="17"/>
      <c r="G418" s="17"/>
      <c r="H418" s="40"/>
      <c r="I418" s="37" t="s">
        <v>114</v>
      </c>
      <c r="J418" s="15"/>
    </row>
    <row r="419" spans="1:12" s="11" customFormat="1" ht="12.75" customHeight="1">
      <c r="A419" s="146" t="s">
        <v>461</v>
      </c>
      <c r="B419" s="18"/>
      <c r="C419" s="14"/>
      <c r="D419" s="14"/>
      <c r="E419" s="14"/>
      <c r="F419" s="14"/>
      <c r="G419" s="14"/>
      <c r="H419" s="14"/>
      <c r="I419" s="103" t="s">
        <v>114</v>
      </c>
      <c r="J419" s="15"/>
    </row>
    <row r="420" spans="1:12" s="11" customFormat="1" ht="12.75" customHeight="1">
      <c r="A420" s="146" t="s">
        <v>463</v>
      </c>
      <c r="B420" s="18"/>
      <c r="C420" s="14"/>
      <c r="D420" s="14"/>
      <c r="E420" s="14"/>
      <c r="F420" s="14"/>
      <c r="G420" s="14"/>
      <c r="H420" s="14"/>
      <c r="I420" s="103" t="s">
        <v>114</v>
      </c>
      <c r="J420" s="15"/>
    </row>
    <row r="421" spans="1:12" s="11" customFormat="1" ht="12.75" customHeight="1">
      <c r="A421" s="15"/>
      <c r="B421" s="15"/>
      <c r="C421" s="15"/>
      <c r="D421" s="15"/>
      <c r="E421" s="15"/>
      <c r="F421" s="15"/>
      <c r="G421" s="15"/>
      <c r="H421" s="15"/>
      <c r="I421" s="15" t="s">
        <v>114</v>
      </c>
      <c r="J421" s="15"/>
    </row>
    <row r="422" spans="1:12" s="11" customFormat="1" ht="12.75" customHeight="1">
      <c r="A422" s="15"/>
      <c r="B422" s="15"/>
      <c r="C422" s="15"/>
      <c r="D422" s="15"/>
      <c r="E422" s="15"/>
      <c r="F422" s="15"/>
      <c r="G422" s="15"/>
      <c r="H422" s="15"/>
      <c r="I422" s="15" t="s">
        <v>114</v>
      </c>
      <c r="J422" s="15"/>
    </row>
    <row r="423" spans="1:12" s="11" customFormat="1" ht="12.75" customHeight="1">
      <c r="A423" s="15"/>
      <c r="B423" s="15"/>
      <c r="C423" s="15"/>
      <c r="D423" s="15"/>
      <c r="E423" s="15"/>
      <c r="F423" s="15"/>
      <c r="G423" s="15"/>
      <c r="H423" s="15"/>
      <c r="I423" s="15" t="s">
        <v>114</v>
      </c>
      <c r="J423" s="15"/>
    </row>
    <row r="424" spans="1:12" s="11" customFormat="1" ht="12.75" customHeight="1">
      <c r="A424" s="15"/>
      <c r="B424" s="15"/>
      <c r="C424" s="15"/>
      <c r="D424" s="15"/>
      <c r="E424" s="15"/>
      <c r="F424" s="15"/>
      <c r="G424" s="15"/>
      <c r="H424" s="15"/>
      <c r="I424" s="15" t="s">
        <v>114</v>
      </c>
      <c r="J424" s="15"/>
    </row>
    <row r="425" spans="1:12" s="11" customFormat="1" ht="12.75" customHeight="1">
      <c r="A425" s="15"/>
      <c r="B425" s="15"/>
      <c r="C425" s="15"/>
      <c r="D425" s="15"/>
      <c r="E425" s="15"/>
      <c r="F425" s="15"/>
      <c r="G425" s="15"/>
      <c r="H425" s="15"/>
      <c r="I425" s="15" t="s">
        <v>114</v>
      </c>
      <c r="J425" s="15"/>
    </row>
    <row r="426" spans="1:12" s="11" customFormat="1" ht="12.75" customHeight="1">
      <c r="A426" s="121" t="s">
        <v>10</v>
      </c>
      <c r="B426" s="14"/>
      <c r="C426" s="14"/>
      <c r="D426" s="14"/>
      <c r="E426" s="41"/>
      <c r="F426" s="41"/>
      <c r="G426" s="41"/>
      <c r="H426" s="15"/>
      <c r="I426" s="15" t="s">
        <v>114</v>
      </c>
      <c r="J426" s="15"/>
    </row>
    <row r="427" spans="1:12" ht="12.75" customHeight="1">
      <c r="A427" s="15" t="s">
        <v>60</v>
      </c>
      <c r="I427" s="42" t="s">
        <v>114</v>
      </c>
      <c r="J427" s="53"/>
      <c r="K427" s="12"/>
      <c r="L427" s="4"/>
    </row>
    <row r="428" spans="1:12" ht="12.75" customHeight="1">
      <c r="A428" s="15" t="s">
        <v>61</v>
      </c>
      <c r="I428" s="42" t="s">
        <v>114</v>
      </c>
    </row>
    <row r="429" spans="1:12" ht="12.75" customHeight="1">
      <c r="A429" s="122" t="s">
        <v>62</v>
      </c>
      <c r="I429" s="42" t="s">
        <v>114</v>
      </c>
    </row>
    <row r="430" spans="1:12" ht="12.75" customHeight="1">
      <c r="I430" s="42" t="s">
        <v>78</v>
      </c>
    </row>
    <row r="431" spans="1:12" ht="12.75" customHeight="1">
      <c r="A431" s="93" t="str">
        <f>I1</f>
        <v>WA270-8</v>
      </c>
      <c r="B431" s="23"/>
      <c r="C431" s="23"/>
      <c r="D431" s="23"/>
      <c r="E431" s="72"/>
      <c r="F431" s="72"/>
      <c r="G431" s="72"/>
      <c r="H431" s="72"/>
      <c r="I431" s="94" t="str">
        <f>A359</f>
        <v>EFFECTIVE NOVEMBER 15, 2018</v>
      </c>
    </row>
    <row r="432" spans="1:12" ht="12.75" customHeight="1">
      <c r="A432" s="15" t="s">
        <v>133</v>
      </c>
      <c r="I432" s="21" t="s">
        <v>17</v>
      </c>
    </row>
    <row r="433" spans="1:9" ht="12.75" customHeight="1">
      <c r="A433" s="31"/>
      <c r="B433" s="31"/>
      <c r="C433" s="31"/>
      <c r="D433" s="31"/>
      <c r="E433" s="53"/>
      <c r="F433" s="53"/>
      <c r="G433" s="53"/>
      <c r="H433" s="53"/>
      <c r="I433" s="61" t="s">
        <v>18</v>
      </c>
    </row>
    <row r="434" spans="1:9" ht="12.75" customHeight="1">
      <c r="A434" s="123"/>
      <c r="B434" s="31"/>
      <c r="C434" s="31"/>
      <c r="D434" s="31"/>
      <c r="E434" s="53"/>
      <c r="F434" s="53"/>
      <c r="G434" s="53"/>
      <c r="H434" s="53"/>
      <c r="I434" s="95"/>
    </row>
    <row r="435" spans="1:9" ht="12.75" customHeight="1">
      <c r="A435" s="28"/>
      <c r="B435" s="28"/>
      <c r="C435" s="28"/>
      <c r="D435" s="28"/>
      <c r="E435" s="33"/>
      <c r="F435" s="33"/>
      <c r="G435" s="33"/>
      <c r="H435" s="33"/>
      <c r="I435" s="61"/>
    </row>
    <row r="436" spans="1:9" ht="12.75" customHeight="1">
      <c r="A436" s="28"/>
      <c r="B436" s="28"/>
      <c r="C436" s="28"/>
      <c r="D436" s="28"/>
      <c r="E436" s="33"/>
      <c r="F436" s="33"/>
      <c r="G436" s="33"/>
      <c r="H436" s="33"/>
      <c r="I436" s="61"/>
    </row>
    <row r="437" spans="1:9" ht="12.75" customHeight="1">
      <c r="A437" s="28"/>
      <c r="B437" s="28"/>
      <c r="C437" s="28"/>
      <c r="D437" s="33"/>
      <c r="E437" s="33"/>
      <c r="F437" s="33"/>
      <c r="G437" s="33"/>
      <c r="H437" s="33"/>
      <c r="I437" s="61"/>
    </row>
    <row r="438" spans="1:9" ht="12.75" customHeight="1">
      <c r="A438" s="34"/>
      <c r="B438" s="15"/>
      <c r="C438" s="15"/>
      <c r="D438" s="15"/>
      <c r="E438" s="17"/>
      <c r="F438" s="17"/>
      <c r="G438" s="17"/>
      <c r="H438" s="17"/>
      <c r="I438" s="21"/>
    </row>
    <row r="439" spans="1:9" ht="12.75" customHeight="1">
      <c r="A439" s="62"/>
      <c r="B439" s="28"/>
      <c r="C439" s="28"/>
      <c r="D439" s="16"/>
      <c r="E439" s="33"/>
      <c r="F439" s="28"/>
      <c r="G439" s="33"/>
      <c r="H439" s="33"/>
      <c r="I439" s="61"/>
    </row>
    <row r="440" spans="1:9" ht="12.75" customHeight="1">
      <c r="A440" s="62"/>
      <c r="B440" s="28"/>
      <c r="C440" s="28"/>
      <c r="D440" s="62"/>
      <c r="E440" s="33"/>
      <c r="F440" s="28"/>
      <c r="G440" s="33"/>
      <c r="H440" s="33"/>
      <c r="I440" s="61"/>
    </row>
    <row r="441" spans="1:9" ht="12.75" customHeight="1">
      <c r="A441" s="62"/>
      <c r="B441" s="28"/>
      <c r="C441" s="28"/>
      <c r="D441" s="62"/>
      <c r="E441" s="33"/>
      <c r="F441" s="28"/>
      <c r="G441" s="33"/>
      <c r="H441" s="33"/>
      <c r="I441" s="61"/>
    </row>
    <row r="442" spans="1:9" ht="12.75" customHeight="1">
      <c r="A442" s="62"/>
      <c r="B442" s="28"/>
      <c r="C442" s="28"/>
      <c r="D442" s="16"/>
      <c r="E442" s="33"/>
      <c r="F442" s="28"/>
      <c r="G442" s="33"/>
      <c r="H442" s="33"/>
      <c r="I442" s="61"/>
    </row>
    <row r="443" spans="1:9" ht="12.75" customHeight="1">
      <c r="A443" s="62"/>
      <c r="B443" s="28"/>
      <c r="C443" s="28"/>
      <c r="D443" s="16"/>
      <c r="E443" s="33"/>
      <c r="F443" s="28"/>
      <c r="G443" s="33"/>
      <c r="H443" s="33"/>
      <c r="I443" s="61"/>
    </row>
    <row r="444" spans="1:9" ht="12.75" customHeight="1">
      <c r="A444" s="62"/>
      <c r="B444" s="28"/>
      <c r="C444" s="28"/>
      <c r="D444" s="16"/>
      <c r="E444" s="33"/>
      <c r="F444" s="28"/>
      <c r="G444" s="33"/>
      <c r="H444" s="33"/>
      <c r="I444" s="61"/>
    </row>
    <row r="445" spans="1:9" ht="12.75" customHeight="1">
      <c r="A445" s="62"/>
      <c r="B445" s="28"/>
      <c r="C445" s="28"/>
      <c r="D445" s="62"/>
      <c r="E445" s="33"/>
      <c r="F445" s="28"/>
      <c r="G445" s="33"/>
      <c r="H445" s="33"/>
      <c r="I445" s="61"/>
    </row>
    <row r="446" spans="1:9" ht="12.75" customHeight="1">
      <c r="A446" s="62"/>
      <c r="B446" s="28"/>
      <c r="C446" s="28"/>
      <c r="D446" s="62"/>
      <c r="E446" s="33"/>
      <c r="F446" s="28"/>
      <c r="G446" s="33"/>
      <c r="H446" s="33"/>
      <c r="I446" s="61"/>
    </row>
    <row r="447" spans="1:9" ht="12.75" customHeight="1">
      <c r="A447" s="62"/>
      <c r="B447" s="28"/>
      <c r="C447" s="28"/>
      <c r="D447" s="62"/>
      <c r="E447" s="33"/>
      <c r="F447" s="28"/>
      <c r="G447" s="33"/>
      <c r="H447" s="33"/>
      <c r="I447" s="61"/>
    </row>
    <row r="448" spans="1:9" ht="12.75" customHeight="1">
      <c r="A448" s="62"/>
      <c r="B448" s="28"/>
      <c r="C448" s="28"/>
      <c r="D448" s="62"/>
      <c r="E448" s="33"/>
      <c r="F448" s="28"/>
      <c r="G448" s="33"/>
      <c r="H448" s="33"/>
      <c r="I448" s="61"/>
    </row>
    <row r="449" spans="1:12" ht="12.75" customHeight="1">
      <c r="A449" s="36"/>
      <c r="B449" s="15"/>
      <c r="C449" s="15"/>
      <c r="D449" s="15"/>
      <c r="E449" s="17"/>
      <c r="F449" s="17"/>
      <c r="G449" s="17"/>
      <c r="H449" s="17"/>
      <c r="I449" s="21"/>
    </row>
    <row r="450" spans="1:12" ht="12.75" customHeight="1">
      <c r="A450" s="36"/>
      <c r="B450" s="15"/>
      <c r="C450" s="15"/>
      <c r="D450" s="15"/>
      <c r="E450" s="17"/>
      <c r="F450" s="17"/>
    </row>
    <row r="451" spans="1:12" ht="12.75" customHeight="1">
      <c r="A451" s="18"/>
      <c r="D451" s="15"/>
      <c r="E451" s="17"/>
      <c r="F451" s="15"/>
      <c r="G451" s="33"/>
      <c r="H451" s="33"/>
      <c r="I451" s="124"/>
    </row>
    <row r="452" spans="1:12" ht="12.75" customHeight="1">
      <c r="A452" s="15"/>
      <c r="B452" s="15"/>
      <c r="C452" s="15"/>
      <c r="D452" s="15"/>
      <c r="E452" s="15"/>
      <c r="F452" s="15"/>
      <c r="G452" s="15"/>
      <c r="H452" s="15"/>
      <c r="I452" s="15"/>
    </row>
    <row r="453" spans="1:12" ht="12.75" customHeight="1">
      <c r="A453" s="34"/>
      <c r="B453" s="15"/>
      <c r="C453" s="15"/>
      <c r="D453" s="15"/>
      <c r="E453" s="15"/>
      <c r="F453" s="15"/>
      <c r="G453" s="15"/>
      <c r="H453" s="15"/>
      <c r="I453" s="15"/>
    </row>
    <row r="454" spans="1:12" ht="12.75" customHeight="1">
      <c r="A454" s="34"/>
      <c r="B454" s="15"/>
      <c r="C454" s="15"/>
      <c r="D454" s="15"/>
      <c r="E454" s="15"/>
      <c r="F454" s="15"/>
      <c r="G454" s="15"/>
      <c r="H454" s="15"/>
      <c r="I454" s="15"/>
    </row>
    <row r="455" spans="1:12" ht="12.75" customHeight="1"/>
    <row r="456" spans="1:12" ht="12.75" customHeight="1">
      <c r="A456" s="34"/>
      <c r="B456" s="15"/>
      <c r="C456" s="15"/>
      <c r="D456" s="98"/>
      <c r="E456" s="17"/>
      <c r="F456" s="17"/>
      <c r="G456" s="17"/>
      <c r="H456" s="17"/>
    </row>
    <row r="457" spans="1:12" ht="12.75" customHeight="1">
      <c r="A457" s="15"/>
      <c r="B457" s="15"/>
      <c r="C457" s="15"/>
      <c r="D457" s="98"/>
      <c r="E457" s="17"/>
      <c r="F457" s="17"/>
      <c r="G457" s="17"/>
      <c r="H457" s="17"/>
    </row>
    <row r="458" spans="1:12" ht="12.75" customHeight="1">
      <c r="A458" s="15"/>
      <c r="E458" s="14"/>
      <c r="F458" s="14"/>
      <c r="G458" s="14"/>
      <c r="H458" s="14"/>
      <c r="I458" s="14"/>
    </row>
    <row r="459" spans="1:12" ht="12.75" customHeight="1">
      <c r="A459" s="15"/>
      <c r="E459" s="14"/>
      <c r="F459" s="14"/>
      <c r="G459" s="14"/>
      <c r="H459" s="14"/>
      <c r="I459" s="14"/>
    </row>
    <row r="460" spans="1:12" ht="12.75" customHeight="1">
      <c r="A460" s="62"/>
      <c r="B460" s="28"/>
      <c r="C460" s="28"/>
      <c r="D460" s="16"/>
      <c r="E460" s="17"/>
      <c r="F460" s="28"/>
      <c r="G460" s="17"/>
      <c r="H460" s="33"/>
      <c r="I460" s="61"/>
    </row>
    <row r="461" spans="1:12" ht="12.75" customHeight="1">
      <c r="A461" s="62"/>
      <c r="B461" s="28"/>
      <c r="C461" s="28"/>
      <c r="D461" s="62"/>
      <c r="E461" s="17"/>
      <c r="F461" s="28"/>
      <c r="G461" s="17"/>
      <c r="H461" s="33"/>
      <c r="I461" s="61"/>
    </row>
    <row r="462" spans="1:12" ht="12.75" customHeight="1">
      <c r="A462" s="62"/>
      <c r="B462" s="28"/>
      <c r="C462" s="28"/>
      <c r="D462" s="62"/>
      <c r="E462" s="17"/>
      <c r="F462" s="28"/>
      <c r="G462" s="17"/>
      <c r="H462" s="33"/>
      <c r="I462" s="61"/>
      <c r="K462" s="2"/>
      <c r="L462" s="3"/>
    </row>
    <row r="463" spans="1:12" ht="12.75" customHeight="1">
      <c r="A463" s="62"/>
      <c r="B463" s="28"/>
      <c r="C463" s="28"/>
      <c r="D463" s="16"/>
      <c r="E463" s="17"/>
      <c r="F463" s="28"/>
      <c r="G463" s="17"/>
      <c r="H463" s="33"/>
      <c r="I463" s="61"/>
      <c r="K463" s="2"/>
      <c r="L463" s="3"/>
    </row>
    <row r="464" spans="1:12" ht="12.75" customHeight="1">
      <c r="A464" s="62"/>
      <c r="B464" s="28"/>
      <c r="C464" s="28"/>
      <c r="D464" s="16"/>
      <c r="E464" s="17"/>
      <c r="F464" s="28"/>
      <c r="G464" s="17"/>
      <c r="H464" s="33"/>
      <c r="I464" s="61"/>
      <c r="K464" s="2"/>
      <c r="L464" s="3"/>
    </row>
    <row r="465" spans="1:13" ht="12.75" customHeight="1">
      <c r="A465" s="62"/>
      <c r="B465" s="28"/>
      <c r="C465" s="28"/>
      <c r="D465" s="16"/>
      <c r="E465" s="17"/>
      <c r="F465" s="28"/>
      <c r="G465" s="17"/>
      <c r="H465" s="33"/>
      <c r="I465" s="61"/>
      <c r="J465" s="15"/>
      <c r="K465" s="11"/>
      <c r="L465" s="11"/>
    </row>
    <row r="466" spans="1:13" ht="12.75" customHeight="1">
      <c r="A466" s="62"/>
      <c r="B466" s="28"/>
      <c r="C466" s="28"/>
      <c r="D466" s="62"/>
      <c r="E466" s="17"/>
      <c r="F466" s="28"/>
      <c r="G466" s="17"/>
      <c r="H466" s="33"/>
      <c r="I466" s="61"/>
      <c r="J466" s="53"/>
      <c r="K466" s="12"/>
      <c r="L466" s="4"/>
    </row>
    <row r="467" spans="1:13" ht="12.75" customHeight="1">
      <c r="A467" s="62"/>
      <c r="B467" s="28"/>
      <c r="C467" s="28"/>
      <c r="D467" s="62"/>
      <c r="E467" s="17"/>
      <c r="F467" s="28"/>
      <c r="G467" s="17"/>
      <c r="H467" s="33"/>
      <c r="I467" s="61"/>
    </row>
    <row r="468" spans="1:13" ht="12.75" customHeight="1">
      <c r="A468" s="62"/>
      <c r="B468" s="28"/>
      <c r="C468" s="28"/>
      <c r="D468" s="62"/>
      <c r="E468" s="17"/>
      <c r="F468" s="28"/>
      <c r="G468" s="17"/>
      <c r="H468" s="33"/>
      <c r="I468" s="61"/>
      <c r="M468" s="11"/>
    </row>
    <row r="469" spans="1:13" ht="12.75" customHeight="1">
      <c r="A469" s="62"/>
      <c r="B469" s="28"/>
      <c r="C469" s="28"/>
      <c r="D469" s="62"/>
      <c r="E469" s="17"/>
      <c r="F469" s="28"/>
      <c r="G469" s="17"/>
      <c r="H469" s="33"/>
      <c r="I469" s="61"/>
      <c r="K469" s="2"/>
      <c r="L469" s="3"/>
      <c r="M469" s="11"/>
    </row>
    <row r="470" spans="1:13" ht="12.75" customHeight="1">
      <c r="A470" s="18"/>
      <c r="B470" s="15"/>
      <c r="C470" s="15"/>
      <c r="D470" s="15"/>
      <c r="E470" s="17"/>
      <c r="F470" s="15"/>
      <c r="G470" s="17"/>
      <c r="H470" s="17"/>
      <c r="I470" s="21"/>
      <c r="K470" s="2"/>
      <c r="L470" s="3"/>
      <c r="M470" s="5"/>
    </row>
    <row r="471" spans="1:13" ht="12.75" customHeight="1">
      <c r="A471" s="15"/>
      <c r="B471" s="15"/>
      <c r="C471" s="15"/>
      <c r="D471" s="15"/>
      <c r="E471" s="15"/>
      <c r="F471" s="15"/>
      <c r="G471" s="15"/>
      <c r="H471" s="15"/>
      <c r="I471" s="15"/>
      <c r="K471" s="2"/>
      <c r="L471" s="3"/>
      <c r="M471" s="11"/>
    </row>
    <row r="472" spans="1:13" ht="12.75" customHeight="1">
      <c r="A472" s="34"/>
      <c r="B472" s="15"/>
      <c r="C472" s="15"/>
      <c r="D472" s="15"/>
      <c r="E472" s="15"/>
      <c r="F472" s="15"/>
      <c r="G472" s="15"/>
      <c r="H472" s="15"/>
      <c r="I472" s="15"/>
      <c r="J472" s="15"/>
      <c r="K472" s="11"/>
      <c r="L472" s="11"/>
      <c r="M472" s="11"/>
    </row>
    <row r="473" spans="1:13" ht="12.75" customHeight="1">
      <c r="A473" s="34"/>
      <c r="B473" s="15"/>
      <c r="C473" s="15"/>
      <c r="D473" s="98"/>
      <c r="E473" s="17"/>
      <c r="F473" s="17"/>
      <c r="G473" s="17"/>
      <c r="H473" s="17"/>
      <c r="I473" s="21"/>
    </row>
    <row r="474" spans="1:13" ht="12.75" customHeight="1"/>
    <row r="475" spans="1:13" ht="12.75" customHeight="1"/>
    <row r="476" spans="1:13" ht="12.75" customHeight="1"/>
    <row r="477" spans="1:13" ht="12.75" customHeight="1"/>
    <row r="478" spans="1:13" ht="12.75" customHeight="1"/>
    <row r="479" spans="1:13" ht="12.75" customHeight="1"/>
    <row r="480" spans="1:13" ht="12.75" customHeight="1"/>
    <row r="481" spans="1:9" ht="12.75" customHeight="1">
      <c r="A481" s="15"/>
      <c r="B481" s="15"/>
      <c r="C481" s="15"/>
      <c r="D481" s="98"/>
      <c r="E481" s="17"/>
      <c r="F481" s="17"/>
      <c r="G481" s="17"/>
      <c r="H481" s="17"/>
      <c r="I481" s="42" t="s">
        <v>78</v>
      </c>
    </row>
    <row r="482" spans="1:9" ht="12.75" customHeight="1">
      <c r="I482" s="42" t="s">
        <v>78</v>
      </c>
    </row>
    <row r="483" spans="1:9" ht="12.75" customHeight="1">
      <c r="I483" s="42" t="s">
        <v>78</v>
      </c>
    </row>
    <row r="484" spans="1:9" ht="12.75" customHeight="1">
      <c r="I484" s="42" t="s">
        <v>78</v>
      </c>
    </row>
    <row r="485" spans="1:9" ht="12.75" customHeight="1">
      <c r="I485" s="42" t="s">
        <v>78</v>
      </c>
    </row>
    <row r="486" spans="1:9" ht="12.75" customHeight="1">
      <c r="A486" s="62"/>
      <c r="B486" s="28"/>
      <c r="C486" s="28"/>
      <c r="D486" s="62"/>
      <c r="E486" s="33"/>
      <c r="F486" s="28"/>
      <c r="G486" s="33"/>
      <c r="H486" s="33"/>
      <c r="I486" s="61"/>
    </row>
    <row r="487" spans="1:9" ht="12.75" customHeight="1">
      <c r="A487" s="62"/>
      <c r="B487" s="28"/>
      <c r="C487" s="28"/>
      <c r="D487" s="62"/>
      <c r="E487" s="33"/>
      <c r="F487" s="28"/>
      <c r="G487" s="33"/>
      <c r="H487" s="33"/>
      <c r="I487" s="61"/>
    </row>
    <row r="488" spans="1:9" ht="12.75" customHeight="1">
      <c r="A488" s="62"/>
      <c r="B488" s="28"/>
      <c r="C488" s="28"/>
      <c r="D488" s="16"/>
      <c r="E488" s="33"/>
      <c r="F488" s="28"/>
      <c r="G488" s="33"/>
      <c r="H488" s="33"/>
      <c r="I488" s="61"/>
    </row>
    <row r="489" spans="1:9" ht="12.75" customHeight="1">
      <c r="A489" s="62"/>
      <c r="B489" s="28"/>
      <c r="C489" s="28"/>
      <c r="D489" s="16"/>
      <c r="E489" s="33"/>
      <c r="F489" s="28"/>
      <c r="G489" s="33"/>
      <c r="H489" s="33"/>
      <c r="I489" s="61"/>
    </row>
    <row r="490" spans="1:9" ht="12.75" customHeight="1">
      <c r="A490" s="62"/>
      <c r="B490" s="28"/>
      <c r="C490" s="28"/>
      <c r="D490" s="16"/>
      <c r="E490" s="33"/>
      <c r="F490" s="28"/>
      <c r="G490" s="33"/>
      <c r="H490" s="33"/>
      <c r="I490" s="61"/>
    </row>
    <row r="491" spans="1:9" ht="12.75" customHeight="1">
      <c r="A491" s="62"/>
      <c r="B491" s="28"/>
      <c r="C491" s="28"/>
      <c r="D491" s="62"/>
      <c r="E491" s="33"/>
      <c r="F491" s="28"/>
      <c r="G491" s="33"/>
      <c r="H491" s="33"/>
      <c r="I491" s="61"/>
    </row>
    <row r="492" spans="1:9" ht="12.75" customHeight="1">
      <c r="A492" s="62"/>
      <c r="B492" s="28"/>
      <c r="C492" s="28"/>
      <c r="D492" s="62"/>
      <c r="E492" s="33"/>
      <c r="F492" s="28"/>
      <c r="G492" s="33"/>
      <c r="H492" s="33"/>
      <c r="I492" s="61"/>
    </row>
    <row r="493" spans="1:9" ht="12.75" customHeight="1">
      <c r="A493" s="62"/>
      <c r="B493" s="28"/>
      <c r="C493" s="28"/>
      <c r="D493" s="62"/>
      <c r="E493" s="33"/>
      <c r="F493" s="28"/>
      <c r="G493" s="33"/>
      <c r="H493" s="33"/>
      <c r="I493" s="61"/>
    </row>
    <row r="494" spans="1:9" ht="12.75" customHeight="1">
      <c r="A494" s="62"/>
      <c r="B494" s="28"/>
      <c r="C494" s="28"/>
      <c r="D494" s="62"/>
      <c r="E494" s="33"/>
      <c r="F494" s="28"/>
      <c r="G494" s="33"/>
      <c r="H494" s="33"/>
      <c r="I494" s="61"/>
    </row>
    <row r="495" spans="1:9" ht="12.75" customHeight="1">
      <c r="A495" s="62"/>
      <c r="B495" s="28"/>
      <c r="C495" s="28"/>
      <c r="D495" s="28"/>
      <c r="E495" s="33"/>
      <c r="F495" s="28"/>
      <c r="G495" s="33"/>
      <c r="H495" s="33"/>
      <c r="I495" s="61"/>
    </row>
    <row r="496" spans="1:9" ht="12.75" customHeight="1">
      <c r="A496" s="60"/>
      <c r="B496" s="28"/>
      <c r="C496" s="28"/>
      <c r="D496" s="32"/>
      <c r="E496" s="33"/>
      <c r="F496" s="33"/>
      <c r="G496" s="33"/>
      <c r="H496" s="33"/>
      <c r="I496" s="61"/>
    </row>
    <row r="497" spans="1:9" ht="12.75" customHeight="1">
      <c r="A497" s="60"/>
      <c r="B497" s="28"/>
      <c r="C497" s="28"/>
      <c r="D497" s="32"/>
      <c r="E497" s="33"/>
      <c r="F497" s="33"/>
      <c r="G497" s="33"/>
      <c r="H497" s="33"/>
      <c r="I497" s="95"/>
    </row>
    <row r="498" spans="1:9" ht="12.75" customHeight="1">
      <c r="A498" s="125"/>
      <c r="B498" s="31"/>
      <c r="C498" s="31"/>
      <c r="D498" s="31"/>
      <c r="E498" s="53"/>
      <c r="F498" s="53"/>
      <c r="G498" s="53"/>
      <c r="H498" s="53"/>
      <c r="I498" s="95"/>
    </row>
    <row r="499" spans="1:9" ht="12.75" customHeight="1">
      <c r="A499" s="28"/>
      <c r="B499" s="31"/>
      <c r="C499" s="31"/>
      <c r="D499" s="31"/>
      <c r="E499" s="53"/>
      <c r="F499" s="53"/>
      <c r="G499" s="53"/>
      <c r="H499" s="53"/>
      <c r="I499" s="95"/>
    </row>
    <row r="500" spans="1:9" ht="12.75" customHeight="1">
      <c r="A500" s="28"/>
      <c r="B500" s="31"/>
      <c r="C500" s="31"/>
      <c r="D500" s="31"/>
      <c r="E500" s="53"/>
      <c r="F500" s="53"/>
      <c r="G500" s="53"/>
      <c r="H500" s="53"/>
      <c r="I500" s="95"/>
    </row>
    <row r="501" spans="1:9" ht="12.75" customHeight="1">
      <c r="A501" s="126"/>
      <c r="B501" s="31"/>
      <c r="C501" s="31"/>
      <c r="D501" s="31"/>
      <c r="E501" s="53"/>
      <c r="F501" s="53"/>
      <c r="G501" s="53"/>
      <c r="H501" s="53"/>
      <c r="I501" s="95"/>
    </row>
    <row r="502" spans="1:9" ht="12.75" customHeight="1">
      <c r="A502" s="31"/>
      <c r="B502" s="31"/>
      <c r="C502" s="31"/>
      <c r="D502" s="31"/>
      <c r="E502" s="53"/>
      <c r="F502" s="53"/>
      <c r="G502" s="53"/>
      <c r="H502" s="53"/>
      <c r="I502" s="95"/>
    </row>
    <row r="503" spans="1:9" ht="12.75" customHeight="1">
      <c r="A503" s="28"/>
      <c r="B503" s="31"/>
      <c r="C503" s="31"/>
      <c r="D503" s="31"/>
      <c r="E503" s="53"/>
      <c r="F503" s="53"/>
      <c r="G503" s="53"/>
      <c r="H503" s="53"/>
      <c r="I503" s="95"/>
    </row>
    <row r="504" spans="1:9" ht="12.75" customHeight="1">
      <c r="A504" s="28"/>
      <c r="B504" s="31"/>
      <c r="C504" s="31"/>
      <c r="D504" s="31"/>
      <c r="E504" s="53"/>
      <c r="F504" s="53"/>
      <c r="G504" s="53"/>
      <c r="H504" s="53"/>
      <c r="I504" s="61"/>
    </row>
    <row r="505" spans="1:9" ht="12.75" customHeight="1">
      <c r="A505" s="31"/>
      <c r="B505" s="31"/>
      <c r="C505" s="31"/>
      <c r="D505" s="31"/>
      <c r="E505" s="53"/>
      <c r="F505" s="53"/>
      <c r="G505" s="53"/>
      <c r="H505" s="53"/>
      <c r="I505" s="61"/>
    </row>
  </sheetData>
  <phoneticPr fontId="4" type="noConversion"/>
  <pageMargins left="0.25" right="0.25" top="0.25" bottom="0.25" header="0.49" footer="0.19"/>
  <pageSetup scale="83" fitToHeight="5" orientation="portrait" r:id="rId1"/>
  <headerFooter alignWithMargins="0"/>
  <rowBreaks count="6" manualBreakCount="6">
    <brk id="72" max="8" man="1"/>
    <brk id="144" max="8" man="1"/>
    <brk id="216" max="8" man="1"/>
    <brk id="289" max="8" man="1"/>
    <brk id="361" max="8" man="1"/>
    <brk id="433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45"/>
  <sheetViews>
    <sheetView showGridLines="0" view="pageBreakPreview" zoomScaleNormal="110" zoomScaleSheetLayoutView="100" workbookViewId="0"/>
  </sheetViews>
  <sheetFormatPr defaultColWidth="8" defaultRowHeight="12"/>
  <cols>
    <col min="1" max="1" width="29.85546875" style="127" customWidth="1"/>
    <col min="2" max="2" width="14" style="127" customWidth="1"/>
    <col min="3" max="3" width="16.5703125" style="129" customWidth="1"/>
    <col min="4" max="4" width="44.5703125" style="25" bestFit="1" customWidth="1"/>
    <col min="5" max="5" width="13" style="127" customWidth="1"/>
    <col min="6" max="6" width="14.42578125" style="127" customWidth="1"/>
    <col min="7" max="7" width="12.5703125" style="25" customWidth="1"/>
    <col min="8" max="8" width="22.28515625" style="25" hidden="1" customWidth="1"/>
    <col min="9" max="16384" width="8" style="25"/>
  </cols>
  <sheetData>
    <row r="1" spans="1:12" ht="15.75">
      <c r="B1" s="128"/>
      <c r="G1" s="162" t="s">
        <v>334</v>
      </c>
      <c r="J1" s="130"/>
      <c r="K1" s="163"/>
    </row>
    <row r="2" spans="1:12" s="26" customFormat="1" ht="15.75">
      <c r="A2" s="164" t="s">
        <v>75</v>
      </c>
      <c r="B2" s="165"/>
      <c r="C2" s="165"/>
      <c r="D2" s="165"/>
      <c r="E2" s="166"/>
      <c r="F2" s="165"/>
      <c r="G2" s="165"/>
      <c r="J2" s="130"/>
    </row>
    <row r="3" spans="1:12" ht="12.75" thickBot="1">
      <c r="A3" s="19"/>
      <c r="B3" s="19"/>
      <c r="C3" s="131"/>
      <c r="D3" s="20"/>
      <c r="E3" s="19"/>
      <c r="F3" s="19"/>
      <c r="G3" s="20"/>
      <c r="J3" s="130"/>
    </row>
    <row r="4" spans="1:12" ht="12.75" thickTop="1">
      <c r="A4" s="128"/>
      <c r="B4" s="167" t="s">
        <v>78</v>
      </c>
      <c r="C4" s="168" t="s">
        <v>78</v>
      </c>
      <c r="D4" s="169"/>
      <c r="E4" s="167"/>
      <c r="F4" s="170" t="s">
        <v>78</v>
      </c>
      <c r="G4" s="169"/>
      <c r="H4" s="171"/>
      <c r="J4" s="130"/>
    </row>
    <row r="5" spans="1:12">
      <c r="A5" s="167" t="s">
        <v>88</v>
      </c>
      <c r="B5" s="167" t="s">
        <v>89</v>
      </c>
      <c r="C5" s="170" t="s">
        <v>87</v>
      </c>
      <c r="D5" s="169"/>
      <c r="E5" s="167" t="s">
        <v>46</v>
      </c>
      <c r="F5" s="167" t="s">
        <v>91</v>
      </c>
      <c r="G5" s="168" t="s">
        <v>90</v>
      </c>
      <c r="H5" s="172" t="s">
        <v>348</v>
      </c>
      <c r="J5" s="130"/>
    </row>
    <row r="6" spans="1:12">
      <c r="A6" s="173" t="s">
        <v>92</v>
      </c>
      <c r="B6" s="173" t="s">
        <v>26</v>
      </c>
      <c r="C6" s="174" t="s">
        <v>25</v>
      </c>
      <c r="D6" s="173" t="s">
        <v>77</v>
      </c>
      <c r="E6" s="173" t="s">
        <v>47</v>
      </c>
      <c r="F6" s="173" t="s">
        <v>94</v>
      </c>
      <c r="G6" s="175" t="s">
        <v>93</v>
      </c>
      <c r="H6" s="172" t="s">
        <v>349</v>
      </c>
      <c r="J6" s="130"/>
    </row>
    <row r="7" spans="1:12" s="24" customFormat="1">
      <c r="A7" s="167"/>
      <c r="B7" s="167"/>
      <c r="C7" s="168"/>
      <c r="D7" s="167"/>
      <c r="E7" s="167"/>
      <c r="F7" s="167"/>
      <c r="G7" s="167"/>
      <c r="H7" s="167"/>
      <c r="J7" s="130"/>
    </row>
    <row r="8" spans="1:12" s="24" customFormat="1">
      <c r="A8" s="176" t="s">
        <v>350</v>
      </c>
      <c r="B8" s="167"/>
      <c r="C8" s="168"/>
      <c r="D8" s="167"/>
      <c r="E8" s="167"/>
      <c r="F8" s="167"/>
      <c r="G8" s="167"/>
      <c r="H8" s="167"/>
      <c r="J8" s="130"/>
    </row>
    <row r="9" spans="1:12" s="24" customFormat="1">
      <c r="A9" s="176"/>
      <c r="B9" s="167"/>
      <c r="C9" s="168"/>
      <c r="D9" s="167"/>
      <c r="E9" s="167"/>
      <c r="F9" s="167"/>
      <c r="G9" s="167"/>
      <c r="H9" s="167"/>
      <c r="J9" s="130"/>
    </row>
    <row r="10" spans="1:12" s="130" customFormat="1">
      <c r="A10" s="177" t="s">
        <v>387</v>
      </c>
      <c r="B10" s="178"/>
      <c r="C10" s="179"/>
      <c r="D10" s="178"/>
      <c r="E10" s="178"/>
      <c r="F10" s="180"/>
      <c r="G10" s="178"/>
      <c r="I10" s="135"/>
      <c r="J10" s="130" t="s">
        <v>114</v>
      </c>
      <c r="L10" s="136"/>
    </row>
    <row r="11" spans="1:12" s="130" customFormat="1">
      <c r="A11" s="176"/>
      <c r="B11" s="167"/>
      <c r="C11" s="168"/>
      <c r="D11" s="167"/>
      <c r="E11" s="167"/>
      <c r="F11" s="181"/>
      <c r="G11" s="167"/>
      <c r="I11" s="135"/>
      <c r="L11" s="136"/>
    </row>
    <row r="12" spans="1:12" s="130" customFormat="1">
      <c r="A12" s="176" t="s">
        <v>388</v>
      </c>
      <c r="B12" s="128" t="s">
        <v>389</v>
      </c>
      <c r="C12" s="182" t="s">
        <v>390</v>
      </c>
      <c r="D12" s="183" t="s">
        <v>391</v>
      </c>
      <c r="E12" s="182" t="s">
        <v>352</v>
      </c>
      <c r="F12" s="128" t="s">
        <v>98</v>
      </c>
      <c r="G12" s="253">
        <v>2077</v>
      </c>
      <c r="I12" s="135"/>
      <c r="L12" s="136"/>
    </row>
    <row r="13" spans="1:12" s="130" customFormat="1">
      <c r="A13" s="184"/>
      <c r="B13" s="24"/>
      <c r="C13" s="182"/>
      <c r="D13" s="183" t="s">
        <v>392</v>
      </c>
      <c r="E13" s="183"/>
      <c r="F13" s="141"/>
      <c r="G13" s="185"/>
      <c r="I13" s="135"/>
      <c r="L13" s="136"/>
    </row>
    <row r="14" spans="1:12" s="130" customFormat="1">
      <c r="A14" s="184"/>
      <c r="B14" s="24"/>
      <c r="C14" s="182"/>
      <c r="D14" s="183" t="s">
        <v>393</v>
      </c>
      <c r="E14" s="183"/>
      <c r="F14" s="141"/>
      <c r="G14" s="185"/>
      <c r="I14" s="135"/>
      <c r="L14" s="136"/>
    </row>
    <row r="15" spans="1:12" s="130" customFormat="1">
      <c r="A15" s="184"/>
      <c r="B15" s="24"/>
      <c r="C15" s="182"/>
      <c r="D15" s="183"/>
      <c r="E15" s="183"/>
      <c r="F15" s="141"/>
      <c r="G15" s="185"/>
      <c r="I15" s="135"/>
      <c r="L15" s="136"/>
    </row>
    <row r="16" spans="1:12" s="130" customFormat="1">
      <c r="A16" s="176" t="s">
        <v>394</v>
      </c>
      <c r="B16" s="128" t="s">
        <v>395</v>
      </c>
      <c r="C16" s="182" t="s">
        <v>390</v>
      </c>
      <c r="D16" s="183" t="s">
        <v>396</v>
      </c>
      <c r="E16" s="182" t="s">
        <v>352</v>
      </c>
      <c r="F16" s="128" t="s">
        <v>98</v>
      </c>
      <c r="G16" s="253">
        <v>1102</v>
      </c>
      <c r="I16" s="135"/>
      <c r="L16" s="136"/>
    </row>
    <row r="17" spans="1:12" s="130" customFormat="1">
      <c r="A17" s="184"/>
      <c r="B17" s="24"/>
      <c r="C17" s="182"/>
      <c r="D17" s="183" t="s">
        <v>397</v>
      </c>
      <c r="E17" s="183"/>
      <c r="F17" s="141"/>
      <c r="G17" s="185"/>
      <c r="I17" s="135"/>
      <c r="L17" s="136"/>
    </row>
    <row r="18" spans="1:12" s="130" customFormat="1">
      <c r="A18" s="184"/>
      <c r="B18" s="24"/>
      <c r="C18" s="182"/>
      <c r="D18" s="183" t="s">
        <v>398</v>
      </c>
      <c r="E18" s="183"/>
      <c r="F18" s="141"/>
      <c r="G18" s="185"/>
      <c r="I18" s="135"/>
      <c r="L18" s="136"/>
    </row>
    <row r="19" spans="1:12" s="24" customFormat="1">
      <c r="A19" s="184"/>
      <c r="B19" s="128"/>
      <c r="C19" s="186"/>
      <c r="E19" s="128"/>
      <c r="F19" s="128"/>
      <c r="G19" s="167"/>
      <c r="H19" s="167"/>
      <c r="J19" s="130"/>
    </row>
    <row r="20" spans="1:12" s="130" customFormat="1">
      <c r="A20" s="137"/>
      <c r="B20" s="137"/>
      <c r="C20" s="137"/>
      <c r="D20" s="137"/>
      <c r="E20" s="138"/>
      <c r="F20" s="139"/>
      <c r="G20" s="167"/>
      <c r="H20" s="187"/>
      <c r="I20" s="135"/>
      <c r="J20" s="144"/>
      <c r="L20" s="136"/>
    </row>
    <row r="21" spans="1:12" s="130" customFormat="1">
      <c r="A21" s="132" t="s">
        <v>351</v>
      </c>
      <c r="B21" s="132"/>
      <c r="C21" s="132"/>
      <c r="D21" s="132"/>
      <c r="E21" s="133"/>
      <c r="F21" s="134"/>
      <c r="G21" s="178"/>
      <c r="I21" s="135"/>
      <c r="J21" s="130" t="s">
        <v>114</v>
      </c>
      <c r="L21" s="136"/>
    </row>
    <row r="22" spans="1:12" s="130" customFormat="1">
      <c r="A22" s="137"/>
      <c r="B22" s="137"/>
      <c r="C22" s="137"/>
      <c r="D22" s="137"/>
      <c r="E22" s="138"/>
      <c r="F22" s="139"/>
      <c r="G22" s="167"/>
      <c r="I22" s="135"/>
      <c r="L22" s="136"/>
    </row>
    <row r="23" spans="1:12" s="24" customFormat="1">
      <c r="A23" s="188" t="s">
        <v>210</v>
      </c>
      <c r="B23" s="128" t="s">
        <v>311</v>
      </c>
      <c r="C23" s="182" t="s">
        <v>390</v>
      </c>
      <c r="D23" s="183" t="s">
        <v>204</v>
      </c>
      <c r="E23" s="182" t="s">
        <v>352</v>
      </c>
      <c r="F23" s="128" t="s">
        <v>98</v>
      </c>
      <c r="G23" s="253">
        <v>4688</v>
      </c>
      <c r="H23" s="167"/>
      <c r="J23" s="130"/>
    </row>
    <row r="24" spans="1:12" s="24" customFormat="1">
      <c r="A24" s="189" t="s">
        <v>313</v>
      </c>
      <c r="D24" s="183" t="s">
        <v>491</v>
      </c>
      <c r="E24" s="182"/>
      <c r="F24" s="190"/>
      <c r="G24" s="185" t="s">
        <v>114</v>
      </c>
      <c r="H24" s="167"/>
      <c r="J24" s="130"/>
    </row>
    <row r="25" spans="1:12" s="24" customFormat="1">
      <c r="A25" s="189" t="s">
        <v>314</v>
      </c>
      <c r="B25" s="184"/>
      <c r="C25" s="182"/>
      <c r="D25" s="183" t="s">
        <v>405</v>
      </c>
      <c r="E25" s="182"/>
      <c r="G25" s="185" t="s">
        <v>114</v>
      </c>
      <c r="H25" s="167"/>
      <c r="J25" s="130"/>
    </row>
    <row r="26" spans="1:12" s="24" customFormat="1">
      <c r="A26" s="184"/>
      <c r="C26" s="182"/>
      <c r="D26" s="183"/>
      <c r="E26" s="182"/>
      <c r="F26" s="141"/>
      <c r="G26" s="185"/>
      <c r="H26" s="167"/>
      <c r="J26" s="130"/>
    </row>
    <row r="27" spans="1:12" s="24" customFormat="1">
      <c r="A27" s="188" t="s">
        <v>207</v>
      </c>
      <c r="B27" s="128" t="s">
        <v>312</v>
      </c>
      <c r="C27" s="182" t="s">
        <v>390</v>
      </c>
      <c r="D27" s="183" t="s">
        <v>319</v>
      </c>
      <c r="E27" s="182" t="s">
        <v>352</v>
      </c>
      <c r="F27" s="128" t="s">
        <v>98</v>
      </c>
      <c r="G27" s="253">
        <v>8485</v>
      </c>
      <c r="H27" s="167"/>
      <c r="J27" s="130"/>
    </row>
    <row r="28" spans="1:12" s="24" customFormat="1">
      <c r="A28" s="169" t="s">
        <v>208</v>
      </c>
      <c r="D28" s="183" t="s">
        <v>320</v>
      </c>
      <c r="E28" s="182"/>
      <c r="F28" s="190"/>
      <c r="G28" s="185" t="s">
        <v>114</v>
      </c>
      <c r="H28" s="167"/>
      <c r="J28" s="130"/>
    </row>
    <row r="29" spans="1:12" s="24" customFormat="1">
      <c r="A29" s="24" t="s">
        <v>315</v>
      </c>
      <c r="B29" s="184"/>
      <c r="C29" s="182"/>
      <c r="D29" s="183" t="s">
        <v>405</v>
      </c>
      <c r="E29" s="182"/>
      <c r="G29" s="185" t="s">
        <v>114</v>
      </c>
      <c r="H29" s="167"/>
      <c r="J29" s="130"/>
    </row>
    <row r="30" spans="1:12" s="24" customFormat="1">
      <c r="A30" s="189" t="s">
        <v>316</v>
      </c>
      <c r="B30" s="184"/>
      <c r="C30" s="182"/>
      <c r="D30" s="183"/>
      <c r="E30" s="182"/>
      <c r="G30" s="185"/>
      <c r="H30" s="167"/>
      <c r="J30" s="130"/>
    </row>
    <row r="31" spans="1:12" s="24" customFormat="1">
      <c r="B31" s="184"/>
      <c r="C31" s="182"/>
      <c r="D31" s="183"/>
      <c r="E31" s="182"/>
      <c r="H31" s="167"/>
      <c r="J31" s="130"/>
    </row>
    <row r="32" spans="1:12" s="130" customFormat="1">
      <c r="A32" s="132" t="s">
        <v>353</v>
      </c>
      <c r="B32" s="132"/>
      <c r="C32" s="132"/>
      <c r="D32" s="132"/>
      <c r="E32" s="133"/>
      <c r="F32" s="134"/>
      <c r="G32" s="191"/>
      <c r="I32" s="135"/>
      <c r="J32" s="130" t="s">
        <v>114</v>
      </c>
      <c r="L32" s="136"/>
    </row>
    <row r="33" spans="1:12" s="130" customFormat="1">
      <c r="A33" s="137"/>
      <c r="B33" s="137"/>
      <c r="C33" s="137"/>
      <c r="D33" s="137"/>
      <c r="E33" s="138"/>
      <c r="F33" s="139"/>
      <c r="G33" s="24"/>
      <c r="I33" s="135"/>
      <c r="L33" s="136"/>
    </row>
    <row r="34" spans="1:12" s="24" customFormat="1">
      <c r="A34" s="188" t="s">
        <v>99</v>
      </c>
      <c r="B34" s="182" t="s">
        <v>11</v>
      </c>
      <c r="C34" s="182" t="s">
        <v>390</v>
      </c>
      <c r="D34" s="183" t="s">
        <v>354</v>
      </c>
      <c r="E34" s="182" t="s">
        <v>352</v>
      </c>
      <c r="F34" s="128" t="s">
        <v>98</v>
      </c>
      <c r="G34" s="185">
        <v>8523</v>
      </c>
      <c r="H34" s="167"/>
      <c r="J34" s="130"/>
    </row>
    <row r="35" spans="1:12" s="24" customFormat="1">
      <c r="A35" s="184" t="s">
        <v>106</v>
      </c>
      <c r="C35" s="182"/>
      <c r="D35" s="183" t="s">
        <v>355</v>
      </c>
      <c r="E35" s="182"/>
      <c r="G35" s="185" t="s">
        <v>114</v>
      </c>
      <c r="H35" s="167"/>
      <c r="J35" s="130"/>
    </row>
    <row r="36" spans="1:12" s="24" customFormat="1">
      <c r="A36" s="184"/>
      <c r="C36" s="182"/>
      <c r="D36" s="183"/>
      <c r="E36" s="182"/>
      <c r="G36" s="185" t="s">
        <v>114</v>
      </c>
      <c r="H36" s="167"/>
      <c r="J36" s="130"/>
    </row>
    <row r="37" spans="1:12" s="24" customFormat="1">
      <c r="A37" s="188" t="s">
        <v>99</v>
      </c>
      <c r="B37" s="182" t="s">
        <v>111</v>
      </c>
      <c r="C37" s="182" t="s">
        <v>390</v>
      </c>
      <c r="D37" s="183" t="s">
        <v>356</v>
      </c>
      <c r="E37" s="182" t="s">
        <v>352</v>
      </c>
      <c r="F37" s="128" t="s">
        <v>110</v>
      </c>
      <c r="G37" s="185">
        <v>8819</v>
      </c>
      <c r="H37" s="167"/>
      <c r="J37" s="130"/>
    </row>
    <row r="38" spans="1:12" s="24" customFormat="1">
      <c r="A38" s="184" t="s">
        <v>107</v>
      </c>
      <c r="C38" s="182"/>
      <c r="D38" s="183" t="s">
        <v>355</v>
      </c>
      <c r="E38" s="182"/>
      <c r="G38" s="185" t="s">
        <v>114</v>
      </c>
      <c r="H38" s="167"/>
      <c r="J38" s="130"/>
    </row>
    <row r="39" spans="1:12" s="24" customFormat="1">
      <c r="A39" s="184"/>
      <c r="C39" s="182"/>
      <c r="D39" s="183"/>
      <c r="E39" s="182"/>
      <c r="H39" s="167"/>
      <c r="J39" s="130"/>
    </row>
    <row r="40" spans="1:12" s="130" customFormat="1">
      <c r="A40" s="132" t="s">
        <v>357</v>
      </c>
      <c r="B40" s="132"/>
      <c r="C40" s="132"/>
      <c r="D40" s="132"/>
      <c r="E40" s="133"/>
      <c r="F40" s="134"/>
      <c r="G40" s="191"/>
      <c r="I40" s="135"/>
      <c r="J40" s="130" t="s">
        <v>114</v>
      </c>
      <c r="L40" s="136"/>
    </row>
    <row r="41" spans="1:12" s="24" customFormat="1">
      <c r="A41" s="184"/>
      <c r="C41" s="182"/>
      <c r="D41" s="183"/>
      <c r="E41" s="182"/>
      <c r="F41" s="141"/>
      <c r="H41" s="167"/>
      <c r="J41" s="130"/>
    </row>
    <row r="42" spans="1:12" s="24" customFormat="1">
      <c r="A42" s="176" t="s">
        <v>100</v>
      </c>
      <c r="B42" s="192" t="s">
        <v>12</v>
      </c>
      <c r="C42" s="182" t="s">
        <v>390</v>
      </c>
      <c r="D42" s="183" t="s">
        <v>108</v>
      </c>
      <c r="E42" s="182" t="s">
        <v>352</v>
      </c>
      <c r="F42" s="128" t="s">
        <v>110</v>
      </c>
      <c r="G42" s="185">
        <v>3998</v>
      </c>
      <c r="H42" s="167"/>
      <c r="J42" s="130"/>
    </row>
    <row r="43" spans="1:12" s="24" customFormat="1">
      <c r="A43" s="184" t="s">
        <v>102</v>
      </c>
      <c r="B43" s="128"/>
      <c r="C43" s="182"/>
      <c r="D43" s="183" t="s">
        <v>358</v>
      </c>
      <c r="E43" s="182"/>
      <c r="G43" s="185" t="s">
        <v>114</v>
      </c>
      <c r="H43" s="167"/>
      <c r="J43" s="130"/>
    </row>
    <row r="44" spans="1:12" s="24" customFormat="1">
      <c r="A44" s="184"/>
      <c r="C44" s="182"/>
      <c r="D44" s="183"/>
      <c r="E44" s="182"/>
      <c r="F44" s="141"/>
      <c r="G44" s="185" t="s">
        <v>114</v>
      </c>
      <c r="H44" s="167"/>
      <c r="J44" s="130"/>
    </row>
    <row r="45" spans="1:12" s="24" customFormat="1">
      <c r="A45" s="176" t="s">
        <v>103</v>
      </c>
      <c r="B45" s="128" t="s">
        <v>308</v>
      </c>
      <c r="C45" s="182" t="s">
        <v>390</v>
      </c>
      <c r="D45" s="183" t="s">
        <v>101</v>
      </c>
      <c r="E45" s="182" t="s">
        <v>352</v>
      </c>
      <c r="F45" s="128" t="s">
        <v>110</v>
      </c>
      <c r="G45" s="185">
        <v>6146</v>
      </c>
      <c r="H45" s="167"/>
      <c r="J45" s="130"/>
    </row>
    <row r="46" spans="1:12" s="24" customFormat="1">
      <c r="A46" s="184" t="s">
        <v>104</v>
      </c>
      <c r="B46" s="128"/>
      <c r="C46" s="182"/>
      <c r="D46" s="183" t="s">
        <v>78</v>
      </c>
      <c r="E46" s="182"/>
      <c r="H46" s="167"/>
      <c r="J46" s="130"/>
    </row>
    <row r="47" spans="1:12" s="24" customFormat="1">
      <c r="A47" s="128"/>
      <c r="B47" s="128"/>
      <c r="C47" s="182"/>
      <c r="D47" s="183"/>
      <c r="E47" s="182"/>
      <c r="G47" s="185" t="s">
        <v>114</v>
      </c>
      <c r="H47" s="167"/>
      <c r="J47" s="130"/>
    </row>
    <row r="48" spans="1:12" s="130" customFormat="1">
      <c r="A48" s="132" t="s">
        <v>359</v>
      </c>
      <c r="B48" s="132"/>
      <c r="C48" s="132"/>
      <c r="D48" s="132"/>
      <c r="E48" s="133"/>
      <c r="F48" s="134"/>
      <c r="G48" s="191"/>
      <c r="I48" s="135"/>
      <c r="J48" s="130" t="s">
        <v>114</v>
      </c>
      <c r="L48" s="136"/>
    </row>
    <row r="49" spans="1:54" s="130" customFormat="1">
      <c r="A49" s="184"/>
      <c r="B49" s="24"/>
      <c r="C49" s="182"/>
      <c r="D49" s="183"/>
      <c r="E49" s="182"/>
      <c r="F49" s="141"/>
      <c r="G49" s="25"/>
      <c r="I49" s="135"/>
      <c r="L49" s="136"/>
    </row>
    <row r="50" spans="1:54" s="24" customFormat="1">
      <c r="A50" s="176" t="s">
        <v>0</v>
      </c>
      <c r="B50" s="128" t="s">
        <v>1</v>
      </c>
      <c r="C50" s="128" t="s">
        <v>390</v>
      </c>
      <c r="D50" s="184" t="s">
        <v>109</v>
      </c>
      <c r="E50" s="182" t="s">
        <v>352</v>
      </c>
      <c r="F50" s="128" t="s">
        <v>110</v>
      </c>
      <c r="G50" s="185">
        <v>4984</v>
      </c>
      <c r="H50" s="167"/>
      <c r="J50" s="130"/>
    </row>
    <row r="51" spans="1:54">
      <c r="A51" s="176"/>
      <c r="B51" s="128"/>
      <c r="C51" s="128"/>
      <c r="D51" s="184"/>
      <c r="E51" s="182"/>
      <c r="F51" s="128"/>
      <c r="H51" s="193"/>
      <c r="J51" s="130"/>
    </row>
    <row r="52" spans="1:54">
      <c r="A52" s="128"/>
      <c r="B52" s="128"/>
      <c r="C52" s="25"/>
      <c r="D52" s="183"/>
      <c r="E52" s="182"/>
      <c r="F52" s="24"/>
      <c r="H52" s="194"/>
      <c r="I52" s="24"/>
      <c r="J52" s="130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</row>
    <row r="53" spans="1:54" s="24" customFormat="1">
      <c r="A53" s="169" t="s">
        <v>82</v>
      </c>
      <c r="B53" s="128"/>
      <c r="C53" s="25"/>
      <c r="E53" s="128"/>
      <c r="H53" s="167"/>
      <c r="J53" s="130"/>
    </row>
    <row r="54" spans="1:54">
      <c r="A54" s="24" t="s">
        <v>105</v>
      </c>
      <c r="B54" s="195"/>
      <c r="C54" s="25"/>
      <c r="D54" s="195"/>
      <c r="E54" s="196"/>
      <c r="F54" s="197"/>
      <c r="G54" s="198" t="s">
        <v>114</v>
      </c>
      <c r="H54" s="193"/>
      <c r="J54" s="130"/>
    </row>
    <row r="55" spans="1:54">
      <c r="A55" s="184" t="s">
        <v>2</v>
      </c>
      <c r="B55" s="128"/>
      <c r="C55" s="25"/>
      <c r="D55" s="24"/>
      <c r="E55" s="128"/>
      <c r="F55" s="24"/>
      <c r="G55" s="145" t="s">
        <v>114</v>
      </c>
      <c r="H55" s="194"/>
      <c r="I55" s="24"/>
      <c r="J55" s="130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</row>
    <row r="56" spans="1:54">
      <c r="A56" s="184" t="s">
        <v>3</v>
      </c>
      <c r="B56" s="24" t="s">
        <v>4</v>
      </c>
      <c r="C56" s="25"/>
      <c r="D56" s="24" t="s">
        <v>5</v>
      </c>
      <c r="E56" s="128"/>
      <c r="F56" s="24"/>
      <c r="G56" s="145" t="s">
        <v>114</v>
      </c>
      <c r="H56" s="194"/>
      <c r="I56" s="24"/>
      <c r="J56" s="130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</row>
    <row r="57" spans="1:54">
      <c r="A57" s="184"/>
      <c r="B57" s="24"/>
      <c r="C57" s="25"/>
      <c r="D57" s="24"/>
      <c r="E57" s="128"/>
      <c r="F57" s="24"/>
      <c r="G57" s="145"/>
      <c r="H57" s="194"/>
      <c r="I57" s="24"/>
      <c r="J57" s="130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</row>
    <row r="58" spans="1:54">
      <c r="A58" s="184"/>
      <c r="B58" s="24"/>
      <c r="C58" s="25"/>
      <c r="D58" s="24"/>
      <c r="E58" s="128"/>
      <c r="F58" s="24"/>
      <c r="G58" s="145"/>
      <c r="H58" s="194"/>
      <c r="I58" s="24"/>
      <c r="J58" s="130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</row>
    <row r="59" spans="1:54">
      <c r="A59" s="184"/>
      <c r="B59" s="24"/>
      <c r="C59" s="25"/>
      <c r="D59" s="24"/>
      <c r="E59" s="128"/>
      <c r="F59" s="24"/>
      <c r="G59" s="145"/>
      <c r="H59" s="194"/>
      <c r="I59" s="24"/>
      <c r="J59" s="130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</row>
    <row r="60" spans="1:54">
      <c r="A60" s="184"/>
      <c r="B60" s="24"/>
      <c r="C60" s="25"/>
      <c r="D60" s="24"/>
      <c r="E60" s="128"/>
      <c r="F60" s="24"/>
      <c r="G60" s="145"/>
      <c r="H60" s="194"/>
      <c r="I60" s="24"/>
      <c r="J60" s="130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</row>
    <row r="61" spans="1:54">
      <c r="A61" s="184"/>
      <c r="B61" s="24"/>
      <c r="C61" s="25"/>
      <c r="D61" s="24"/>
      <c r="E61" s="128"/>
      <c r="F61" s="24"/>
      <c r="G61" s="145"/>
      <c r="H61" s="194"/>
      <c r="I61" s="24"/>
      <c r="J61" s="130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</row>
    <row r="62" spans="1:54">
      <c r="A62" s="184"/>
      <c r="B62" s="24"/>
      <c r="C62" s="25"/>
      <c r="D62" s="24"/>
      <c r="E62" s="128"/>
      <c r="F62" s="24"/>
      <c r="G62" s="145"/>
      <c r="H62" s="194"/>
      <c r="I62" s="24"/>
      <c r="J62" s="130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</row>
    <row r="63" spans="1:54">
      <c r="A63" s="184"/>
      <c r="B63" s="24"/>
      <c r="C63" s="25"/>
      <c r="D63" s="24"/>
      <c r="E63" s="128"/>
      <c r="F63" s="24"/>
      <c r="G63" s="145"/>
      <c r="H63" s="194"/>
      <c r="I63" s="24"/>
      <c r="J63" s="130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</row>
    <row r="64" spans="1:54">
      <c r="A64" s="184"/>
      <c r="B64" s="24"/>
      <c r="C64" s="25"/>
      <c r="D64" s="24"/>
      <c r="E64" s="128"/>
      <c r="F64" s="24"/>
      <c r="G64" s="145"/>
      <c r="H64" s="194"/>
      <c r="I64" s="24"/>
      <c r="J64" s="130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</row>
    <row r="65" spans="1:54">
      <c r="A65" s="184"/>
      <c r="B65" s="24"/>
      <c r="C65" s="25"/>
      <c r="D65" s="24"/>
      <c r="E65" s="128"/>
      <c r="F65" s="24"/>
      <c r="G65" s="145"/>
      <c r="H65" s="194"/>
      <c r="I65" s="24"/>
      <c r="J65" s="130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</row>
    <row r="66" spans="1:54">
      <c r="A66" s="184"/>
      <c r="B66" s="24"/>
      <c r="C66" s="25"/>
      <c r="D66" s="24"/>
      <c r="E66" s="128"/>
      <c r="F66" s="24"/>
      <c r="G66" s="145"/>
      <c r="H66" s="194"/>
      <c r="I66" s="24"/>
      <c r="J66" s="130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</row>
    <row r="67" spans="1:54">
      <c r="A67" s="25"/>
      <c r="B67" s="25"/>
      <c r="C67" s="25"/>
      <c r="F67" s="25"/>
      <c r="H67" s="194"/>
      <c r="I67" s="24"/>
      <c r="J67" s="130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</row>
    <row r="68" spans="1:54">
      <c r="A68" s="25"/>
      <c r="B68" s="25"/>
      <c r="C68" s="25"/>
      <c r="F68" s="25"/>
      <c r="H68" s="194"/>
      <c r="I68" s="24"/>
      <c r="J68" s="130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</row>
    <row r="69" spans="1:54">
      <c r="A69" s="25"/>
      <c r="B69" s="25"/>
      <c r="C69" s="25"/>
      <c r="F69" s="25"/>
      <c r="H69" s="194"/>
      <c r="I69" s="24"/>
      <c r="J69" s="130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</row>
    <row r="70" spans="1:54">
      <c r="A70" s="25"/>
      <c r="B70" s="25"/>
      <c r="C70" s="25"/>
      <c r="F70" s="25"/>
      <c r="H70" s="194"/>
      <c r="I70" s="24"/>
      <c r="J70" s="130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</row>
    <row r="71" spans="1:54">
      <c r="G71" s="25" t="s">
        <v>114</v>
      </c>
      <c r="H71" s="199"/>
      <c r="I71" s="199"/>
      <c r="J71" s="130"/>
      <c r="K71" s="200"/>
      <c r="L71" s="199"/>
      <c r="M71" s="200"/>
      <c r="N71" s="24"/>
      <c r="O71" s="24"/>
    </row>
    <row r="72" spans="1:54">
      <c r="A72" s="184"/>
      <c r="B72" s="128"/>
      <c r="C72" s="141"/>
      <c r="F72" s="142"/>
      <c r="G72" s="26" t="s">
        <v>114</v>
      </c>
      <c r="H72" s="201"/>
      <c r="I72" s="202"/>
      <c r="J72" s="130"/>
      <c r="K72" s="143"/>
      <c r="L72" s="199"/>
      <c r="M72" s="200"/>
      <c r="N72" s="24"/>
      <c r="O72" s="24"/>
    </row>
    <row r="73" spans="1:54">
      <c r="A73" s="184"/>
      <c r="B73" s="128"/>
      <c r="C73" s="141"/>
      <c r="F73" s="142"/>
      <c r="G73" s="26" t="s">
        <v>114</v>
      </c>
      <c r="H73" s="135"/>
      <c r="I73" s="135"/>
      <c r="J73" s="130"/>
      <c r="K73" s="144"/>
      <c r="L73" s="199"/>
      <c r="M73" s="200"/>
      <c r="N73" s="24"/>
      <c r="O73" s="24"/>
    </row>
    <row r="74" spans="1:54">
      <c r="A74" s="184"/>
      <c r="B74" s="128"/>
      <c r="C74" s="141"/>
      <c r="F74" s="142"/>
      <c r="G74" s="26" t="s">
        <v>114</v>
      </c>
      <c r="H74" s="135"/>
      <c r="I74" s="135"/>
      <c r="J74" s="130"/>
      <c r="K74" s="144"/>
      <c r="L74" s="199"/>
      <c r="M74" s="200"/>
      <c r="N74" s="24"/>
      <c r="O74" s="24"/>
    </row>
    <row r="75" spans="1:54">
      <c r="A75" s="203" t="str">
        <f>'WA270-8'!A70</f>
        <v>EFFECTIVE NOVEMBER 15, 2018</v>
      </c>
      <c r="B75" s="204"/>
      <c r="C75" s="204"/>
      <c r="D75" s="204"/>
      <c r="E75" s="201"/>
      <c r="F75" s="204"/>
      <c r="G75" s="205" t="str">
        <f>G1</f>
        <v>WA270-8</v>
      </c>
      <c r="H75" s="135"/>
      <c r="I75" s="135"/>
      <c r="J75" s="130"/>
      <c r="K75" s="144"/>
      <c r="L75" s="199"/>
      <c r="M75" s="200"/>
      <c r="N75" s="24"/>
      <c r="O75" s="24"/>
    </row>
    <row r="76" spans="1:54">
      <c r="A76" s="206" t="s">
        <v>17</v>
      </c>
      <c r="B76" s="130"/>
      <c r="C76" s="130"/>
      <c r="D76" s="130"/>
      <c r="E76" s="135"/>
      <c r="F76" s="130"/>
      <c r="G76" s="207" t="s">
        <v>76</v>
      </c>
      <c r="H76" s="135"/>
      <c r="I76" s="135"/>
      <c r="J76" s="130"/>
      <c r="K76" s="144"/>
      <c r="L76" s="199"/>
      <c r="M76" s="200"/>
      <c r="N76" s="24"/>
      <c r="O76" s="24"/>
    </row>
    <row r="77" spans="1:54">
      <c r="A77" s="206" t="s">
        <v>18</v>
      </c>
      <c r="B77" s="130"/>
      <c r="C77" s="130"/>
      <c r="D77" s="130"/>
      <c r="E77" s="135"/>
      <c r="F77" s="130"/>
      <c r="G77" s="25" t="s">
        <v>114</v>
      </c>
      <c r="J77" s="130"/>
    </row>
    <row r="78" spans="1:54" ht="15.75">
      <c r="A78" s="208" t="str">
        <f>G1</f>
        <v>WA270-8</v>
      </c>
      <c r="B78" s="130"/>
      <c r="C78" s="130"/>
      <c r="D78" s="130"/>
      <c r="E78" s="135"/>
      <c r="F78" s="130"/>
      <c r="G78" s="25" t="s">
        <v>114</v>
      </c>
      <c r="J78" s="130"/>
    </row>
    <row r="79" spans="1:54" ht="15.75">
      <c r="A79" s="209" t="s">
        <v>75</v>
      </c>
      <c r="B79" s="210"/>
      <c r="C79" s="210"/>
      <c r="D79" s="210"/>
      <c r="E79" s="211"/>
      <c r="F79" s="210"/>
      <c r="G79" s="210" t="s">
        <v>114</v>
      </c>
      <c r="J79" s="130"/>
    </row>
    <row r="80" spans="1:54" ht="12.75" thickBot="1">
      <c r="A80" s="19"/>
      <c r="B80" s="19"/>
      <c r="C80" s="131"/>
      <c r="D80" s="20"/>
      <c r="E80" s="19"/>
      <c r="F80" s="19"/>
      <c r="G80" s="20" t="s">
        <v>114</v>
      </c>
      <c r="J80" s="130"/>
    </row>
    <row r="81" spans="1:12" s="24" customFormat="1" ht="12.75" thickTop="1">
      <c r="A81" s="128"/>
      <c r="B81" s="167" t="s">
        <v>78</v>
      </c>
      <c r="C81" s="168" t="s">
        <v>78</v>
      </c>
      <c r="D81" s="169"/>
      <c r="E81" s="167"/>
      <c r="F81" s="25"/>
      <c r="G81" s="169" t="s">
        <v>114</v>
      </c>
      <c r="J81" s="130"/>
    </row>
    <row r="82" spans="1:12" s="24" customFormat="1">
      <c r="A82" s="167" t="s">
        <v>88</v>
      </c>
      <c r="B82" s="167" t="s">
        <v>89</v>
      </c>
      <c r="C82" s="170" t="s">
        <v>87</v>
      </c>
      <c r="D82" s="169"/>
      <c r="E82" s="167" t="s">
        <v>46</v>
      </c>
      <c r="F82" s="167" t="s">
        <v>91</v>
      </c>
      <c r="G82" s="168" t="s">
        <v>90</v>
      </c>
      <c r="J82" s="130"/>
    </row>
    <row r="83" spans="1:12" s="24" customFormat="1">
      <c r="A83" s="173" t="s">
        <v>92</v>
      </c>
      <c r="B83" s="173" t="s">
        <v>26</v>
      </c>
      <c r="C83" s="174" t="s">
        <v>25</v>
      </c>
      <c r="D83" s="173" t="s">
        <v>77</v>
      </c>
      <c r="E83" s="173" t="s">
        <v>47</v>
      </c>
      <c r="F83" s="173" t="s">
        <v>94</v>
      </c>
      <c r="G83" s="175" t="s">
        <v>93</v>
      </c>
      <c r="J83" s="130"/>
    </row>
    <row r="84" spans="1:12" s="24" customFormat="1">
      <c r="A84" s="212"/>
      <c r="B84" s="212"/>
      <c r="C84" s="213"/>
      <c r="D84" s="214"/>
      <c r="E84" s="212"/>
      <c r="F84" s="212"/>
      <c r="G84" s="215" t="s">
        <v>114</v>
      </c>
      <c r="J84" s="130"/>
    </row>
    <row r="85" spans="1:12" s="24" customFormat="1">
      <c r="A85" s="176" t="s">
        <v>206</v>
      </c>
      <c r="B85" s="167"/>
      <c r="C85" s="168"/>
      <c r="D85" s="167"/>
      <c r="E85" s="167"/>
      <c r="F85" s="167"/>
      <c r="G85" s="167"/>
      <c r="J85" s="130"/>
    </row>
    <row r="86" spans="1:12" s="24" customFormat="1">
      <c r="A86" s="176"/>
      <c r="B86" s="167"/>
      <c r="C86" s="168"/>
      <c r="D86" s="167"/>
      <c r="E86" s="167"/>
      <c r="F86" s="167"/>
      <c r="G86" s="167"/>
      <c r="J86" s="130"/>
    </row>
    <row r="87" spans="1:12" s="130" customFormat="1">
      <c r="A87" s="177" t="s">
        <v>399</v>
      </c>
      <c r="B87" s="178"/>
      <c r="C87" s="178"/>
      <c r="D87" s="178"/>
      <c r="E87" s="178"/>
      <c r="F87" s="178"/>
      <c r="G87" s="216"/>
      <c r="I87" s="135"/>
      <c r="J87" s="130" t="s">
        <v>114</v>
      </c>
      <c r="L87" s="136"/>
    </row>
    <row r="88" spans="1:12" s="130" customFormat="1">
      <c r="A88" s="25"/>
      <c r="B88" s="25"/>
      <c r="C88" s="25"/>
      <c r="D88" s="25"/>
      <c r="E88" s="128"/>
      <c r="F88" s="24"/>
      <c r="G88" s="145" t="s">
        <v>114</v>
      </c>
      <c r="I88" s="135"/>
      <c r="L88" s="136"/>
    </row>
    <row r="89" spans="1:12" s="130" customFormat="1">
      <c r="A89" s="176" t="s">
        <v>388</v>
      </c>
      <c r="B89" s="128" t="s">
        <v>400</v>
      </c>
      <c r="C89" s="182" t="s">
        <v>83</v>
      </c>
      <c r="D89" s="183" t="s">
        <v>391</v>
      </c>
      <c r="E89" s="182" t="s">
        <v>361</v>
      </c>
      <c r="F89" s="128" t="s">
        <v>214</v>
      </c>
      <c r="G89" s="253">
        <v>3244</v>
      </c>
      <c r="I89" s="135"/>
      <c r="L89" s="136"/>
    </row>
    <row r="90" spans="1:12" s="130" customFormat="1">
      <c r="A90" s="184"/>
      <c r="B90" s="24"/>
      <c r="C90" s="182"/>
      <c r="D90" s="183" t="s">
        <v>392</v>
      </c>
      <c r="E90" s="183"/>
      <c r="F90" s="141"/>
      <c r="G90" s="185"/>
      <c r="I90" s="135"/>
      <c r="L90" s="136"/>
    </row>
    <row r="91" spans="1:12" s="24" customFormat="1">
      <c r="A91" s="184"/>
      <c r="C91" s="182"/>
      <c r="D91" s="183" t="s">
        <v>393</v>
      </c>
      <c r="E91" s="183"/>
      <c r="F91" s="141"/>
      <c r="G91" s="185"/>
      <c r="J91" s="130"/>
    </row>
    <row r="92" spans="1:12" s="24" customFormat="1">
      <c r="A92" s="184"/>
      <c r="C92" s="182"/>
      <c r="D92" s="183"/>
      <c r="E92" s="183"/>
      <c r="F92" s="141"/>
      <c r="G92" s="185"/>
      <c r="J92" s="130"/>
    </row>
    <row r="93" spans="1:12" s="24" customFormat="1">
      <c r="A93" s="176" t="s">
        <v>394</v>
      </c>
      <c r="B93" s="128" t="s">
        <v>401</v>
      </c>
      <c r="C93" s="182" t="s">
        <v>83</v>
      </c>
      <c r="D93" s="183" t="s">
        <v>402</v>
      </c>
      <c r="E93" s="182" t="s">
        <v>361</v>
      </c>
      <c r="F93" s="128" t="s">
        <v>214</v>
      </c>
      <c r="G93" s="253">
        <v>1307</v>
      </c>
      <c r="J93" s="130"/>
    </row>
    <row r="94" spans="1:12" s="24" customFormat="1">
      <c r="A94" s="184"/>
      <c r="C94" s="182"/>
      <c r="D94" s="183" t="s">
        <v>403</v>
      </c>
      <c r="E94" s="183"/>
      <c r="F94" s="141"/>
      <c r="G94" s="185"/>
      <c r="J94" s="130"/>
    </row>
    <row r="95" spans="1:12" s="24" customFormat="1">
      <c r="A95" s="184"/>
      <c r="C95" s="182"/>
      <c r="D95" s="183" t="s">
        <v>404</v>
      </c>
      <c r="E95" s="183"/>
      <c r="F95" s="141"/>
      <c r="G95" s="217"/>
      <c r="J95" s="130"/>
    </row>
    <row r="96" spans="1:12" s="24" customFormat="1">
      <c r="A96" s="184"/>
      <c r="C96" s="182"/>
      <c r="D96" s="183"/>
      <c r="E96" s="183"/>
      <c r="F96" s="141"/>
      <c r="G96" s="25"/>
      <c r="J96" s="130"/>
    </row>
    <row r="97" spans="1:10" s="24" customFormat="1">
      <c r="A97" s="184"/>
      <c r="C97" s="182"/>
      <c r="D97" s="183"/>
      <c r="E97" s="183"/>
      <c r="F97" s="141"/>
      <c r="G97" s="140" t="s">
        <v>114</v>
      </c>
      <c r="J97" s="130"/>
    </row>
    <row r="98" spans="1:10" s="24" customFormat="1">
      <c r="A98" s="132" t="s">
        <v>360</v>
      </c>
      <c r="B98" s="132"/>
      <c r="C98" s="132"/>
      <c r="D98" s="132"/>
      <c r="E98" s="133"/>
      <c r="F98" s="134"/>
      <c r="G98" s="218" t="s">
        <v>114</v>
      </c>
      <c r="J98" s="130"/>
    </row>
    <row r="99" spans="1:10" s="24" customFormat="1">
      <c r="A99" s="184"/>
      <c r="C99" s="182"/>
      <c r="D99" s="183"/>
      <c r="E99" s="182"/>
      <c r="F99" s="141"/>
      <c r="G99" s="167"/>
      <c r="J99" s="130"/>
    </row>
    <row r="100" spans="1:10" s="24" customFormat="1">
      <c r="A100" s="188" t="s">
        <v>210</v>
      </c>
      <c r="B100" s="128" t="s">
        <v>317</v>
      </c>
      <c r="C100" s="182" t="s">
        <v>83</v>
      </c>
      <c r="D100" s="183" t="s">
        <v>204</v>
      </c>
      <c r="E100" s="182" t="s">
        <v>361</v>
      </c>
      <c r="F100" s="128" t="s">
        <v>214</v>
      </c>
      <c r="G100" s="253">
        <v>5720</v>
      </c>
      <c r="J100" s="130"/>
    </row>
    <row r="101" spans="1:10" s="24" customFormat="1">
      <c r="A101" s="189" t="s">
        <v>313</v>
      </c>
      <c r="D101" s="183" t="s">
        <v>205</v>
      </c>
      <c r="E101" s="182"/>
      <c r="F101" s="190"/>
      <c r="G101" s="185" t="s">
        <v>114</v>
      </c>
      <c r="J101" s="130"/>
    </row>
    <row r="102" spans="1:10" s="24" customFormat="1">
      <c r="A102" s="189" t="s">
        <v>314</v>
      </c>
      <c r="B102" s="184"/>
      <c r="C102" s="182"/>
      <c r="D102" s="183" t="s">
        <v>362</v>
      </c>
      <c r="E102" s="182"/>
      <c r="G102" s="185" t="s">
        <v>114</v>
      </c>
      <c r="J102" s="130"/>
    </row>
    <row r="103" spans="1:10" s="24" customFormat="1">
      <c r="A103" s="184"/>
      <c r="C103" s="182"/>
      <c r="D103" s="183"/>
      <c r="E103" s="182"/>
      <c r="F103" s="141"/>
      <c r="G103" s="185"/>
      <c r="J103" s="130"/>
    </row>
    <row r="104" spans="1:10" s="24" customFormat="1">
      <c r="A104" s="188" t="s">
        <v>207</v>
      </c>
      <c r="B104" s="128" t="s">
        <v>318</v>
      </c>
      <c r="C104" s="182" t="s">
        <v>83</v>
      </c>
      <c r="D104" s="183" t="s">
        <v>492</v>
      </c>
      <c r="E104" s="182" t="s">
        <v>361</v>
      </c>
      <c r="F104" s="128" t="s">
        <v>214</v>
      </c>
      <c r="G104" s="253">
        <v>9782</v>
      </c>
      <c r="J104" s="130"/>
    </row>
    <row r="105" spans="1:10" s="24" customFormat="1">
      <c r="A105" s="169" t="s">
        <v>208</v>
      </c>
      <c r="D105" s="183" t="s">
        <v>320</v>
      </c>
      <c r="E105" s="182"/>
      <c r="F105" s="190"/>
      <c r="G105" s="185" t="s">
        <v>114</v>
      </c>
      <c r="J105" s="130"/>
    </row>
    <row r="106" spans="1:10" s="24" customFormat="1">
      <c r="A106" s="24" t="s">
        <v>315</v>
      </c>
      <c r="B106" s="184"/>
      <c r="C106" s="182"/>
      <c r="D106" s="183" t="s">
        <v>362</v>
      </c>
      <c r="E106" s="182"/>
      <c r="G106" s="185" t="s">
        <v>114</v>
      </c>
      <c r="J106" s="130"/>
    </row>
    <row r="107" spans="1:10" s="24" customFormat="1">
      <c r="A107" s="189" t="s">
        <v>316</v>
      </c>
      <c r="B107" s="184"/>
      <c r="C107" s="182"/>
      <c r="D107" s="183"/>
      <c r="E107" s="182"/>
      <c r="G107" s="185"/>
      <c r="J107" s="130"/>
    </row>
    <row r="108" spans="1:10" s="24" customFormat="1">
      <c r="A108" s="214"/>
      <c r="B108" s="212"/>
      <c r="C108" s="214"/>
      <c r="D108" s="214"/>
      <c r="E108" s="212"/>
      <c r="F108" s="25"/>
      <c r="G108" s="145"/>
      <c r="J108" s="130"/>
    </row>
    <row r="109" spans="1:10" s="24" customFormat="1">
      <c r="A109" s="214"/>
      <c r="B109" s="212"/>
      <c r="C109" s="214"/>
      <c r="D109" s="214"/>
      <c r="E109" s="212"/>
      <c r="F109" s="25"/>
      <c r="G109" s="145"/>
      <c r="J109" s="130"/>
    </row>
    <row r="110" spans="1:10" s="24" customFormat="1">
      <c r="A110" s="132" t="s">
        <v>411</v>
      </c>
      <c r="B110" s="132"/>
      <c r="C110" s="132"/>
      <c r="D110" s="132"/>
      <c r="E110" s="133"/>
      <c r="F110" s="134"/>
      <c r="G110" s="191"/>
      <c r="J110" s="130"/>
    </row>
    <row r="111" spans="1:10" s="24" customFormat="1">
      <c r="A111" s="137"/>
      <c r="B111" s="137"/>
      <c r="C111" s="137"/>
      <c r="D111" s="137"/>
      <c r="E111" s="138"/>
      <c r="F111" s="139"/>
      <c r="J111" s="130"/>
    </row>
    <row r="112" spans="1:10" s="24" customFormat="1">
      <c r="A112" s="188" t="s">
        <v>406</v>
      </c>
      <c r="B112" s="182" t="s">
        <v>407</v>
      </c>
      <c r="C112" s="182" t="s">
        <v>83</v>
      </c>
      <c r="D112" s="183" t="s">
        <v>354</v>
      </c>
      <c r="E112" s="182" t="s">
        <v>361</v>
      </c>
      <c r="F112" s="128" t="s">
        <v>408</v>
      </c>
      <c r="G112" s="185">
        <v>10141</v>
      </c>
      <c r="J112" s="130"/>
    </row>
    <row r="113" spans="1:10" s="24" customFormat="1">
      <c r="A113" s="184" t="s">
        <v>106</v>
      </c>
      <c r="C113" s="182"/>
      <c r="D113" s="183" t="s">
        <v>355</v>
      </c>
      <c r="E113" s="182"/>
      <c r="G113" s="185"/>
      <c r="J113" s="130"/>
    </row>
    <row r="114" spans="1:10" s="24" customFormat="1">
      <c r="A114" s="184"/>
      <c r="C114" s="182"/>
      <c r="D114" s="183"/>
      <c r="E114" s="182"/>
      <c r="G114" s="185"/>
      <c r="J114" s="130"/>
    </row>
    <row r="115" spans="1:10" s="24" customFormat="1">
      <c r="A115" s="188" t="s">
        <v>406</v>
      </c>
      <c r="B115" s="182" t="s">
        <v>409</v>
      </c>
      <c r="C115" s="182" t="s">
        <v>83</v>
      </c>
      <c r="D115" s="183" t="s">
        <v>356</v>
      </c>
      <c r="E115" s="182" t="s">
        <v>361</v>
      </c>
      <c r="F115" s="128" t="s">
        <v>408</v>
      </c>
      <c r="G115" s="185">
        <v>10488</v>
      </c>
      <c r="J115" s="130"/>
    </row>
    <row r="116" spans="1:10" s="24" customFormat="1">
      <c r="A116" s="184" t="s">
        <v>107</v>
      </c>
      <c r="C116" s="182"/>
      <c r="D116" s="183" t="s">
        <v>355</v>
      </c>
      <c r="E116" s="182"/>
      <c r="G116" s="185" t="s">
        <v>114</v>
      </c>
      <c r="J116" s="130"/>
    </row>
    <row r="117" spans="1:10" s="24" customFormat="1">
      <c r="A117" s="219"/>
      <c r="B117" s="212"/>
      <c r="C117" s="128"/>
      <c r="D117" s="214"/>
      <c r="E117" s="212"/>
      <c r="F117" s="127"/>
      <c r="G117" s="220"/>
      <c r="J117" s="130"/>
    </row>
    <row r="118" spans="1:10" s="24" customFormat="1">
      <c r="A118" s="214" t="s">
        <v>410</v>
      </c>
      <c r="B118" s="212"/>
      <c r="C118" s="128"/>
      <c r="D118" s="214"/>
      <c r="E118" s="212"/>
      <c r="F118" s="127"/>
      <c r="G118" s="220"/>
      <c r="J118" s="130"/>
    </row>
    <row r="119" spans="1:10" s="24" customFormat="1">
      <c r="A119" s="219"/>
      <c r="B119" s="212"/>
      <c r="C119" s="128"/>
      <c r="D119" s="214"/>
      <c r="E119" s="212"/>
      <c r="F119" s="127"/>
      <c r="G119" s="220"/>
      <c r="J119" s="130"/>
    </row>
    <row r="120" spans="1:10" s="24" customFormat="1">
      <c r="A120" s="219"/>
      <c r="B120" s="212"/>
      <c r="C120" s="128"/>
      <c r="D120" s="214"/>
      <c r="E120" s="212"/>
      <c r="F120" s="127"/>
      <c r="G120" s="220"/>
      <c r="J120" s="130"/>
    </row>
    <row r="121" spans="1:10" s="24" customFormat="1">
      <c r="A121" s="219"/>
      <c r="B121" s="212"/>
      <c r="C121" s="128"/>
      <c r="D121" s="214"/>
      <c r="E121" s="212"/>
      <c r="F121" s="127"/>
      <c r="G121" s="220"/>
      <c r="J121" s="130"/>
    </row>
    <row r="122" spans="1:10" s="24" customFormat="1">
      <c r="A122" s="25"/>
      <c r="B122" s="25"/>
      <c r="C122" s="127"/>
      <c r="D122" s="25"/>
      <c r="E122" s="212"/>
      <c r="F122" s="25"/>
      <c r="G122" s="140"/>
      <c r="J122" s="130"/>
    </row>
    <row r="123" spans="1:10" s="24" customFormat="1">
      <c r="A123" s="214"/>
      <c r="B123" s="128"/>
      <c r="C123" s="128"/>
      <c r="E123" s="128"/>
      <c r="G123" s="145"/>
      <c r="J123" s="130"/>
    </row>
    <row r="124" spans="1:10" s="24" customFormat="1">
      <c r="A124" s="214"/>
      <c r="B124" s="128"/>
      <c r="C124" s="128"/>
      <c r="E124" s="128"/>
      <c r="G124" s="145"/>
      <c r="J124" s="130"/>
    </row>
    <row r="125" spans="1:10" s="24" customFormat="1">
      <c r="A125" s="184"/>
      <c r="B125" s="128"/>
      <c r="C125" s="128"/>
      <c r="E125" s="128"/>
      <c r="G125" s="145"/>
      <c r="J125" s="130"/>
    </row>
    <row r="126" spans="1:10" s="24" customFormat="1">
      <c r="A126" s="184"/>
      <c r="B126" s="128"/>
      <c r="C126" s="128"/>
      <c r="E126" s="128"/>
      <c r="G126" s="145"/>
      <c r="J126" s="130"/>
    </row>
    <row r="127" spans="1:10" s="24" customFormat="1">
      <c r="A127" s="184"/>
      <c r="B127" s="128"/>
      <c r="C127" s="128"/>
      <c r="E127" s="128"/>
      <c r="G127" s="145"/>
      <c r="J127" s="130"/>
    </row>
    <row r="128" spans="1:10" s="24" customFormat="1">
      <c r="A128" s="184"/>
      <c r="B128" s="128"/>
      <c r="C128" s="128"/>
      <c r="E128" s="128"/>
      <c r="G128" s="145"/>
      <c r="J128" s="130"/>
    </row>
    <row r="129" spans="1:10" s="24" customFormat="1">
      <c r="E129" s="128"/>
      <c r="J129" s="130"/>
    </row>
    <row r="130" spans="1:10" s="24" customFormat="1">
      <c r="E130" s="128"/>
      <c r="J130" s="130"/>
    </row>
    <row r="131" spans="1:10" s="24" customFormat="1">
      <c r="E131" s="128"/>
      <c r="J131" s="130"/>
    </row>
    <row r="132" spans="1:10" s="24" customFormat="1">
      <c r="E132" s="128"/>
      <c r="J132" s="130"/>
    </row>
    <row r="133" spans="1:10" s="24" customFormat="1">
      <c r="E133" s="128"/>
    </row>
    <row r="134" spans="1:10">
      <c r="A134" s="25"/>
      <c r="B134" s="221"/>
      <c r="C134" s="221"/>
      <c r="D134" s="221"/>
      <c r="E134" s="222"/>
      <c r="F134" s="222"/>
    </row>
    <row r="135" spans="1:10">
      <c r="A135" s="223"/>
      <c r="B135" s="221"/>
      <c r="C135" s="221"/>
      <c r="D135" s="221"/>
      <c r="E135" s="222"/>
      <c r="F135" s="222"/>
    </row>
    <row r="136" spans="1:10">
      <c r="A136" s="223"/>
      <c r="B136" s="221"/>
      <c r="C136" s="221"/>
      <c r="D136" s="221"/>
      <c r="E136" s="222"/>
      <c r="F136" s="222"/>
    </row>
    <row r="137" spans="1:10">
      <c r="A137" s="223"/>
      <c r="B137" s="221"/>
      <c r="C137" s="221"/>
      <c r="D137" s="221"/>
      <c r="E137" s="222"/>
      <c r="F137" s="222"/>
    </row>
    <row r="138" spans="1:10">
      <c r="A138" s="25"/>
      <c r="B138" s="25"/>
      <c r="C138" s="25"/>
    </row>
    <row r="139" spans="1:10">
      <c r="A139" s="25"/>
      <c r="B139" s="25"/>
      <c r="C139" s="25"/>
    </row>
    <row r="140" spans="1:10">
      <c r="A140" s="223"/>
      <c r="B140" s="221"/>
      <c r="C140" s="221"/>
      <c r="D140" s="221"/>
      <c r="E140" s="222"/>
      <c r="F140" s="222"/>
    </row>
    <row r="141" spans="1:10">
      <c r="A141" s="223"/>
      <c r="B141" s="221"/>
      <c r="C141" s="221"/>
      <c r="D141" s="221"/>
      <c r="E141" s="222"/>
      <c r="F141" s="222"/>
    </row>
    <row r="142" spans="1:10">
      <c r="A142" s="223"/>
      <c r="B142" s="224"/>
      <c r="C142" s="224"/>
      <c r="D142" s="224"/>
      <c r="E142" s="225"/>
      <c r="F142" s="225"/>
    </row>
    <row r="143" spans="1:10">
      <c r="A143" s="226" t="str">
        <f>G1</f>
        <v>WA270-8</v>
      </c>
      <c r="B143" s="227"/>
      <c r="C143" s="228"/>
      <c r="D143" s="229"/>
      <c r="E143" s="227"/>
      <c r="F143" s="227"/>
      <c r="G143" s="230" t="str">
        <f>A75</f>
        <v>EFFECTIVE NOVEMBER 15, 2018</v>
      </c>
    </row>
    <row r="144" spans="1:10">
      <c r="A144" s="231" t="s">
        <v>363</v>
      </c>
      <c r="B144" s="232"/>
      <c r="C144" s="232"/>
      <c r="D144" s="232"/>
      <c r="E144" s="233"/>
      <c r="F144" s="233"/>
      <c r="G144" s="234" t="s">
        <v>17</v>
      </c>
    </row>
    <row r="145" spans="7:7">
      <c r="G145" s="144" t="s">
        <v>18</v>
      </c>
    </row>
  </sheetData>
  <pageMargins left="0.57999999999999996" right="0.4" top="0.5" bottom="0" header="0.5" footer="0.24"/>
  <pageSetup scale="43" fitToHeight="3" orientation="portrait" r:id="rId1"/>
  <headerFooter alignWithMargins="0"/>
  <rowBreaks count="1" manualBreakCount="1">
    <brk id="77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XS4UZTCD5CKE-597389118-8055</_dlc_DocId>
    <_dlc_DocIdUrl xmlns="9c25563e-53e4-4b7d-84b0-32ec12a2ce19">
      <Url>http://coop.hgac.net/bs/_layouts/15/DocIdRedir.aspx?ID=XS4UZTCD5CKE-597389118-8055</Url>
      <Description>XS4UZTCD5CKE-597389118-8055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7112BF-E06C-42A1-9413-32F3090B4AE0}"/>
</file>

<file path=customXml/itemProps2.xml><?xml version="1.0" encoding="utf-8"?>
<ds:datastoreItem xmlns:ds="http://schemas.openxmlformats.org/officeDocument/2006/customXml" ds:itemID="{4CB3547F-09CD-4BFA-B730-3812416BE6B7}"/>
</file>

<file path=customXml/itemProps3.xml><?xml version="1.0" encoding="utf-8"?>
<ds:datastoreItem xmlns:ds="http://schemas.openxmlformats.org/officeDocument/2006/customXml" ds:itemID="{1F604E1E-DD29-4D9B-B651-4C9E661FF6B2}"/>
</file>

<file path=customXml/itemProps4.xml><?xml version="1.0" encoding="utf-8"?>
<ds:datastoreItem xmlns:ds="http://schemas.openxmlformats.org/officeDocument/2006/customXml" ds:itemID="{05CE20C2-3DC7-4927-9A80-4A9D037BDF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WA270-8</vt:lpstr>
      <vt:lpstr>ALLIED</vt:lpstr>
      <vt:lpstr>ALLIED!Print_Area</vt:lpstr>
      <vt:lpstr>'WA270-8'!Print_Area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Scott,Les</dc:creator>
  <cp:lastModifiedBy>Sol Gieser</cp:lastModifiedBy>
  <cp:lastPrinted>2018-04-17T17:59:34Z</cp:lastPrinted>
  <dcterms:created xsi:type="dcterms:W3CDTF">1996-10-14T23:33:28Z</dcterms:created>
  <dcterms:modified xsi:type="dcterms:W3CDTF">2019-01-20T21:07:46Z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a72b43a6-7239-4795-80f7-2c2af5c2c3ca</vt:lpwstr>
  </property>
</Properties>
</file>