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Dozers\"/>
    </mc:Choice>
  </mc:AlternateContent>
  <xr:revisionPtr revIDLastSave="0" documentId="8_{63583782-475C-4D3B-8A1E-5D00B267B199}" xr6:coauthVersionLast="36" xr6:coauthVersionMax="36" xr10:uidLastSave="{00000000-0000-0000-0000-000000000000}"/>
  <bookViews>
    <workbookView xWindow="0" yWindow="0" windowWidth="23040" windowHeight="8235" xr2:uid="{00000000-000D-0000-FFFF-FFFF00000000}"/>
  </bookViews>
  <sheets>
    <sheet name="D37-24" sheetId="1" r:id="rId1"/>
    <sheet name="Allied" sheetId="4" r:id="rId2"/>
  </sheets>
  <externalReferences>
    <externalReference r:id="rId3"/>
    <externalReference r:id="rId4"/>
  </externalReferences>
  <definedNames>
    <definedName name="\I">'[1]D51-22'!#REF!</definedName>
    <definedName name="BOTTP4">'[1]D51-22'!#REF!</definedName>
    <definedName name="BOTTP5">'[2]PC300LC-8'!#REF!</definedName>
    <definedName name="_xlnm.Print_Area" localSheetId="1">Allied!$A$1:$J$71</definedName>
    <definedName name="_xlnm.Print_Area" localSheetId="0">'D37-24'!$A$1:$J$323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57" i="1" l="1"/>
  <c r="J321" i="1" l="1"/>
  <c r="J69" i="4" l="1"/>
  <c r="A231" i="1" l="1"/>
</calcChain>
</file>

<file path=xl/sharedStrings.xml><?xml version="1.0" encoding="utf-8"?>
<sst xmlns="http://schemas.openxmlformats.org/spreadsheetml/2006/main" count="682" uniqueCount="303">
  <si>
    <t>KOMATSU</t>
  </si>
  <si>
    <t>(CE) CONSTRUCTION EQUIPMENT</t>
  </si>
  <si>
    <t>Subject to change without notice</t>
  </si>
  <si>
    <t>Printed in the United States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</si>
  <si>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</si>
  <si>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</si>
  <si>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</si>
  <si>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</si>
  <si>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</si>
  <si>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</si>
  <si>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</si>
  <si>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</si>
  <si>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</si>
  <si>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</si>
  <si>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CONSIGNMENT ELIGIBILITY:</t>
  </si>
  <si>
    <t>LEAD</t>
  </si>
  <si>
    <t>TIME</t>
  </si>
  <si>
    <t>BASE MACHINE</t>
  </si>
  <si>
    <t>INDIVIDUAL ORDER:</t>
  </si>
  <si>
    <t>A</t>
  </si>
  <si>
    <t xml:space="preserve"> </t>
  </si>
  <si>
    <t>F.O.B. U.S. STOCKING AREA</t>
  </si>
  <si>
    <t>Standard Equipment for Base Machine</t>
  </si>
  <si>
    <t>Air cleaner, double element type</t>
  </si>
  <si>
    <t>Automatic deaeration for fuel line</t>
  </si>
  <si>
    <t>Poor fuel (contamination) arrangement ( 10 micron pre-filter w/</t>
  </si>
  <si>
    <t>Strainer, fuel tank fill</t>
  </si>
  <si>
    <t>Electric system:</t>
  </si>
  <si>
    <t>Back-up alarm</t>
  </si>
  <si>
    <t>Sealed harness connectors</t>
  </si>
  <si>
    <t>Power Train and Steering Controls</t>
  </si>
  <si>
    <t>Undercarriage:</t>
  </si>
  <si>
    <t>Track shoe assembly:</t>
  </si>
  <si>
    <t>Guards and covers:</t>
  </si>
  <si>
    <t>System) including system monitoring with self</t>
  </si>
  <si>
    <t>diagnostics, a maintenance reminder and fault code</t>
  </si>
  <si>
    <t>PCCS transmission and implement control</t>
  </si>
  <si>
    <t>Cup holder</t>
  </si>
  <si>
    <t>Horn, electric</t>
  </si>
  <si>
    <t>Hydraulics and controls:</t>
  </si>
  <si>
    <t>O-ring face seal hydraulic connections</t>
  </si>
  <si>
    <t>Special arrangements:</t>
  </si>
  <si>
    <t>North American ambient temp arrangement,</t>
  </si>
  <si>
    <t>OSHA Arrangement</t>
  </si>
  <si>
    <t xml:space="preserve">Vandalism protection: </t>
  </si>
  <si>
    <t>Filler cap and cover locks</t>
  </si>
  <si>
    <t>Other Standard Equipment:</t>
  </si>
  <si>
    <t>Marks and plates, for USA and Puerto Rico</t>
  </si>
  <si>
    <t>Paint, Komatsu standard</t>
  </si>
  <si>
    <t>are not included. Select from options below.</t>
  </si>
  <si>
    <t>SPEC A</t>
  </si>
  <si>
    <t xml:space="preserve">TRACK SHOE ASSEMBLY, SINGLE GROUSER, MODERATE SERVICE, PLUS (S1) </t>
  </si>
  <si>
    <t>TRACK ROLLER GUARDS(S1)</t>
  </si>
  <si>
    <t>B</t>
  </si>
  <si>
    <t>Z</t>
  </si>
  <si>
    <t>FIELD INSTALLATION ATTCHMENTS (NN)</t>
  </si>
  <si>
    <t>YES</t>
  </si>
  <si>
    <t>SP</t>
  </si>
  <si>
    <t>A = Factory Install or Loose</t>
  </si>
  <si>
    <t>SP = In an existing spec pattern</t>
  </si>
  <si>
    <t>YES = Eligible for consignment (option may or may not need to be removed if machine is moved)</t>
  </si>
  <si>
    <t>NO = Not eligible for consignment - Build to order machine - Invoiced in 90 days</t>
  </si>
  <si>
    <t>N/A = Not Applicable</t>
  </si>
  <si>
    <t>B = Available Loose (May require replacement parts)</t>
  </si>
  <si>
    <t>These kits arrive separately from the machine and should not be installed on a consignment machine without approval from KAC.</t>
  </si>
  <si>
    <t xml:space="preserve"> EMMS (Equipment Management Monitoring</t>
  </si>
  <si>
    <t>Battery disconnect switch</t>
  </si>
  <si>
    <t>Engine shutdown secondary switch</t>
  </si>
  <si>
    <t>12V Accessory outlets (2)</t>
  </si>
  <si>
    <t>Grid heater - starting aid in cold weather</t>
  </si>
  <si>
    <t>water separator and 2 micron dual layer primary)</t>
  </si>
  <si>
    <t xml:space="preserve">               </t>
  </si>
  <si>
    <t/>
  </si>
  <si>
    <t>SPEC ARRANGEMENT EX</t>
  </si>
  <si>
    <t>SPEC ARRANGEMENT PX</t>
  </si>
  <si>
    <t xml:space="preserve">**DOZER ASSEMBLY and </t>
  </si>
  <si>
    <t>REAR MOUNTED EQUIPMENT</t>
  </si>
  <si>
    <t xml:space="preserve">Above hood air intake pipe with centrifugal pre-cleaner </t>
  </si>
  <si>
    <t xml:space="preserve">back , head rest, fabric material, heated, </t>
  </si>
  <si>
    <t>Reverse speed presets</t>
  </si>
  <si>
    <t>Combination brake / decel pedal</t>
  </si>
  <si>
    <t>Self adjusting  Idler  support with recoil spring</t>
  </si>
  <si>
    <t>Sprocket inner guard</t>
  </si>
  <si>
    <t>door wipers, 3 front and 2 rear work lights</t>
  </si>
  <si>
    <t>Foot rests, high mounted</t>
  </si>
  <si>
    <t>Radio, AM/FM with auxiliary jack</t>
  </si>
  <si>
    <t>Palm Command Control (PCCS) with electronic control</t>
  </si>
  <si>
    <t>Crankcase guard and under guard and front pull hook</t>
  </si>
  <si>
    <t>SPEC ARRANGEMENT A - EX PAT BLADE</t>
  </si>
  <si>
    <t>SPEC ARRANGEMENT A - PX PAT BLADE</t>
  </si>
  <si>
    <t>A = At Order timing - Changes require machine reallocation</t>
  </si>
  <si>
    <t xml:space="preserve">MANUFACTURING FLEX CODE LEAD TIME (Pending option availibility):  </t>
  </si>
  <si>
    <t xml:space="preserve">OPTIONAL EQUIPMENT </t>
  </si>
  <si>
    <t>S1 = Mandatory, only 1 sales code can be selected</t>
  </si>
  <si>
    <t>N1 = Optional, only 1 sales code can be selected</t>
  </si>
  <si>
    <t>NN = Optional, select sales codes as required</t>
  </si>
  <si>
    <t>Engine and  related items:</t>
  </si>
  <si>
    <t>Operator environment:</t>
  </si>
  <si>
    <t>B = 2 Weeks</t>
  </si>
  <si>
    <t>X = At order timing - Must take if ordered</t>
  </si>
  <si>
    <t>*  Only items that can be changed within spec arrangements *</t>
  </si>
  <si>
    <t>K</t>
  </si>
  <si>
    <t>Contact CSC</t>
  </si>
  <si>
    <t>KDOC - After-Treatment Assembly</t>
  </si>
  <si>
    <t>Fan, reversible, electronic control,  hydraulic driven, Manual reversing</t>
  </si>
  <si>
    <t>Exhaust pipe with guard</t>
  </si>
  <si>
    <t>Starter, 4.5 kW (24V)</t>
  </si>
  <si>
    <t>Batteries, 2 x 12V, 184Ah</t>
  </si>
  <si>
    <t xml:space="preserve">direct injection, Komatsu variable flow turbocharged, aftercooled, </t>
  </si>
  <si>
    <t>3 speed / Variable -20 speed) settings</t>
  </si>
  <si>
    <t>Engine hood and side panels with locks</t>
  </si>
  <si>
    <t xml:space="preserve">   (6mm plate steel)</t>
  </si>
  <si>
    <t xml:space="preserve">   Reservoir tank, radiator with level gauge</t>
  </si>
  <si>
    <t>Parts book and O&amp;M Manual</t>
  </si>
  <si>
    <t xml:space="preserve">   Hitch</t>
  </si>
  <si>
    <t xml:space="preserve">   Ripper, three shank, parallel link *</t>
  </si>
  <si>
    <t xml:space="preserve">   Rear hydraulics, ripper (5 spool)</t>
  </si>
  <si>
    <t>4BD81E</t>
  </si>
  <si>
    <t>4BD01-F</t>
  </si>
  <si>
    <t xml:space="preserve">   Ripper hydraulic kit for field</t>
  </si>
  <si>
    <t xml:space="preserve"> -20°C (-4°F) through  +50°C (+122°F) at Sea Level</t>
  </si>
  <si>
    <t xml:space="preserve">D37EX  </t>
  </si>
  <si>
    <t xml:space="preserve">D37PX </t>
  </si>
  <si>
    <t>Electronically controlled HST dual mode (Customizable Quick shift -</t>
  </si>
  <si>
    <t>Track frames, with 1 carrier rollers</t>
  </si>
  <si>
    <t>Sprockets, segmented</t>
  </si>
  <si>
    <t>D37EX  / D37PX*</t>
  </si>
  <si>
    <t>Track on ground - 2240 mm (88 in)</t>
  </si>
  <si>
    <t>Net HP: 89 HP (66 kW) 2200 RPM (ISO9249 / SAE J1349), Fan at min speed</t>
  </si>
  <si>
    <t xml:space="preserve">  PAT dozer assembly, 107" (2710 mm) wide</t>
  </si>
  <si>
    <t xml:space="preserve">  PAT dozer assembly, narrow blade, 113" (2875 mm) wide</t>
  </si>
  <si>
    <t xml:space="preserve">  PAT dozer assembly, wide blade, 128" (3250 mm) wide</t>
  </si>
  <si>
    <t>REAR EQUIPMENT 2 (N1)</t>
  </si>
  <si>
    <t>IN BASE</t>
  </si>
  <si>
    <t>2BX15P46SA</t>
  </si>
  <si>
    <t>2BX15P60SA</t>
  </si>
  <si>
    <t>2BX15P40SA</t>
  </si>
  <si>
    <t>D37PX:  24" (600 mm) single grouser (PLUS)</t>
  </si>
  <si>
    <t>D37EX:  18" (460 mm) single grouser (PLUS)</t>
  </si>
  <si>
    <t>ALLIED MANUFACTURERS' ATTACHMENTS</t>
  </si>
  <si>
    <t xml:space="preserve"> ******** Field Installation ********</t>
  </si>
  <si>
    <t>Attachments are shipped separate from machines - Distributors provides installation</t>
  </si>
  <si>
    <t>Allied Attachments are not available for consignment. Contact CSC for availability and lead time.</t>
  </si>
  <si>
    <t>ATTACHMENT NAME</t>
  </si>
  <si>
    <t>SALES</t>
  </si>
  <si>
    <t>REMARKS</t>
  </si>
  <si>
    <t>FOB</t>
  </si>
  <si>
    <t>KAC</t>
  </si>
  <si>
    <t>POINT</t>
  </si>
  <si>
    <t>LIST</t>
  </si>
  <si>
    <t>WINCH - ALLIED SYSTEMS</t>
  </si>
  <si>
    <t>K39-08-A1722</t>
  </si>
  <si>
    <t>N/A</t>
  </si>
  <si>
    <t>Sherwood, OR</t>
  </si>
  <si>
    <t>Optional Equipment:</t>
  </si>
  <si>
    <t>Fairlead, four roller</t>
  </si>
  <si>
    <t>K39-08-A1712</t>
  </si>
  <si>
    <t>Drawbar</t>
  </si>
  <si>
    <t>K39-08-A1711</t>
  </si>
  <si>
    <t>Arch, 4 roller</t>
  </si>
  <si>
    <t>K39-08-A1713</t>
  </si>
  <si>
    <t>H4AT Winch Specifications</t>
  </si>
  <si>
    <t>Maximum line pull bare drum</t>
  </si>
  <si>
    <t>39,650 lbs</t>
  </si>
  <si>
    <t xml:space="preserve">Maximum line speed bare drum  </t>
  </si>
  <si>
    <t>86 ft/min</t>
  </si>
  <si>
    <t xml:space="preserve">Maximum line speed full drum       </t>
  </si>
  <si>
    <t>151 ft/min</t>
  </si>
  <si>
    <t>Note:</t>
  </si>
  <si>
    <t xml:space="preserve">Order Winch  and related options directly </t>
  </si>
  <si>
    <t>Tel: 503-625-2560</t>
  </si>
  <si>
    <t>from Komatsu America Corp.</t>
  </si>
  <si>
    <t>Fax: 503-625-7269</t>
  </si>
  <si>
    <t>For warranty and technical support, contact:</t>
  </si>
  <si>
    <t>E-Mail: marketing@alliedsystems.com</t>
  </si>
  <si>
    <t xml:space="preserve">ALLIED SYSTEMS COMPANY  </t>
  </si>
  <si>
    <t>2300 Oregon Street, Sherwood, Oregon, 97140, USA</t>
  </si>
  <si>
    <t>* Hitch *</t>
  </si>
  <si>
    <t>Model H4AT Hydraulic Winch</t>
  </si>
  <si>
    <t>D37-24 CRAWLER TRACTOR</t>
  </si>
  <si>
    <t>D37-24</t>
  </si>
  <si>
    <t>D37EX-24</t>
  </si>
  <si>
    <t>D37PX-24</t>
  </si>
  <si>
    <t>D37EX-24 BASE MACHINE</t>
  </si>
  <si>
    <t>D37PX-24 BASE MACHINE</t>
  </si>
  <si>
    <t>D37EX/D37PX-24</t>
  </si>
  <si>
    <r>
      <t xml:space="preserve">16" (400 mm) single grouser shoes </t>
    </r>
    <r>
      <rPr>
        <b/>
        <sz val="10"/>
        <rFont val="Arial"/>
        <family val="2"/>
      </rPr>
      <t>(PLUS)</t>
    </r>
  </si>
  <si>
    <r>
      <t xml:space="preserve">18" (460 mm) single grouser shoes </t>
    </r>
    <r>
      <rPr>
        <b/>
        <sz val="10"/>
        <rFont val="Arial"/>
        <family val="2"/>
      </rPr>
      <t>(PLUS)</t>
    </r>
  </si>
  <si>
    <r>
      <t xml:space="preserve">* Track roller guards, end sections </t>
    </r>
    <r>
      <rPr>
        <b/>
        <sz val="10"/>
        <rFont val="Arial"/>
        <family val="2"/>
      </rPr>
      <t>(PLUS)</t>
    </r>
    <r>
      <rPr>
        <sz val="10"/>
        <rFont val="Arial"/>
        <family val="2"/>
      </rPr>
      <t xml:space="preserve"> *</t>
    </r>
  </si>
  <si>
    <r>
      <t xml:space="preserve">Track roller guards, end sections </t>
    </r>
    <r>
      <rPr>
        <b/>
        <sz val="10"/>
        <rFont val="Arial"/>
        <family val="2"/>
      </rPr>
      <t>(PLUS)</t>
    </r>
  </si>
  <si>
    <r>
      <t xml:space="preserve">Track roller guards, segmented full length (ILOS) </t>
    </r>
    <r>
      <rPr>
        <b/>
        <sz val="10"/>
        <rFont val="Arial"/>
        <family val="2"/>
      </rPr>
      <t>(PLUS)</t>
    </r>
  </si>
  <si>
    <t>* EX and PX use same track frame, so guards are interchangeable.</t>
  </si>
  <si>
    <t>PAT dozer assembly 107" (2710mm) (EX)</t>
  </si>
  <si>
    <r>
      <t xml:space="preserve">24.0" (600 mm) single grouser shoes </t>
    </r>
    <r>
      <rPr>
        <b/>
        <sz val="10"/>
        <rFont val="Arial"/>
        <family val="2"/>
      </rPr>
      <t>(PLUS)</t>
    </r>
  </si>
  <si>
    <t>Engine, KOMATSU SAA4D95LE-7  3.26 L displacement</t>
  </si>
  <si>
    <t>Alternator, 85 Ampere  (24V)</t>
  </si>
  <si>
    <t>PLUS rotating bushing long life assembly</t>
  </si>
  <si>
    <t xml:space="preserve"> E/P Working mode selection;</t>
  </si>
  <si>
    <r>
      <rPr>
        <b/>
        <sz val="10"/>
        <rFont val="Arial"/>
        <family val="2"/>
      </rPr>
      <t>Seat</t>
    </r>
    <r>
      <rPr>
        <sz val="10"/>
        <rFont val="Arial"/>
        <family val="2"/>
      </rPr>
      <t>: air -suspension type, cloth, fully adjustable, low-</t>
    </r>
  </si>
  <si>
    <r>
      <rPr>
        <b/>
        <sz val="10"/>
        <rFont val="Arial"/>
        <family val="2"/>
      </rPr>
      <t>Monitor</t>
    </r>
    <r>
      <rPr>
        <sz val="10"/>
        <rFont val="Arial"/>
        <family val="2"/>
      </rPr>
      <t>: multi-function, 7 inch, high-resolution, color</t>
    </r>
  </si>
  <si>
    <r>
      <t xml:space="preserve">YES-CSC= Eligible for consignment - DB MUST remove items </t>
    </r>
    <r>
      <rPr>
        <b/>
        <u/>
        <sz val="10"/>
        <rFont val="Arial"/>
        <family val="2"/>
      </rPr>
      <t>and be invoiced for them</t>
    </r>
    <r>
      <rPr>
        <u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if machine is moved </t>
    </r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</si>
  <si>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Dozer assemblies include adjustable pitch</t>
    </r>
  </si>
  <si>
    <t>7BB15A-H</t>
  </si>
  <si>
    <t>4BA48Z-DUE</t>
  </si>
  <si>
    <t>4BC01-DTA</t>
  </si>
  <si>
    <t>4BA48Z-DUP</t>
  </si>
  <si>
    <t>4BA40Z-DUP</t>
  </si>
  <si>
    <t>D37EX / D39PX-24</t>
  </si>
  <si>
    <t>2BV01R-DZA</t>
  </si>
  <si>
    <t>2BV03R-DZA</t>
  </si>
  <si>
    <t xml:space="preserve"> *PAT dozer assembly, narrow blade, 113" (2875 mm) wide</t>
  </si>
  <si>
    <r>
      <t xml:space="preserve"> *Track roller guards, end sections</t>
    </r>
    <r>
      <rPr>
        <b/>
        <sz val="10"/>
        <rFont val="Arial"/>
        <family val="2"/>
      </rPr>
      <t xml:space="preserve"> (PLUS)</t>
    </r>
    <r>
      <rPr>
        <sz val="10"/>
        <rFont val="Arial"/>
        <family val="2"/>
      </rPr>
      <t xml:space="preserve"> *</t>
    </r>
  </si>
  <si>
    <t xml:space="preserve"> *Hitch *</t>
  </si>
  <si>
    <t xml:space="preserve"> *PAT dozer assembly, wide blade, 128" (3250 mm) wide</t>
  </si>
  <si>
    <t>SPEC B</t>
  </si>
  <si>
    <t>SPEC ARRANGEMENT B - PX PAT BLADE</t>
  </si>
  <si>
    <t>C = 1 Week</t>
  </si>
  <si>
    <t>C = Available Loose.  May require combination w/ other options</t>
  </si>
  <si>
    <t>L = Available but may cause long lead time - Contact CSC</t>
  </si>
  <si>
    <t>K = Factory Install or Loose with Komatsu Approval for machine completion</t>
  </si>
  <si>
    <t>Z = Factory Install Only</t>
  </si>
  <si>
    <t>18 Weeks</t>
  </si>
  <si>
    <t>X</t>
  </si>
  <si>
    <t>In BASE</t>
  </si>
  <si>
    <t>Page 5 of 5</t>
  </si>
  <si>
    <t>Page 1 of 5.</t>
  </si>
  <si>
    <t>Page 2 of 5</t>
  </si>
  <si>
    <t>Page 3 of 5</t>
  </si>
  <si>
    <t>Page 4 of 5</t>
  </si>
  <si>
    <t>EPA Tier 4 Final emission certified, diesel</t>
  </si>
  <si>
    <t>DOZER ASSEMBLY (N1)</t>
  </si>
  <si>
    <t>GUARDING PACKAGE FOR ROPS CAB (NN)</t>
  </si>
  <si>
    <t>SHIPPED LOOSE:</t>
  </si>
  <si>
    <t>Front sweeps</t>
  </si>
  <si>
    <t>2 Weeks</t>
  </si>
  <si>
    <t>Rear screen (bolt-on and door swings open for cleaning)</t>
  </si>
  <si>
    <t>6CB67C-BDS</t>
  </si>
  <si>
    <t>Side screens (Bolt -On , LH and RH and swings open for cleaning)</t>
  </si>
  <si>
    <t>Rear A/C guard (bolts to front sweep and cab roof))</t>
  </si>
  <si>
    <t>6CB72-B</t>
  </si>
  <si>
    <r>
      <rPr>
        <b/>
        <sz val="10"/>
        <rFont val="Arial"/>
        <family val="2"/>
      </rPr>
      <t xml:space="preserve">Important: </t>
    </r>
    <r>
      <rPr>
        <sz val="10"/>
        <rFont val="Arial"/>
        <family val="2"/>
      </rPr>
      <t>Machines equipped with rear winch require rear screen.</t>
    </r>
  </si>
  <si>
    <t>6BB65C-D</t>
  </si>
  <si>
    <t>6CB68C-K</t>
  </si>
  <si>
    <t>Note1: Sweeps are common with D39-24.</t>
  </si>
  <si>
    <t>Note2: Side screens, rear screen and A/C guard are common with D39-24 and D61-24.</t>
  </si>
  <si>
    <t>Note: All guarding is F.O.B. Chattanooga TN. See Komatsu Parts and Service News for installation instructions.</t>
  </si>
  <si>
    <t>The D37-24 uses thick steel plate tanks so tank guards are not required.</t>
  </si>
  <si>
    <t xml:space="preserve">Note 3: Side screens need to installed with rear screen to properly utilize the forestry style latch. </t>
  </si>
  <si>
    <t>C</t>
  </si>
  <si>
    <t>Selective Catalytic Reduction (SCR) and Diesel Exhaust Fluid (DEF)</t>
  </si>
  <si>
    <t xml:space="preserve">   with heated thermostatically controlled DEF lines, pump and tank </t>
  </si>
  <si>
    <t>Large-capacity rear mounted cooling system</t>
  </si>
  <si>
    <t xml:space="preserve">Rear gas strut assisted swing open radiator guard </t>
  </si>
  <si>
    <t>Track counter rotation</t>
  </si>
  <si>
    <t>Track roller guards, ends and center</t>
  </si>
  <si>
    <r>
      <rPr>
        <b/>
        <sz val="10"/>
        <rFont val="Arial"/>
        <family val="2"/>
      </rPr>
      <t xml:space="preserve">Cab: </t>
    </r>
    <r>
      <rPr>
        <sz val="10"/>
        <rFont val="Arial"/>
        <family val="2"/>
      </rPr>
      <t>integrated ROPS (ISO 3471) &amp; FOPS with front, rear and</t>
    </r>
  </si>
  <si>
    <t>Auto climate control air conditioner: with heater, defroster &amp; pressurizer</t>
  </si>
  <si>
    <t>3" retractable seat belt with action lamp</t>
  </si>
  <si>
    <t>memory storage, DEF level gauge, operator ID, and Auto-idle shutdown</t>
  </si>
  <si>
    <t xml:space="preserve">   Rear view monitoring system for ROPS CAB </t>
  </si>
  <si>
    <t>Electronic fuel throttle control dial</t>
  </si>
  <si>
    <t>Rear view Mirror, Convex</t>
  </si>
  <si>
    <t xml:space="preserve">Mounting bosses for screen and sweep installation (CAB Only) </t>
  </si>
  <si>
    <t>Electronic Proportional Control (EPC) blade hydraulics with accumulator</t>
  </si>
  <si>
    <t>Electronic blade float function</t>
  </si>
  <si>
    <t>High altitude arrangement (no fuel adjustment to 2,300 m (7,545 ft))</t>
  </si>
  <si>
    <t>KOMTRAX , level 5</t>
  </si>
  <si>
    <t xml:space="preserve">Grease gun holder (grease gun not included) </t>
  </si>
  <si>
    <t xml:space="preserve">   Shovel holder (shovel not included) </t>
  </si>
  <si>
    <t>ROPS CANOPY EQUIPMENT (NN)</t>
  </si>
  <si>
    <t>ROPS Canopy</t>
  </si>
  <si>
    <t xml:space="preserve">       Includes panel lock cover, rear view convex mirror and under seat heater</t>
  </si>
  <si>
    <t>6BB21</t>
  </si>
  <si>
    <t>NO</t>
  </si>
  <si>
    <t xml:space="preserve">   Vinyl Seat</t>
  </si>
  <si>
    <t>Vinyl seat, low back with tilt and lumbar support</t>
  </si>
  <si>
    <t>2AD53H</t>
  </si>
  <si>
    <t xml:space="preserve">    Note:  Requires 6BB21 (ROPS Canopy)</t>
  </si>
  <si>
    <t>REAR EQUIPMENT 1 (N1)</t>
  </si>
  <si>
    <t>REAR EQUIPMENT 1.1 (NN)</t>
  </si>
  <si>
    <t xml:space="preserve">   Hitch for use with Rear Hydraulics, ripper (5 spool) </t>
  </si>
  <si>
    <t xml:space="preserve">7BB24A-C </t>
  </si>
  <si>
    <r>
      <t xml:space="preserve">    </t>
    </r>
    <r>
      <rPr>
        <b/>
        <sz val="10"/>
        <rFont val="Arial"/>
        <family val="2"/>
      </rPr>
      <t xml:space="preserve">NOTE: </t>
    </r>
    <r>
      <rPr>
        <sz val="10"/>
        <rFont val="Arial"/>
        <family val="2"/>
      </rPr>
      <t>Only compatible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with Rear hydraulics (4BD81E). </t>
    </r>
  </si>
  <si>
    <t xml:space="preserve">               NOT compatible with Ripper (4BD01-F) installed </t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</si>
  <si>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Does not include Hitch for Rear Hyd (7BB24A-C)    </t>
    </r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</si>
  <si>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Ripper installation on PX models requires approved SEST.  </t>
    </r>
  </si>
  <si>
    <r>
      <t xml:space="preserve">    </t>
    </r>
    <r>
      <rPr>
        <b/>
        <sz val="10"/>
        <rFont val="Arial"/>
        <family val="2"/>
      </rPr>
      <t xml:space="preserve">NOTE:  </t>
    </r>
    <r>
      <rPr>
        <sz val="10"/>
        <rFont val="Arial"/>
        <family val="2"/>
      </rPr>
      <t>Requires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Rear hydraulics (4BD81E)</t>
    </r>
  </si>
  <si>
    <t xml:space="preserve">                when installed from the factory.</t>
  </si>
  <si>
    <t>KOMTRAX Orbcomm field kit</t>
  </si>
  <si>
    <t xml:space="preserve">NOTE: This satellite based system is to replace the standard cellular based system. It is intended for machines operating </t>
  </si>
  <si>
    <t xml:space="preserve">   in remote areas with confirmed, no cellular communication to a machine. </t>
  </si>
  <si>
    <t>7BB57B-A</t>
  </si>
  <si>
    <t xml:space="preserve">Contact CSC </t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</si>
  <si>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Required for ripper or winch installation</t>
    </r>
  </si>
  <si>
    <r>
      <t xml:space="preserve">    </t>
    </r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Not compatible with Rear hydraulics (4BD81E), ripper or winch</t>
    </r>
  </si>
  <si>
    <t>Requires Rear Hydraulics, ripper (5 spool) (4BD81E)</t>
  </si>
  <si>
    <t>REAR CAMERA - JRB</t>
  </si>
  <si>
    <t>W12890250</t>
  </si>
  <si>
    <t>Ooltewah, TN</t>
  </si>
  <si>
    <t>Rear View Camera Canopy Mount Kit</t>
  </si>
  <si>
    <t>Requires ROPS Canopy (6BB21)</t>
  </si>
  <si>
    <t>or Rear Hydraulic Kit for Field Install (7BB15A-H)</t>
  </si>
  <si>
    <t>EFFECTIVE NOVEMBER 15, 2018, REVISED JANUARY 10,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</si>
</sst>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\-d\-yy"/>
    <numFmt numFmtId="166" formatCode="0.00_)"/>
    <numFmt numFmtId="167" formatCode="_(&quot;$&quot;* #,##0_);_(&quot;$&quot;* \(#,##0\);_(&quot;$&quot;* &quot;-&quot;??_);_(@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u/>
      <sz val="10"/>
      <name val="Arial"/>
      <family val="2"/>
    </font>
    <font>
      <i/>
      <sz val="10"/>
      <name val="Arial"/>
      <family val="2"/>
    </font>
    <font>
      <sz val="9"/>
      <name val="Helv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165" fontId="9" fillId="2" borderId="1">
      <alignment horizontal="center" vertical="center"/>
    </xf>
    <xf numFmtId="38" fontId="8" fillId="3" borderId="0" applyNumberFormat="0" applyBorder="0" applyAlignment="0" applyProtection="0"/>
    <xf numFmtId="10" fontId="8" fillId="4" borderId="2" applyNumberFormat="0" applyBorder="0" applyAlignment="0" applyProtection="0"/>
    <xf numFmtId="37" fontId="10" fillId="0" borderId="0"/>
    <xf numFmtId="166" fontId="11" fillId="0" borderId="0"/>
    <xf numFmtId="0" fontId="7" fillId="0" borderId="0"/>
    <xf numFmtId="0" fontId="16" fillId="0" borderId="0"/>
    <xf numFmtId="0" fontId="14" fillId="0" borderId="0"/>
    <xf numFmtId="0" fontId="6" fillId="0" borderId="0"/>
    <xf numFmtId="0" fontId="14" fillId="0" borderId="0"/>
    <xf numFmtId="10" fontId="7" fillId="0" borderId="0" applyFont="0" applyFill="0" applyBorder="0" applyAlignment="0" applyProtection="0"/>
    <xf numFmtId="0" fontId="4" fillId="0" borderId="0"/>
    <xf numFmtId="38" fontId="5" fillId="3" borderId="0" applyNumberFormat="0" applyBorder="0" applyAlignment="0" applyProtection="0"/>
    <xf numFmtId="10" fontId="5" fillId="4" borderId="2" applyNumberFormat="0" applyBorder="0" applyAlignment="0" applyProtection="0"/>
    <xf numFmtId="0" fontId="4" fillId="0" borderId="0"/>
    <xf numFmtId="0" fontId="3" fillId="0" borderId="0"/>
    <xf numFmtId="10" fontId="4" fillId="0" borderId="0" applyFont="0" applyFill="0" applyBorder="0" applyAlignment="0" applyProtection="0"/>
    <xf numFmtId="0" fontId="14" fillId="0" borderId="0"/>
    <xf numFmtId="0" fontId="20" fillId="0" borderId="0"/>
    <xf numFmtId="0" fontId="14" fillId="0" borderId="0"/>
    <xf numFmtId="0" fontId="4" fillId="0" borderId="0"/>
    <xf numFmtId="0" fontId="6" fillId="0" borderId="0"/>
    <xf numFmtId="0" fontId="4" fillId="0" borderId="0"/>
    <xf numFmtId="0" fontId="14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44" fontId="26" fillId="0" borderId="0" applyFont="0" applyFill="0" applyBorder="0" applyAlignment="0" applyProtection="0"/>
  </cellStyleXfs>
  <cellXfs count="236">
    <xf numFmtId="0" fontId="0" fillId="0" borderId="0" xfId="0"/>
    <xf numFmtId="0" fontId="4" fillId="5" borderId="0" xfId="0" applyFont="1" applyFill="1"/>
    <xf numFmtId="0" fontId="17" fillId="5" borderId="0" xfId="0" applyFont="1" applyFill="1"/>
    <xf numFmtId="42" fontId="17" fillId="5" borderId="0" xfId="0" applyNumberFormat="1" applyFont="1" applyFill="1" applyAlignment="1">
      <alignment horizontal="right"/>
    </xf>
    <xf numFmtId="0" fontId="4" fillId="5" borderId="3" xfId="0" applyFont="1" applyFill="1" applyBorder="1"/>
    <xf numFmtId="0" fontId="4" fillId="0" borderId="0" xfId="0" applyFont="1"/>
    <xf numFmtId="0" fontId="19" fillId="5" borderId="0" xfId="18" applyFont="1" applyFill="1" applyAlignment="1">
      <alignment horizontal="left"/>
    </xf>
    <xf numFmtId="0" fontId="19" fillId="5" borderId="0" xfId="19" applyFont="1" applyFill="1" applyAlignment="1">
      <alignment horizontal="center"/>
    </xf>
    <xf numFmtId="0" fontId="21" fillId="5" borderId="0" xfId="18" applyFont="1" applyFill="1" applyAlignment="1">
      <alignment horizontal="left"/>
    </xf>
    <xf numFmtId="0" fontId="4" fillId="5" borderId="0" xfId="19" applyFont="1" applyFill="1" applyAlignment="1">
      <alignment horizontal="left"/>
    </xf>
    <xf numFmtId="0" fontId="4" fillId="5" borderId="0" xfId="19" applyFont="1" applyFill="1" applyBorder="1" applyAlignment="1">
      <alignment horizontal="left"/>
    </xf>
    <xf numFmtId="0" fontId="4" fillId="0" borderId="0" xfId="0" applyFont="1" applyFill="1"/>
    <xf numFmtId="0" fontId="20" fillId="5" borderId="0" xfId="19" applyFont="1" applyFill="1" applyAlignment="1">
      <alignment horizontal="center"/>
    </xf>
    <xf numFmtId="37" fontId="20" fillId="5" borderId="0" xfId="19" applyNumberFormat="1" applyFont="1" applyFill="1"/>
    <xf numFmtId="0" fontId="20" fillId="5" borderId="0" xfId="19" applyFont="1" applyFill="1"/>
    <xf numFmtId="0" fontId="20" fillId="5" borderId="0" xfId="19" applyFont="1" applyFill="1" applyBorder="1" applyAlignment="1">
      <alignment horizontal="center"/>
    </xf>
    <xf numFmtId="0" fontId="4" fillId="5" borderId="0" xfId="18" applyFont="1" applyFill="1" applyBorder="1" applyAlignment="1">
      <alignment horizontal="left"/>
    </xf>
    <xf numFmtId="0" fontId="17" fillId="0" borderId="0" xfId="0" applyFont="1" applyFill="1"/>
    <xf numFmtId="0" fontId="17" fillId="0" borderId="0" xfId="0" applyFont="1" applyFill="1" applyAlignment="1">
      <alignment horizontal="center"/>
    </xf>
    <xf numFmtId="37" fontId="17" fillId="0" borderId="0" xfId="0" applyNumberFormat="1" applyFont="1" applyFill="1" applyAlignment="1" applyProtection="1">
      <alignment horizontal="center"/>
    </xf>
    <xf numFmtId="0" fontId="17" fillId="0" borderId="0" xfId="0" applyFont="1" applyFill="1" applyBorder="1"/>
    <xf numFmtId="0" fontId="18" fillId="0" borderId="0" xfId="0" applyFont="1" applyFill="1"/>
    <xf numFmtId="0" fontId="9" fillId="5" borderId="0" xfId="24" applyFont="1" applyFill="1" applyBorder="1" applyAlignment="1">
      <alignment vertical="center"/>
    </xf>
    <xf numFmtId="0" fontId="6" fillId="5" borderId="13" xfId="19" applyFont="1" applyFill="1" applyBorder="1" applyAlignment="1">
      <alignment horizontal="center"/>
    </xf>
    <xf numFmtId="0" fontId="20" fillId="5" borderId="13" xfId="19" applyFont="1" applyFill="1" applyBorder="1" applyAlignment="1">
      <alignment horizontal="center"/>
    </xf>
    <xf numFmtId="37" fontId="20" fillId="5" borderId="13" xfId="19" applyNumberFormat="1" applyFont="1" applyFill="1" applyBorder="1"/>
    <xf numFmtId="0" fontId="20" fillId="5" borderId="13" xfId="19" applyFont="1" applyFill="1" applyBorder="1"/>
    <xf numFmtId="0" fontId="6" fillId="5" borderId="15" xfId="19" applyFont="1" applyFill="1" applyBorder="1" applyAlignment="1">
      <alignment horizontal="center"/>
    </xf>
    <xf numFmtId="0" fontId="6" fillId="5" borderId="5" xfId="19" applyFont="1" applyFill="1" applyBorder="1" applyAlignment="1">
      <alignment horizontal="center"/>
    </xf>
    <xf numFmtId="0" fontId="20" fillId="5" borderId="5" xfId="19" applyFont="1" applyFill="1" applyBorder="1" applyAlignment="1">
      <alignment horizontal="center"/>
    </xf>
    <xf numFmtId="37" fontId="20" fillId="5" borderId="5" xfId="19" applyNumberFormat="1" applyFont="1" applyFill="1" applyBorder="1"/>
    <xf numFmtId="0" fontId="20" fillId="5" borderId="5" xfId="19" applyFont="1" applyFill="1" applyBorder="1"/>
    <xf numFmtId="37" fontId="20" fillId="5" borderId="16" xfId="19" applyNumberFormat="1" applyFont="1" applyFill="1" applyBorder="1" applyAlignment="1">
      <alignment horizontal="center"/>
    </xf>
    <xf numFmtId="0" fontId="4" fillId="5" borderId="17" xfId="18" applyFont="1" applyFill="1" applyBorder="1"/>
    <xf numFmtId="0" fontId="4" fillId="5" borderId="0" xfId="18" applyFont="1" applyFill="1" applyBorder="1"/>
    <xf numFmtId="0" fontId="4" fillId="5" borderId="0" xfId="18" applyFont="1" applyFill="1" applyAlignment="1">
      <alignment horizontal="center"/>
    </xf>
    <xf numFmtId="0" fontId="4" fillId="5" borderId="0" xfId="18" applyFont="1" applyFill="1" applyBorder="1" applyAlignment="1">
      <alignment horizontal="center"/>
    </xf>
    <xf numFmtId="0" fontId="4" fillId="5" borderId="18" xfId="18" applyFont="1" applyFill="1" applyBorder="1" applyAlignment="1" applyProtection="1">
      <alignment horizontal="center"/>
    </xf>
    <xf numFmtId="0" fontId="6" fillId="5" borderId="19" xfId="19" applyFont="1" applyFill="1" applyBorder="1" applyAlignment="1">
      <alignment horizontal="center"/>
    </xf>
    <xf numFmtId="0" fontId="6" fillId="5" borderId="3" xfId="19" applyFont="1" applyFill="1" applyBorder="1" applyAlignment="1">
      <alignment horizontal="center"/>
    </xf>
    <xf numFmtId="0" fontId="4" fillId="5" borderId="3" xfId="18" applyFont="1" applyFill="1" applyBorder="1"/>
    <xf numFmtId="0" fontId="4" fillId="5" borderId="20" xfId="18" applyFont="1" applyFill="1" applyBorder="1" applyAlignment="1">
      <alignment horizontal="center" wrapText="1"/>
    </xf>
    <xf numFmtId="0" fontId="4" fillId="5" borderId="3" xfId="18" applyFont="1" applyFill="1" applyBorder="1" applyAlignment="1">
      <alignment horizontal="center" wrapText="1"/>
    </xf>
    <xf numFmtId="0" fontId="4" fillId="5" borderId="3" xfId="18" applyFont="1" applyFill="1" applyBorder="1" applyAlignment="1">
      <alignment horizontal="center"/>
    </xf>
    <xf numFmtId="0" fontId="4" fillId="5" borderId="21" xfId="18" applyFont="1" applyFill="1" applyBorder="1" applyAlignment="1">
      <alignment horizontal="center"/>
    </xf>
    <xf numFmtId="0" fontId="4" fillId="5" borderId="0" xfId="19" applyFont="1" applyFill="1"/>
    <xf numFmtId="0" fontId="23" fillId="5" borderId="0" xfId="22" applyFont="1" applyFill="1" applyBorder="1"/>
    <xf numFmtId="0" fontId="22" fillId="5" borderId="0" xfId="24" applyFont="1" applyFill="1" applyBorder="1" applyAlignment="1">
      <alignment vertical="center"/>
    </xf>
    <xf numFmtId="0" fontId="9" fillId="5" borderId="0" xfId="23" quotePrefix="1" applyFont="1" applyFill="1" applyAlignment="1">
      <alignment horizontal="left" wrapText="1"/>
    </xf>
    <xf numFmtId="0" fontId="22" fillId="5" borderId="0" xfId="23" applyFont="1" applyFill="1" applyBorder="1" applyAlignment="1">
      <alignment horizontal="left" vertical="top" wrapText="1"/>
    </xf>
    <xf numFmtId="0" fontId="4" fillId="5" borderId="0" xfId="19" applyFont="1" applyFill="1" applyBorder="1"/>
    <xf numFmtId="5" fontId="4" fillId="5" borderId="0" xfId="9" applyNumberFormat="1" applyFont="1" applyFill="1" applyBorder="1" applyAlignment="1">
      <alignment horizontal="center"/>
    </xf>
    <xf numFmtId="0" fontId="4" fillId="5" borderId="0" xfId="19" applyFont="1" applyFill="1" applyBorder="1" applyAlignment="1">
      <alignment horizontal="center" vertical="center"/>
    </xf>
    <xf numFmtId="5" fontId="4" fillId="5" borderId="0" xfId="9" applyNumberFormat="1" applyFont="1" applyFill="1" applyBorder="1" applyAlignment="1">
      <alignment horizontal="center" vertical="center"/>
    </xf>
    <xf numFmtId="0" fontId="4" fillId="5" borderId="0" xfId="19" applyFont="1" applyFill="1" applyBorder="1" applyAlignment="1">
      <alignment horizontal="center" vertical="center" wrapText="1"/>
    </xf>
    <xf numFmtId="5" fontId="4" fillId="5" borderId="0" xfId="19" applyNumberFormat="1" applyFont="1" applyFill="1" applyBorder="1" applyAlignment="1">
      <alignment horizontal="center" vertical="center"/>
    </xf>
    <xf numFmtId="0" fontId="4" fillId="5" borderId="0" xfId="19" applyFont="1" applyFill="1" applyBorder="1" applyAlignment="1">
      <alignment horizontal="left" vertical="center" wrapText="1"/>
    </xf>
    <xf numFmtId="0" fontId="4" fillId="5" borderId="0" xfId="19" applyFont="1" applyFill="1" applyBorder="1" applyAlignment="1">
      <alignment vertical="center"/>
    </xf>
    <xf numFmtId="0" fontId="13" fillId="5" borderId="0" xfId="19" applyFont="1" applyFill="1" applyBorder="1"/>
    <xf numFmtId="5" fontId="4" fillId="5" borderId="0" xfId="19" applyNumberFormat="1" applyFont="1" applyFill="1" applyBorder="1" applyAlignment="1">
      <alignment horizontal="center"/>
    </xf>
    <xf numFmtId="0" fontId="4" fillId="5" borderId="0" xfId="19" applyFont="1" applyFill="1" applyBorder="1" applyAlignment="1">
      <alignment horizontal="center"/>
    </xf>
    <xf numFmtId="0" fontId="4" fillId="5" borderId="0" xfId="23" applyFont="1" applyFill="1" applyBorder="1" applyAlignment="1">
      <alignment horizontal="left" wrapText="1" indent="3"/>
    </xf>
    <xf numFmtId="0" fontId="22" fillId="5" borderId="0" xfId="23" applyFont="1" applyFill="1" applyBorder="1" applyAlignment="1">
      <alignment horizontal="left"/>
    </xf>
    <xf numFmtId="0" fontId="4" fillId="5" borderId="0" xfId="19" applyFont="1" applyFill="1" applyBorder="1" applyAlignment="1">
      <alignment horizontal="left" indent="2"/>
    </xf>
    <xf numFmtId="0" fontId="4" fillId="5" borderId="0" xfId="23" quotePrefix="1" applyFont="1" applyFill="1" applyBorder="1" applyAlignment="1">
      <alignment horizontal="left" indent="2"/>
    </xf>
    <xf numFmtId="0" fontId="4" fillId="5" borderId="0" xfId="23" applyFont="1" applyFill="1" applyBorder="1" applyAlignment="1">
      <alignment horizontal="left" indent="2"/>
    </xf>
    <xf numFmtId="0" fontId="9" fillId="5" borderId="0" xfId="23" applyFont="1" applyFill="1" applyBorder="1" applyAlignment="1">
      <alignment horizontal="left" vertical="top" wrapText="1" indent="1"/>
    </xf>
    <xf numFmtId="0" fontId="4" fillId="5" borderId="0" xfId="19" applyFont="1" applyFill="1" applyBorder="1" applyAlignment="1">
      <alignment vertical="center" wrapText="1"/>
    </xf>
    <xf numFmtId="0" fontId="4" fillId="5" borderId="0" xfId="23" applyFont="1" applyFill="1" applyBorder="1" applyAlignment="1">
      <alignment horizontal="left" indent="3"/>
    </xf>
    <xf numFmtId="0" fontId="22" fillId="5" borderId="0" xfId="23" applyFont="1" applyFill="1" applyBorder="1" applyAlignment="1">
      <alignment horizontal="left" vertical="center"/>
    </xf>
    <xf numFmtId="0" fontId="9" fillId="5" borderId="0" xfId="19" applyFont="1" applyFill="1" applyAlignment="1">
      <alignment horizontal="left" vertical="center" indent="3"/>
    </xf>
    <xf numFmtId="0" fontId="9" fillId="5" borderId="0" xfId="23" applyFont="1" applyFill="1" applyBorder="1" applyAlignment="1">
      <alignment horizontal="left" vertical="center" indent="3"/>
    </xf>
    <xf numFmtId="0" fontId="4" fillId="5" borderId="0" xfId="24" applyFont="1" applyFill="1" applyBorder="1" applyAlignment="1">
      <alignment horizontal="left" vertical="center" indent="2"/>
    </xf>
    <xf numFmtId="0" fontId="4" fillId="5" borderId="0" xfId="19" applyFont="1" applyFill="1" applyAlignment="1">
      <alignment horizontal="left" indent="2"/>
    </xf>
    <xf numFmtId="0" fontId="4" fillId="5" borderId="0" xfId="19" applyFont="1" applyFill="1" applyAlignment="1">
      <alignment vertical="center"/>
    </xf>
    <xf numFmtId="0" fontId="4" fillId="5" borderId="0" xfId="19" applyFont="1" applyFill="1" applyBorder="1" applyAlignment="1">
      <alignment horizontal="left" vertical="center"/>
    </xf>
    <xf numFmtId="5" fontId="4" fillId="5" borderId="0" xfId="19" applyNumberFormat="1" applyFont="1" applyFill="1" applyBorder="1" applyAlignment="1">
      <alignment horizontal="right"/>
    </xf>
    <xf numFmtId="0" fontId="15" fillId="5" borderId="0" xfId="19" applyFont="1" applyFill="1" applyBorder="1" applyAlignment="1">
      <alignment horizontal="left"/>
    </xf>
    <xf numFmtId="0" fontId="4" fillId="5" borderId="0" xfId="20" applyFont="1" applyFill="1" applyBorder="1"/>
    <xf numFmtId="164" fontId="4" fillId="5" borderId="0" xfId="20" applyNumberFormat="1" applyFont="1" applyFill="1" applyBorder="1"/>
    <xf numFmtId="0" fontId="4" fillId="5" borderId="0" xfId="20" applyFont="1" applyFill="1" applyBorder="1" applyAlignment="1">
      <alignment horizontal="center"/>
    </xf>
    <xf numFmtId="0" fontId="22" fillId="5" borderId="0" xfId="19" applyFont="1" applyFill="1" applyBorder="1"/>
    <xf numFmtId="164" fontId="4" fillId="5" borderId="0" xfId="19" applyNumberFormat="1" applyFont="1" applyFill="1" applyBorder="1" applyAlignment="1">
      <alignment horizontal="right"/>
    </xf>
    <xf numFmtId="0" fontId="4" fillId="5" borderId="0" xfId="19" quotePrefix="1" applyFont="1" applyFill="1" applyBorder="1" applyAlignment="1">
      <alignment horizontal="left" indent="1"/>
    </xf>
    <xf numFmtId="0" fontId="4" fillId="5" borderId="0" xfId="18" applyFont="1" applyFill="1" applyBorder="1" applyAlignment="1"/>
    <xf numFmtId="164" fontId="4" fillId="5" borderId="0" xfId="18" applyNumberFormat="1" applyFont="1" applyFill="1" applyAlignment="1">
      <alignment horizontal="center"/>
    </xf>
    <xf numFmtId="0" fontId="4" fillId="5" borderId="0" xfId="19" applyFont="1" applyFill="1" applyBorder="1" applyAlignment="1">
      <alignment horizontal="left" indent="1"/>
    </xf>
    <xf numFmtId="0" fontId="9" fillId="5" borderId="0" xfId="19" applyFont="1" applyFill="1" applyBorder="1" applyAlignment="1">
      <alignment horizontal="left" indent="1"/>
    </xf>
    <xf numFmtId="0" fontId="9" fillId="5" borderId="0" xfId="19" applyFont="1" applyFill="1" applyBorder="1" applyAlignment="1"/>
    <xf numFmtId="1" fontId="4" fillId="5" borderId="0" xfId="19" applyNumberFormat="1" applyFont="1" applyFill="1"/>
    <xf numFmtId="0" fontId="24" fillId="5" borderId="22" xfId="19" applyFont="1" applyFill="1" applyBorder="1" applyAlignment="1">
      <alignment horizontal="left"/>
    </xf>
    <xf numFmtId="0" fontId="24" fillId="5" borderId="4" xfId="19" applyFont="1" applyFill="1" applyBorder="1" applyAlignment="1">
      <alignment horizontal="left"/>
    </xf>
    <xf numFmtId="0" fontId="6" fillId="5" borderId="4" xfId="19" applyFont="1" applyFill="1" applyBorder="1"/>
    <xf numFmtId="0" fontId="4" fillId="5" borderId="4" xfId="19" applyFont="1" applyFill="1" applyBorder="1"/>
    <xf numFmtId="0" fontId="4" fillId="5" borderId="23" xfId="19" applyFont="1" applyFill="1" applyBorder="1" applyAlignment="1">
      <alignment horizontal="center"/>
    </xf>
    <xf numFmtId="0" fontId="6" fillId="5" borderId="17" xfId="19" applyFont="1" applyFill="1" applyBorder="1" applyAlignment="1">
      <alignment horizontal="left"/>
    </xf>
    <xf numFmtId="0" fontId="6" fillId="5" borderId="0" xfId="19" applyFont="1" applyFill="1" applyBorder="1" applyAlignment="1">
      <alignment horizontal="left" indent="1"/>
    </xf>
    <xf numFmtId="0" fontId="6" fillId="5" borderId="0" xfId="19" applyFont="1" applyFill="1" applyBorder="1"/>
    <xf numFmtId="0" fontId="4" fillId="5" borderId="18" xfId="19" applyFont="1" applyFill="1" applyBorder="1" applyAlignment="1">
      <alignment horizontal="center"/>
    </xf>
    <xf numFmtId="37" fontId="6" fillId="5" borderId="0" xfId="19" applyNumberFormat="1" applyFont="1" applyFill="1" applyBorder="1"/>
    <xf numFmtId="0" fontId="6" fillId="5" borderId="19" xfId="19" applyFont="1" applyFill="1" applyBorder="1" applyAlignment="1">
      <alignment horizontal="left"/>
    </xf>
    <xf numFmtId="0" fontId="6" fillId="5" borderId="3" xfId="19" applyFont="1" applyFill="1" applyBorder="1" applyAlignment="1">
      <alignment horizontal="left" indent="1"/>
    </xf>
    <xf numFmtId="0" fontId="6" fillId="5" borderId="3" xfId="19" applyFont="1" applyFill="1" applyBorder="1"/>
    <xf numFmtId="37" fontId="6" fillId="5" borderId="3" xfId="19" applyNumberFormat="1" applyFont="1" applyFill="1" applyBorder="1"/>
    <xf numFmtId="0" fontId="4" fillId="5" borderId="21" xfId="19" applyFont="1" applyFill="1" applyBorder="1" applyAlignment="1">
      <alignment horizontal="center"/>
    </xf>
    <xf numFmtId="0" fontId="9" fillId="5" borderId="0" xfId="19" applyFont="1" applyFill="1" applyBorder="1" applyAlignment="1">
      <alignment horizontal="left" indent="2"/>
    </xf>
    <xf numFmtId="37" fontId="4" fillId="5" borderId="0" xfId="19" applyNumberFormat="1" applyFont="1" applyFill="1" applyBorder="1"/>
    <xf numFmtId="0" fontId="20" fillId="5" borderId="0" xfId="19" applyFont="1" applyFill="1" applyBorder="1"/>
    <xf numFmtId="0" fontId="17" fillId="0" borderId="0" xfId="0" applyFont="1" applyFill="1" applyBorder="1" applyAlignment="1">
      <alignment horizontal="center"/>
    </xf>
    <xf numFmtId="0" fontId="17" fillId="5" borderId="0" xfId="0" applyFont="1" applyFill="1" applyBorder="1"/>
    <xf numFmtId="0" fontId="18" fillId="5" borderId="0" xfId="0" applyFont="1" applyFill="1"/>
    <xf numFmtId="5" fontId="17" fillId="5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 applyProtection="1">
      <alignment horizontal="left"/>
    </xf>
    <xf numFmtId="37" fontId="4" fillId="0" borderId="0" xfId="0" quotePrefix="1" applyNumberFormat="1" applyFont="1" applyFill="1" applyProtection="1"/>
    <xf numFmtId="42" fontId="4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42" fontId="4" fillId="0" borderId="0" xfId="0" applyNumberFormat="1" applyFont="1" applyFill="1" applyAlignment="1">
      <alignment horizontal="right"/>
    </xf>
    <xf numFmtId="0" fontId="12" fillId="5" borderId="0" xfId="23" quotePrefix="1" applyFont="1" applyFill="1" applyBorder="1" applyAlignment="1">
      <alignment horizontal="left" indent="2"/>
    </xf>
    <xf numFmtId="164" fontId="17" fillId="0" borderId="0" xfId="0" applyNumberFormat="1" applyFont="1" applyFill="1" applyBorder="1" applyAlignment="1">
      <alignment horizontal="right"/>
    </xf>
    <xf numFmtId="164" fontId="4" fillId="0" borderId="0" xfId="19" applyNumberFormat="1" applyFont="1" applyFill="1" applyBorder="1" applyAlignment="1">
      <alignment horizontal="center"/>
    </xf>
    <xf numFmtId="37" fontId="4" fillId="0" borderId="0" xfId="0" applyNumberFormat="1" applyFont="1" applyFill="1" applyProtection="1"/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/>
    <xf numFmtId="37" fontId="4" fillId="0" borderId="0" xfId="0" applyNumberFormat="1" applyFont="1" applyFill="1" applyAlignment="1" applyProtection="1">
      <alignment horizontal="center"/>
    </xf>
    <xf numFmtId="0" fontId="4" fillId="0" borderId="0" xfId="0" applyFont="1" applyFill="1" applyAlignment="1"/>
    <xf numFmtId="0" fontId="4" fillId="0" borderId="0" xfId="0" quotePrefix="1" applyFont="1" applyFill="1"/>
    <xf numFmtId="0" fontId="4" fillId="0" borderId="0" xfId="18" applyFont="1" applyFill="1" applyBorder="1" applyAlignment="1"/>
    <xf numFmtId="0" fontId="15" fillId="0" borderId="6" xfId="0" applyFont="1" applyFill="1" applyBorder="1"/>
    <xf numFmtId="0" fontId="9" fillId="0" borderId="5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15" fillId="0" borderId="7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3" xfId="0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 applyProtection="1">
      <alignment horizontal="left" indent="1"/>
    </xf>
    <xf numFmtId="0" fontId="4" fillId="0" borderId="0" xfId="0" applyNumberFormat="1" applyFont="1" applyFill="1" applyAlignment="1">
      <alignment horizontal="left" indent="1"/>
    </xf>
    <xf numFmtId="0" fontId="1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indent="3"/>
    </xf>
    <xf numFmtId="0" fontId="13" fillId="0" borderId="0" xfId="0" applyFont="1" applyFill="1"/>
    <xf numFmtId="0" fontId="4" fillId="0" borderId="0" xfId="0" applyFont="1" applyFill="1" applyBorder="1" applyAlignment="1"/>
    <xf numFmtId="0" fontId="4" fillId="0" borderId="4" xfId="0" applyFont="1" applyFill="1" applyBorder="1" applyAlignment="1">
      <alignment horizontal="left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0" xfId="0" applyFont="1" applyFill="1" applyProtection="1"/>
    <xf numFmtId="0" fontId="4" fillId="0" borderId="0" xfId="0" applyFont="1" applyFill="1" applyProtection="1"/>
    <xf numFmtId="0" fontId="9" fillId="0" borderId="0" xfId="0" applyFont="1" applyFill="1" applyBorder="1" applyAlignment="1">
      <alignment horizontal="right"/>
    </xf>
    <xf numFmtId="0" fontId="9" fillId="0" borderId="4" xfId="0" applyFont="1" applyFill="1" applyBorder="1"/>
    <xf numFmtId="42" fontId="4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37" fontId="4" fillId="0" borderId="0" xfId="0" applyNumberFormat="1" applyFont="1" applyFill="1" applyBorder="1" applyProtection="1"/>
    <xf numFmtId="0" fontId="9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 applyProtection="1">
      <alignment horizontal="left" indent="1"/>
    </xf>
    <xf numFmtId="37" fontId="4" fillId="0" borderId="0" xfId="0" applyNumberFormat="1" applyFont="1" applyFill="1" applyBorder="1" applyAlignment="1" applyProtection="1">
      <alignment horizontal="left" indent="1"/>
    </xf>
    <xf numFmtId="0" fontId="9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indent="1"/>
    </xf>
    <xf numFmtId="37" fontId="4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Protection="1"/>
    <xf numFmtId="37" fontId="9" fillId="0" borderId="0" xfId="0" applyNumberFormat="1" applyFont="1" applyFill="1" applyProtection="1"/>
    <xf numFmtId="37" fontId="12" fillId="0" borderId="0" xfId="0" applyNumberFormat="1" applyFont="1" applyFill="1" applyProtection="1"/>
    <xf numFmtId="0" fontId="6" fillId="0" borderId="0" xfId="0" quotePrefix="1" applyFont="1" applyFill="1"/>
    <xf numFmtId="0" fontId="12" fillId="0" borderId="0" xfId="0" applyFont="1" applyFill="1" applyBorder="1" applyAlignment="1" applyProtection="1">
      <alignment horizontal="left"/>
    </xf>
    <xf numFmtId="0" fontId="24" fillId="0" borderId="0" xfId="0" applyFont="1" applyFill="1" applyBorder="1"/>
    <xf numFmtId="0" fontId="24" fillId="0" borderId="0" xfId="0" applyFont="1" applyFill="1"/>
    <xf numFmtId="0" fontId="9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9" fillId="0" borderId="9" xfId="0" applyFont="1" applyFill="1" applyBorder="1" applyAlignment="1"/>
    <xf numFmtId="0" fontId="4" fillId="0" borderId="0" xfId="29" applyFont="1" applyFill="1" applyAlignment="1">
      <alignment horizontal="center"/>
    </xf>
    <xf numFmtId="0" fontId="4" fillId="0" borderId="0" xfId="29" quotePrefix="1" applyFont="1" applyFill="1" applyAlignment="1"/>
    <xf numFmtId="37" fontId="4" fillId="0" borderId="0" xfId="29" applyNumberFormat="1" applyFont="1" applyFill="1" applyAlignment="1" applyProtection="1">
      <alignment horizontal="center"/>
    </xf>
    <xf numFmtId="37" fontId="4" fillId="0" borderId="0" xfId="0" applyNumberFormat="1" applyFont="1" applyFill="1" applyBorder="1"/>
    <xf numFmtId="37" fontId="4" fillId="0" borderId="0" xfId="0" applyNumberFormat="1" applyFont="1" applyFill="1"/>
    <xf numFmtId="0" fontId="4" fillId="0" borderId="24" xfId="0" applyFont="1" applyFill="1" applyBorder="1"/>
    <xf numFmtId="0" fontId="4" fillId="0" borderId="24" xfId="0" applyFont="1" applyFill="1" applyBorder="1" applyAlignment="1">
      <alignment horizontal="center"/>
    </xf>
    <xf numFmtId="0" fontId="9" fillId="0" borderId="0" xfId="0" applyFont="1" applyFill="1" applyBorder="1" applyAlignment="1"/>
    <xf numFmtId="5" fontId="4" fillId="0" borderId="0" xfId="9" applyNumberFormat="1" applyFont="1" applyFill="1" applyBorder="1" applyAlignment="1">
      <alignment horizontal="center"/>
    </xf>
    <xf numFmtId="37" fontId="4" fillId="0" borderId="0" xfId="10" applyNumberFormat="1" applyFont="1" applyFill="1" applyAlignment="1">
      <alignment horizontal="center"/>
    </xf>
    <xf numFmtId="0" fontId="4" fillId="0" borderId="0" xfId="0" applyFont="1" applyFill="1" applyAlignment="1">
      <alignment horizontal="left" indent="2"/>
    </xf>
    <xf numFmtId="0" fontId="4" fillId="0" borderId="0" xfId="8" applyFont="1" applyFill="1" applyBorder="1" applyAlignment="1" applyProtection="1"/>
    <xf numFmtId="42" fontId="4" fillId="0" borderId="0" xfId="0" applyNumberFormat="1" applyFont="1" applyFill="1" applyAlignment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quotePrefix="1" applyFont="1" applyFill="1" applyBorder="1" applyAlignment="1">
      <alignment horizontal="center"/>
    </xf>
    <xf numFmtId="164" fontId="4" fillId="0" borderId="0" xfId="18" applyNumberFormat="1" applyFont="1" applyFill="1" applyAlignment="1">
      <alignment horizontal="center"/>
    </xf>
    <xf numFmtId="0" fontId="4" fillId="0" borderId="0" xfId="19" quotePrefix="1" applyFont="1" applyFill="1" applyBorder="1" applyAlignment="1">
      <alignment horizontal="left" indent="1"/>
    </xf>
    <xf numFmtId="0" fontId="4" fillId="0" borderId="0" xfId="19" applyFont="1" applyFill="1" applyBorder="1"/>
    <xf numFmtId="0" fontId="4" fillId="0" borderId="0" xfId="19" applyFont="1" applyFill="1" applyBorder="1" applyAlignment="1">
      <alignment horizontal="center"/>
    </xf>
    <xf numFmtId="0" fontId="4" fillId="0" borderId="0" xfId="19" applyFont="1" applyFill="1" applyBorder="1" applyAlignment="1">
      <alignment horizontal="left" indent="2"/>
    </xf>
    <xf numFmtId="0" fontId="4" fillId="0" borderId="0" xfId="19" applyFont="1" applyFill="1" applyBorder="1" applyAlignment="1">
      <alignment horizontal="left" indent="1"/>
    </xf>
    <xf numFmtId="164" fontId="4" fillId="0" borderId="0" xfId="19" applyNumberFormat="1" applyFont="1" applyFill="1" applyBorder="1" applyAlignment="1">
      <alignment horizontal="right"/>
    </xf>
    <xf numFmtId="0" fontId="20" fillId="0" borderId="0" xfId="19" applyFont="1" applyFill="1" applyBorder="1"/>
    <xf numFmtId="0" fontId="4" fillId="0" borderId="0" xfId="19" applyFont="1" applyFill="1" applyBorder="1" applyAlignment="1"/>
    <xf numFmtId="167" fontId="9" fillId="0" borderId="10" xfId="41" applyNumberFormat="1" applyFont="1" applyFill="1" applyBorder="1" applyAlignment="1">
      <alignment horizontal="center"/>
    </xf>
    <xf numFmtId="167" fontId="9" fillId="0" borderId="8" xfId="41" applyNumberFormat="1" applyFont="1" applyFill="1" applyBorder="1" applyAlignment="1">
      <alignment horizontal="center"/>
    </xf>
    <xf numFmtId="167" fontId="12" fillId="0" borderId="8" xfId="41" applyNumberFormat="1" applyFont="1" applyFill="1" applyBorder="1" applyAlignment="1">
      <alignment horizontal="center"/>
    </xf>
    <xf numFmtId="167" fontId="4" fillId="0" borderId="8" xfId="41" applyNumberFormat="1" applyFont="1" applyFill="1" applyBorder="1" applyAlignment="1">
      <alignment horizontal="center"/>
    </xf>
    <xf numFmtId="167" fontId="4" fillId="0" borderId="14" xfId="41" applyNumberFormat="1" applyFont="1" applyFill="1" applyBorder="1" applyAlignment="1">
      <alignment horizontal="center"/>
    </xf>
    <xf numFmtId="167" fontId="4" fillId="0" borderId="0" xfId="41" applyNumberFormat="1" applyFont="1" applyFill="1" applyAlignment="1">
      <alignment horizontal="center"/>
    </xf>
    <xf numFmtId="167" fontId="9" fillId="0" borderId="4" xfId="41" applyNumberFormat="1" applyFont="1" applyFill="1" applyBorder="1" applyAlignment="1">
      <alignment horizontal="center"/>
    </xf>
    <xf numFmtId="167" fontId="4" fillId="0" borderId="13" xfId="41" applyNumberFormat="1" applyFont="1" applyFill="1" applyBorder="1" applyAlignment="1">
      <alignment horizontal="center"/>
    </xf>
    <xf numFmtId="167" fontId="6" fillId="0" borderId="0" xfId="41" applyNumberFormat="1" applyFont="1" applyFill="1" applyAlignment="1">
      <alignment horizontal="center" wrapText="1"/>
    </xf>
    <xf numFmtId="167" fontId="6" fillId="0" borderId="13" xfId="41" applyNumberFormat="1" applyFont="1" applyFill="1" applyBorder="1" applyAlignment="1">
      <alignment horizontal="center" wrapText="1"/>
    </xf>
    <xf numFmtId="167" fontId="4" fillId="0" borderId="5" xfId="41" applyNumberFormat="1" applyFont="1" applyFill="1" applyBorder="1" applyAlignment="1">
      <alignment horizontal="center"/>
    </xf>
    <xf numFmtId="167" fontId="4" fillId="0" borderId="3" xfId="41" applyNumberFormat="1" applyFont="1" applyFill="1" applyBorder="1" applyAlignment="1">
      <alignment horizontal="center"/>
    </xf>
    <xf numFmtId="167" fontId="4" fillId="0" borderId="0" xfId="41" applyNumberFormat="1" applyFont="1" applyFill="1" applyAlignment="1" applyProtection="1">
      <alignment horizontal="center"/>
    </xf>
    <xf numFmtId="167" fontId="4" fillId="0" borderId="4" xfId="41" applyNumberFormat="1" applyFont="1" applyFill="1" applyBorder="1" applyAlignment="1">
      <alignment horizontal="right" vertical="center"/>
    </xf>
    <xf numFmtId="167" fontId="4" fillId="0" borderId="0" xfId="41" applyNumberFormat="1" applyFont="1" applyFill="1" applyAlignment="1">
      <alignment horizontal="right"/>
    </xf>
    <xf numFmtId="167" fontId="9" fillId="0" borderId="0" xfId="41" applyNumberFormat="1" applyFont="1" applyFill="1" applyAlignment="1">
      <alignment horizontal="center"/>
    </xf>
    <xf numFmtId="167" fontId="4" fillId="0" borderId="0" xfId="41" applyNumberFormat="1" applyFont="1" applyFill="1" applyBorder="1" applyAlignment="1">
      <alignment horizontal="center"/>
    </xf>
    <xf numFmtId="167" fontId="4" fillId="0" borderId="0" xfId="41" applyNumberFormat="1" applyFont="1" applyFill="1"/>
    <xf numFmtId="167" fontId="4" fillId="0" borderId="0" xfId="41" applyNumberFormat="1" applyFont="1" applyFill="1" applyBorder="1" applyAlignment="1" applyProtection="1">
      <alignment horizontal="center"/>
    </xf>
    <xf numFmtId="167" fontId="4" fillId="0" borderId="4" xfId="41" applyNumberFormat="1" applyFont="1" applyFill="1" applyBorder="1" applyAlignment="1">
      <alignment horizontal="center"/>
    </xf>
    <xf numFmtId="167" fontId="9" fillId="0" borderId="0" xfId="41" applyNumberFormat="1" applyFont="1" applyFill="1"/>
    <xf numFmtId="167" fontId="9" fillId="0" borderId="0" xfId="41" applyNumberFormat="1" applyFont="1" applyFill="1" applyAlignment="1">
      <alignment horizontal="right"/>
    </xf>
    <xf numFmtId="167" fontId="9" fillId="0" borderId="0" xfId="41" applyNumberFormat="1" applyFont="1" applyFill="1" applyAlignment="1" applyProtection="1">
      <alignment horizontal="center"/>
    </xf>
    <xf numFmtId="167" fontId="4" fillId="0" borderId="24" xfId="41" applyNumberFormat="1" applyFont="1" applyFill="1" applyBorder="1" applyAlignment="1">
      <alignment horizontal="center"/>
    </xf>
    <xf numFmtId="167" fontId="4" fillId="0" borderId="0" xfId="41" applyNumberFormat="1" applyFont="1" applyFill="1" applyBorder="1" applyAlignment="1">
      <alignment horizontal="right"/>
    </xf>
    <xf numFmtId="167" fontId="9" fillId="0" borderId="0" xfId="41" applyNumberFormat="1" applyFont="1" applyFill="1" applyBorder="1" applyAlignment="1">
      <alignment horizontal="center"/>
    </xf>
  </cellXfs>
  <cellStyles count="42">
    <cellStyle name="Actual Date" xfId="1" xr:uid="{00000000-0005-0000-0000-000000000000}"/>
    <cellStyle name="Comma 2" xfId="27" xr:uid="{00000000-0005-0000-0000-000001000000}"/>
    <cellStyle name="Currency" xfId="41" builtinId="4"/>
    <cellStyle name="Grey" xfId="2" xr:uid="{00000000-0005-0000-0000-000002000000}"/>
    <cellStyle name="Grey 2" xfId="13" xr:uid="{00000000-0005-0000-0000-000003000000}"/>
    <cellStyle name="Input [yellow]" xfId="3" xr:uid="{00000000-0005-0000-0000-000004000000}"/>
    <cellStyle name="Input [yellow] 2" xfId="14" xr:uid="{00000000-0005-0000-0000-000005000000}"/>
    <cellStyle name="no dec" xfId="4" xr:uid="{00000000-0005-0000-0000-000006000000}"/>
    <cellStyle name="Normal" xfId="0" builtinId="0"/>
    <cellStyle name="Normal - Style1" xfId="5" xr:uid="{00000000-0005-0000-0000-000008000000}"/>
    <cellStyle name="Normal 10" xfId="21" xr:uid="{00000000-0005-0000-0000-000009000000}"/>
    <cellStyle name="Normal 13" xfId="23" xr:uid="{00000000-0005-0000-0000-00000A000000}"/>
    <cellStyle name="Normal 2" xfId="6" xr:uid="{00000000-0005-0000-0000-00000B000000}"/>
    <cellStyle name="Normal 2 2" xfId="15" xr:uid="{00000000-0005-0000-0000-00000C000000}"/>
    <cellStyle name="Normal 3" xfId="7" xr:uid="{00000000-0005-0000-0000-00000D000000}"/>
    <cellStyle name="Normal 3 2" xfId="16" xr:uid="{00000000-0005-0000-0000-00000E000000}"/>
    <cellStyle name="Normal 3 2 2" xfId="26" xr:uid="{00000000-0005-0000-0000-00000F000000}"/>
    <cellStyle name="Normal 3 2 2 2" xfId="40" xr:uid="{00000000-0005-0000-0000-000010000000}"/>
    <cellStyle name="Normal 3 2 2 3" xfId="35" xr:uid="{00000000-0005-0000-0000-000011000000}"/>
    <cellStyle name="Normal 3 2 3" xfId="37" xr:uid="{00000000-0005-0000-0000-000012000000}"/>
    <cellStyle name="Normal 3 2 4" xfId="33" xr:uid="{00000000-0005-0000-0000-000013000000}"/>
    <cellStyle name="Normal 3 2 5" xfId="31" xr:uid="{00000000-0005-0000-0000-000014000000}"/>
    <cellStyle name="Normal 3 3" xfId="25" xr:uid="{00000000-0005-0000-0000-000015000000}"/>
    <cellStyle name="Normal 3 3 2" xfId="39" xr:uid="{00000000-0005-0000-0000-000016000000}"/>
    <cellStyle name="Normal 3 3 3" xfId="34" xr:uid="{00000000-0005-0000-0000-000017000000}"/>
    <cellStyle name="Normal 3 4" xfId="36" xr:uid="{00000000-0005-0000-0000-000018000000}"/>
    <cellStyle name="Normal 3 5" xfId="32" xr:uid="{00000000-0005-0000-0000-000019000000}"/>
    <cellStyle name="Normal 3 6" xfId="30" xr:uid="{00000000-0005-0000-0000-00001A000000}"/>
    <cellStyle name="Normal 4" xfId="12" xr:uid="{00000000-0005-0000-0000-00001B000000}"/>
    <cellStyle name="Normal 5" xfId="29" xr:uid="{00000000-0005-0000-0000-00001C000000}"/>
    <cellStyle name="Normal_~5310305" xfId="24" xr:uid="{00000000-0005-0000-0000-00001D000000}"/>
    <cellStyle name="Normal_D31-22" xfId="8" xr:uid="{00000000-0005-0000-0000-00001E000000}"/>
    <cellStyle name="Normal_D39-21A_12_3_07_52164" xfId="20" xr:uid="{00000000-0005-0000-0000-00001F000000}"/>
    <cellStyle name="Normal_D39-22_08042009_CONSIGNMENT" xfId="18" xr:uid="{00000000-0005-0000-0000-000020000000}"/>
    <cellStyle name="Normal_D51_REV_08032009_CONSIGNMENT" xfId="22" xr:uid="{00000000-0005-0000-0000-000021000000}"/>
    <cellStyle name="Normal_D58E" xfId="19" xr:uid="{00000000-0005-0000-0000-000022000000}"/>
    <cellStyle name="Normal_PC200LC-6LE" xfId="9" xr:uid="{00000000-0005-0000-0000-000023000000}"/>
    <cellStyle name="Normal_PC300LC-8" xfId="10" xr:uid="{00000000-0005-0000-0000-000024000000}"/>
    <cellStyle name="Percent [2]" xfId="11" xr:uid="{00000000-0005-0000-0000-000025000000}"/>
    <cellStyle name="Percent [2] 2" xfId="17" xr:uid="{00000000-0005-0000-0000-000026000000}"/>
    <cellStyle name="Percent 2" xfId="28" xr:uid="{00000000-0005-0000-0000-000027000000}"/>
    <cellStyle name="Percent 3" xfId="38" xr:uid="{00000000-0005-0000-0000-000028000000}"/>
  </cellStyles>
  <dxfs count="0"/>
  <tableStyles count="0" defaultTableStyle="TableStyleMedium9" defaultPivotStyle="PivotStyleLight16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notesFFF692/Spec%20Pattern%20Project/Pricelists%2007202009/CONSIGNMENT%20PRICE%20LIST/D51_REV_08032009_CONSIG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rid3/Desktop/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506"/>
  <sheetViews>
    <sheetView showGridLines="0" tabSelected="1" view="pageBreakPreview" zoomScale="85" zoomScaleNormal="85" zoomScaleSheetLayoutView="85" workbookViewId="0">
      <selection activeCell="A12" sqref="A12"/>
    </sheetView>
  </sheetViews>
  <sheetFormatPr defaultColWidth="9.140625" defaultRowHeight="13.5" customHeight="1" x14ac:dyDescent="0.2"/>
  <cols>
    <col min="1" max="1" width="34.5703125" style="11" customWidth="1"/>
    <col min="2" max="2" width="11.5703125" style="11" customWidth="1"/>
    <col min="3" max="3" width="14.5703125" style="11" customWidth="1"/>
    <col min="4" max="4" width="13.7109375" style="11" customWidth="1"/>
    <col min="5" max="5" width="6.28515625" style="11" customWidth="1"/>
    <col min="6" max="6" width="17.7109375" style="122" customWidth="1"/>
    <col min="7" max="7" width="11.42578125" style="122" customWidth="1"/>
    <col min="8" max="8" width="6" style="122" customWidth="1"/>
    <col min="9" max="9" width="14.5703125" style="122" customWidth="1"/>
    <col min="10" max="10" width="14.140625" style="215" customWidth="1"/>
    <col min="11" max="13" width="9.140625" style="17"/>
    <col min="14" max="16384" width="9.140625" style="2"/>
  </cols>
  <sheetData>
    <row r="1" spans="1:13" ht="19.5" customHeight="1" thickTop="1" x14ac:dyDescent="0.25">
      <c r="A1" s="128" t="s">
        <v>0</v>
      </c>
      <c r="B1" s="129"/>
      <c r="C1" s="129"/>
      <c r="D1" s="130"/>
      <c r="E1" s="130"/>
      <c r="F1" s="131"/>
      <c r="G1" s="131"/>
      <c r="H1" s="131"/>
      <c r="I1" s="131"/>
      <c r="J1" s="210" t="s">
        <v>180</v>
      </c>
    </row>
    <row r="2" spans="1:13" ht="19.5" customHeight="1" x14ac:dyDescent="0.25">
      <c r="A2" s="132" t="s">
        <v>179</v>
      </c>
      <c r="B2" s="133"/>
      <c r="C2" s="133"/>
      <c r="D2" s="134"/>
      <c r="E2" s="133"/>
      <c r="F2" s="135"/>
      <c r="G2" s="136"/>
      <c r="H2" s="136"/>
      <c r="I2" s="136"/>
      <c r="J2" s="211" t="s">
        <v>72</v>
      </c>
    </row>
    <row r="3" spans="1:13" ht="13.5" customHeight="1" x14ac:dyDescent="0.2">
      <c r="A3" s="137" t="s">
        <v>21</v>
      </c>
      <c r="B3" s="133"/>
      <c r="C3" s="133"/>
      <c r="D3" s="134"/>
      <c r="E3" s="133"/>
      <c r="F3" s="136"/>
      <c r="G3" s="136"/>
      <c r="H3" s="136"/>
      <c r="I3" s="136"/>
      <c r="J3" s="212" t="s">
        <v>72</v>
      </c>
    </row>
    <row r="4" spans="1:13" ht="13.5" customHeight="1" x14ac:dyDescent="0.2">
      <c r="A4" s="138" t="s">
        <v>1</v>
      </c>
      <c r="B4" s="133"/>
      <c r="C4" s="133"/>
      <c r="D4" s="133"/>
      <c r="E4" s="133"/>
      <c r="F4" s="136"/>
      <c r="G4" s="136"/>
      <c r="H4" s="136"/>
      <c r="I4" s="136"/>
      <c r="J4" s="213" t="s">
        <v>72</v>
      </c>
    </row>
    <row r="5" spans="1:13" s="109" customFormat="1" ht="13.5" customHeight="1" thickBot="1" x14ac:dyDescent="0.25">
      <c r="A5" s="139"/>
      <c r="B5" s="140"/>
      <c r="C5" s="140"/>
      <c r="D5" s="140"/>
      <c r="E5" s="140"/>
      <c r="F5" s="141"/>
      <c r="G5" s="141"/>
      <c r="H5" s="141"/>
      <c r="I5" s="141"/>
      <c r="J5" s="214" t="s">
        <v>72</v>
      </c>
      <c r="K5" s="20"/>
      <c r="L5" s="20"/>
      <c r="M5" s="20"/>
    </row>
    <row r="6" spans="1:13" ht="13.5" customHeight="1" thickTop="1" x14ac:dyDescent="0.2">
      <c r="J6" s="215" t="s">
        <v>72</v>
      </c>
    </row>
    <row r="7" spans="1:13" ht="13.5" customHeight="1" x14ac:dyDescent="0.2">
      <c r="A7" s="142" t="s">
        <v>22</v>
      </c>
      <c r="F7" s="142" t="s">
        <v>97</v>
      </c>
      <c r="G7" s="143"/>
      <c r="J7" s="215" t="s">
        <v>72</v>
      </c>
    </row>
    <row r="8" spans="1:13" ht="13.5" customHeight="1" x14ac:dyDescent="0.2">
      <c r="F8" s="144" t="s">
        <v>255</v>
      </c>
      <c r="G8" s="112"/>
    </row>
    <row r="9" spans="1:13" ht="13.5" customHeight="1" x14ac:dyDescent="0.2">
      <c r="A9" s="142" t="s">
        <v>96</v>
      </c>
      <c r="F9" s="144" t="s">
        <v>83</v>
      </c>
      <c r="G9" s="112"/>
    </row>
    <row r="10" spans="1:13" ht="13.5" customHeight="1" x14ac:dyDescent="0.2">
      <c r="A10" s="145" t="s">
        <v>194</v>
      </c>
      <c r="F10" s="144" t="s">
        <v>256</v>
      </c>
      <c r="G10" s="112"/>
    </row>
    <row r="11" spans="1:13" ht="13.5" customHeight="1" x14ac:dyDescent="0.2">
      <c r="A11" s="145" t="s">
        <v>108</v>
      </c>
      <c r="F11" s="144" t="s">
        <v>85</v>
      </c>
      <c r="G11" s="112"/>
    </row>
    <row r="12" spans="1:13" ht="13.5" customHeight="1" x14ac:dyDescent="0.2">
      <c r="A12" s="145" t="s">
        <v>229</v>
      </c>
      <c r="F12" s="144" t="s">
        <v>84</v>
      </c>
      <c r="G12" s="143"/>
    </row>
    <row r="13" spans="1:13" ht="13.5" customHeight="1" x14ac:dyDescent="0.2">
      <c r="A13" s="144" t="s">
        <v>128</v>
      </c>
      <c r="F13" s="144" t="s">
        <v>198</v>
      </c>
      <c r="G13" s="112"/>
    </row>
    <row r="14" spans="1:13" ht="13.5" customHeight="1" x14ac:dyDescent="0.2">
      <c r="A14" s="144" t="s">
        <v>103</v>
      </c>
      <c r="F14" s="144" t="s">
        <v>78</v>
      </c>
    </row>
    <row r="15" spans="1:13" ht="13.5" customHeight="1" x14ac:dyDescent="0.2">
      <c r="A15" s="144" t="s">
        <v>249</v>
      </c>
      <c r="F15" s="144" t="s">
        <v>257</v>
      </c>
      <c r="G15" s="112"/>
    </row>
    <row r="16" spans="1:13" ht="13.5" customHeight="1" x14ac:dyDescent="0.2">
      <c r="A16" s="112" t="s">
        <v>250</v>
      </c>
      <c r="F16" s="144" t="s">
        <v>199</v>
      </c>
      <c r="G16" s="112"/>
    </row>
    <row r="17" spans="1:7" ht="13.5" customHeight="1" x14ac:dyDescent="0.2">
      <c r="A17" s="144" t="s">
        <v>251</v>
      </c>
      <c r="F17" s="144" t="s">
        <v>197</v>
      </c>
      <c r="G17" s="112"/>
    </row>
    <row r="18" spans="1:7" ht="13.5" customHeight="1" x14ac:dyDescent="0.2">
      <c r="A18" s="144" t="s">
        <v>23</v>
      </c>
      <c r="F18" s="144" t="s">
        <v>65</v>
      </c>
      <c r="G18" s="112"/>
    </row>
    <row r="19" spans="1:7" ht="13.5" customHeight="1" x14ac:dyDescent="0.2">
      <c r="A19" s="144" t="s">
        <v>77</v>
      </c>
      <c r="F19" s="144" t="s">
        <v>34</v>
      </c>
      <c r="G19" s="112"/>
    </row>
    <row r="20" spans="1:7" ht="13.5" customHeight="1" x14ac:dyDescent="0.2">
      <c r="A20" s="144" t="s">
        <v>69</v>
      </c>
      <c r="F20" s="144" t="s">
        <v>35</v>
      </c>
      <c r="G20" s="112"/>
    </row>
    <row r="21" spans="1:7" ht="13.5" customHeight="1" x14ac:dyDescent="0.2">
      <c r="A21" s="144" t="s">
        <v>104</v>
      </c>
      <c r="F21" s="144" t="s">
        <v>258</v>
      </c>
      <c r="G21" s="112"/>
    </row>
    <row r="22" spans="1:7" ht="13.5" customHeight="1" x14ac:dyDescent="0.2">
      <c r="A22" s="145" t="s">
        <v>105</v>
      </c>
      <c r="F22" s="112" t="s">
        <v>259</v>
      </c>
      <c r="G22" s="112"/>
    </row>
    <row r="23" spans="1:7" ht="13.5" customHeight="1" x14ac:dyDescent="0.2">
      <c r="A23" s="144" t="s">
        <v>24</v>
      </c>
      <c r="F23" s="145" t="s">
        <v>36</v>
      </c>
      <c r="G23" s="112"/>
    </row>
    <row r="24" spans="1:7" ht="13.5" customHeight="1" x14ac:dyDescent="0.2">
      <c r="A24" s="144" t="s">
        <v>25</v>
      </c>
      <c r="F24" s="144" t="s">
        <v>260</v>
      </c>
      <c r="G24" s="143"/>
    </row>
    <row r="25" spans="1:7" ht="13.5" customHeight="1" x14ac:dyDescent="0.2">
      <c r="A25" s="144" t="s">
        <v>70</v>
      </c>
      <c r="F25" s="144" t="s">
        <v>68</v>
      </c>
      <c r="G25" s="112"/>
    </row>
    <row r="26" spans="1:7" ht="13.5" customHeight="1" x14ac:dyDescent="0.2">
      <c r="A26" s="144" t="s">
        <v>26</v>
      </c>
      <c r="F26" s="144" t="s">
        <v>37</v>
      </c>
      <c r="G26" s="112"/>
    </row>
    <row r="27" spans="1:7" ht="13.5" customHeight="1" x14ac:dyDescent="0.2">
      <c r="A27" s="144" t="s">
        <v>252</v>
      </c>
      <c r="F27" s="144" t="s">
        <v>261</v>
      </c>
      <c r="G27" s="112"/>
    </row>
    <row r="28" spans="1:7" ht="13.5" customHeight="1" x14ac:dyDescent="0.2">
      <c r="A28" s="11" t="s">
        <v>112</v>
      </c>
      <c r="F28" s="144" t="s">
        <v>38</v>
      </c>
      <c r="G28" s="112"/>
    </row>
    <row r="29" spans="1:7" ht="13.5" customHeight="1" x14ac:dyDescent="0.2">
      <c r="F29" s="146" t="s">
        <v>262</v>
      </c>
      <c r="G29" s="143"/>
    </row>
    <row r="30" spans="1:7" ht="13.5" customHeight="1" x14ac:dyDescent="0.2">
      <c r="F30" s="144"/>
      <c r="G30" s="112"/>
    </row>
    <row r="31" spans="1:7" ht="13.5" customHeight="1" x14ac:dyDescent="0.2">
      <c r="A31" s="142" t="s">
        <v>27</v>
      </c>
      <c r="G31" s="112"/>
    </row>
    <row r="32" spans="1:7" ht="13.5" customHeight="1" x14ac:dyDescent="0.2">
      <c r="A32" s="145" t="s">
        <v>195</v>
      </c>
      <c r="G32" s="143"/>
    </row>
    <row r="33" spans="1:7" ht="13.5" customHeight="1" x14ac:dyDescent="0.2">
      <c r="A33" s="144" t="s">
        <v>28</v>
      </c>
      <c r="F33" s="142" t="s">
        <v>39</v>
      </c>
      <c r="G33" s="112"/>
    </row>
    <row r="34" spans="1:7" ht="13.5" customHeight="1" x14ac:dyDescent="0.2">
      <c r="A34" s="144" t="s">
        <v>67</v>
      </c>
      <c r="F34" s="144" t="s">
        <v>263</v>
      </c>
      <c r="G34" s="112"/>
    </row>
    <row r="35" spans="1:7" ht="13.5" customHeight="1" x14ac:dyDescent="0.2">
      <c r="A35" s="144" t="s">
        <v>29</v>
      </c>
      <c r="F35" s="144" t="s">
        <v>264</v>
      </c>
      <c r="G35" s="113"/>
    </row>
    <row r="36" spans="1:7" ht="13.5" customHeight="1" x14ac:dyDescent="0.2">
      <c r="A36" s="144" t="s">
        <v>107</v>
      </c>
      <c r="F36" s="144" t="s">
        <v>40</v>
      </c>
      <c r="G36" s="113"/>
    </row>
    <row r="37" spans="1:7" ht="13.5" customHeight="1" x14ac:dyDescent="0.2">
      <c r="A37" s="144" t="s">
        <v>106</v>
      </c>
      <c r="F37" s="144"/>
      <c r="G37" s="112"/>
    </row>
    <row r="38" spans="1:7" ht="13.5" customHeight="1" x14ac:dyDescent="0.2">
      <c r="A38" s="144" t="s">
        <v>66</v>
      </c>
      <c r="F38" s="144"/>
      <c r="G38" s="112"/>
    </row>
    <row r="39" spans="1:7" ht="13.5" customHeight="1" x14ac:dyDescent="0.2">
      <c r="F39" s="144"/>
      <c r="G39" s="112"/>
    </row>
    <row r="41" spans="1:7" ht="13.5" customHeight="1" x14ac:dyDescent="0.2">
      <c r="F41" s="142" t="s">
        <v>41</v>
      </c>
      <c r="G41" s="11"/>
    </row>
    <row r="42" spans="1:7" ht="13.5" customHeight="1" x14ac:dyDescent="0.2">
      <c r="A42" s="142" t="s">
        <v>30</v>
      </c>
      <c r="F42" s="144" t="s">
        <v>265</v>
      </c>
      <c r="G42" s="125"/>
    </row>
    <row r="43" spans="1:7" ht="13.5" customHeight="1" x14ac:dyDescent="0.2">
      <c r="A43" s="144" t="s">
        <v>123</v>
      </c>
      <c r="F43" s="144" t="s">
        <v>42</v>
      </c>
      <c r="G43" s="125"/>
    </row>
    <row r="44" spans="1:7" ht="13.5" customHeight="1" x14ac:dyDescent="0.2">
      <c r="A44" s="144" t="s">
        <v>109</v>
      </c>
      <c r="F44" s="144" t="s">
        <v>120</v>
      </c>
      <c r="G44" s="125"/>
    </row>
    <row r="45" spans="1:7" ht="13.5" customHeight="1" x14ac:dyDescent="0.2">
      <c r="A45" s="144" t="s">
        <v>86</v>
      </c>
      <c r="F45" s="144" t="s">
        <v>43</v>
      </c>
    </row>
    <row r="46" spans="1:7" ht="13.5" customHeight="1" x14ac:dyDescent="0.2">
      <c r="A46" s="144" t="s">
        <v>79</v>
      </c>
      <c r="F46" s="144"/>
    </row>
    <row r="47" spans="1:7" ht="13.5" customHeight="1" x14ac:dyDescent="0.2">
      <c r="A47" s="144" t="s">
        <v>253</v>
      </c>
    </row>
    <row r="48" spans="1:7" ht="13.5" customHeight="1" x14ac:dyDescent="0.2">
      <c r="A48" s="144" t="s">
        <v>80</v>
      </c>
      <c r="F48" s="142" t="s">
        <v>44</v>
      </c>
    </row>
    <row r="49" spans="1:7" ht="13.5" customHeight="1" x14ac:dyDescent="0.2">
      <c r="F49" s="144" t="s">
        <v>45</v>
      </c>
    </row>
    <row r="50" spans="1:7" ht="13.5" customHeight="1" x14ac:dyDescent="0.2">
      <c r="A50" s="142" t="s">
        <v>31</v>
      </c>
      <c r="F50" s="11"/>
      <c r="G50" s="147"/>
    </row>
    <row r="51" spans="1:7" ht="13.5" customHeight="1" x14ac:dyDescent="0.2">
      <c r="A51" s="145" t="s">
        <v>196</v>
      </c>
      <c r="F51" s="142" t="s">
        <v>46</v>
      </c>
      <c r="G51" s="147"/>
    </row>
    <row r="52" spans="1:7" ht="13.5" customHeight="1" x14ac:dyDescent="0.2">
      <c r="A52" s="145" t="s">
        <v>81</v>
      </c>
      <c r="F52" s="144" t="s">
        <v>47</v>
      </c>
    </row>
    <row r="53" spans="1:7" ht="13.5" customHeight="1" x14ac:dyDescent="0.2">
      <c r="A53" s="144" t="s">
        <v>124</v>
      </c>
      <c r="F53" s="144" t="s">
        <v>266</v>
      </c>
    </row>
    <row r="54" spans="1:7" ht="13.5" customHeight="1" x14ac:dyDescent="0.2">
      <c r="A54" s="144" t="s">
        <v>127</v>
      </c>
      <c r="F54" s="144" t="s">
        <v>48</v>
      </c>
    </row>
    <row r="55" spans="1:7" ht="13.5" customHeight="1" x14ac:dyDescent="0.2">
      <c r="A55" s="145" t="s">
        <v>254</v>
      </c>
      <c r="F55" s="144" t="s">
        <v>267</v>
      </c>
    </row>
    <row r="56" spans="1:7" ht="13.5" customHeight="1" x14ac:dyDescent="0.2">
      <c r="A56" s="145" t="s">
        <v>32</v>
      </c>
      <c r="F56" s="112" t="s">
        <v>268</v>
      </c>
      <c r="G56" s="125"/>
    </row>
    <row r="57" spans="1:7" ht="13.5" customHeight="1" x14ac:dyDescent="0.2">
      <c r="A57" s="145" t="s">
        <v>138</v>
      </c>
      <c r="D57" s="148"/>
      <c r="F57" s="144" t="s">
        <v>113</v>
      </c>
      <c r="G57" s="125"/>
    </row>
    <row r="58" spans="1:7" ht="13.5" customHeight="1" x14ac:dyDescent="0.2">
      <c r="A58" s="145" t="s">
        <v>137</v>
      </c>
    </row>
    <row r="59" spans="1:7" ht="13.5" customHeight="1" x14ac:dyDescent="0.2">
      <c r="A59" s="145" t="s">
        <v>125</v>
      </c>
      <c r="F59" s="149" t="s">
        <v>75</v>
      </c>
    </row>
    <row r="60" spans="1:7" ht="13.5" customHeight="1" x14ac:dyDescent="0.2">
      <c r="F60" s="125" t="s">
        <v>76</v>
      </c>
    </row>
    <row r="61" spans="1:7" ht="13.5" customHeight="1" x14ac:dyDescent="0.2">
      <c r="A61" s="142" t="s">
        <v>33</v>
      </c>
      <c r="F61" s="149" t="s">
        <v>49</v>
      </c>
      <c r="G61" s="125"/>
    </row>
    <row r="62" spans="1:7" ht="13.5" customHeight="1" x14ac:dyDescent="0.2">
      <c r="A62" s="144" t="s">
        <v>87</v>
      </c>
      <c r="G62" s="125"/>
    </row>
    <row r="63" spans="1:7" ht="13.5" customHeight="1" x14ac:dyDescent="0.2">
      <c r="A63" s="144" t="s">
        <v>110</v>
      </c>
      <c r="F63" s="144"/>
      <c r="G63" s="125"/>
    </row>
    <row r="64" spans="1:7" ht="13.5" customHeight="1" x14ac:dyDescent="0.2">
      <c r="A64" s="11" t="s">
        <v>111</v>
      </c>
      <c r="F64" s="144"/>
      <c r="G64" s="125"/>
    </row>
    <row r="65" spans="1:10" ht="13.5" customHeight="1" x14ac:dyDescent="0.2">
      <c r="A65" s="144" t="s">
        <v>82</v>
      </c>
      <c r="F65" s="144"/>
      <c r="G65" s="125"/>
    </row>
    <row r="66" spans="1:10" ht="13.5" customHeight="1" x14ac:dyDescent="0.2">
      <c r="F66" s="144"/>
      <c r="G66" s="125"/>
    </row>
    <row r="67" spans="1:10" ht="13.5" customHeight="1" x14ac:dyDescent="0.2">
      <c r="A67" s="144"/>
      <c r="F67" s="144"/>
      <c r="G67" s="125"/>
    </row>
    <row r="68" spans="1:10" ht="13.5" customHeight="1" x14ac:dyDescent="0.2">
      <c r="A68" s="144"/>
      <c r="G68" s="125"/>
    </row>
    <row r="69" spans="1:10" ht="13.5" customHeight="1" x14ac:dyDescent="0.2">
      <c r="A69" s="144"/>
      <c r="G69" s="125"/>
    </row>
    <row r="70" spans="1:10" ht="13.5" customHeight="1" x14ac:dyDescent="0.2">
      <c r="A70" s="144"/>
      <c r="G70" s="125"/>
    </row>
    <row r="71" spans="1:10" ht="13.5" customHeight="1" x14ac:dyDescent="0.2">
      <c r="A71" s="144"/>
      <c r="G71" s="125"/>
    </row>
    <row r="72" spans="1:10" ht="13.5" customHeight="1" x14ac:dyDescent="0.2">
      <c r="A72" s="144"/>
      <c r="F72" s="125"/>
      <c r="G72" s="125"/>
    </row>
    <row r="73" spans="1:10" ht="13.5" customHeight="1" x14ac:dyDescent="0.2">
      <c r="A73" s="144"/>
      <c r="F73" s="125"/>
      <c r="G73" s="125"/>
    </row>
    <row r="74" spans="1:10" ht="13.5" customHeight="1" x14ac:dyDescent="0.2">
      <c r="F74" s="125"/>
      <c r="G74" s="125"/>
    </row>
    <row r="75" spans="1:10" ht="13.5" customHeight="1" x14ac:dyDescent="0.2">
      <c r="B75" s="133"/>
      <c r="C75" s="133"/>
      <c r="D75" s="133"/>
      <c r="E75" s="133"/>
      <c r="F75" s="150"/>
      <c r="G75" s="150"/>
      <c r="H75" s="136"/>
      <c r="I75" s="136"/>
    </row>
    <row r="76" spans="1:10" ht="13.5" customHeight="1" x14ac:dyDescent="0.2">
      <c r="F76" s="125"/>
      <c r="G76" s="125"/>
    </row>
    <row r="77" spans="1:10" ht="13.5" customHeight="1" x14ac:dyDescent="0.2">
      <c r="A77" s="151" t="s">
        <v>302</v>
      </c>
      <c r="B77" s="152"/>
      <c r="C77" s="152"/>
      <c r="D77" s="152"/>
      <c r="E77" s="152"/>
      <c r="F77" s="152"/>
      <c r="G77" s="152"/>
      <c r="H77" s="152"/>
      <c r="I77" s="153"/>
      <c r="J77" s="216" t="s">
        <v>180</v>
      </c>
    </row>
    <row r="78" spans="1:10" ht="13.5" customHeight="1" x14ac:dyDescent="0.2">
      <c r="A78" s="112" t="s">
        <v>2</v>
      </c>
      <c r="F78" s="11"/>
      <c r="G78" s="11"/>
      <c r="H78" s="11"/>
      <c r="J78" s="215" t="s">
        <v>225</v>
      </c>
    </row>
    <row r="79" spans="1:10" ht="13.5" customHeight="1" x14ac:dyDescent="0.2">
      <c r="A79" s="112" t="s">
        <v>3</v>
      </c>
      <c r="F79" s="11"/>
      <c r="G79" s="11"/>
      <c r="J79" s="215" t="s">
        <v>72</v>
      </c>
    </row>
    <row r="80" spans="1:10" ht="13.5" customHeight="1" x14ac:dyDescent="0.2">
      <c r="A80" s="143" t="s">
        <v>180</v>
      </c>
      <c r="J80" s="215" t="s">
        <v>72</v>
      </c>
    </row>
    <row r="81" spans="1:10" ht="13.5" customHeight="1" thickBot="1" x14ac:dyDescent="0.25">
      <c r="A81" s="140"/>
      <c r="B81" s="140"/>
      <c r="C81" s="140"/>
      <c r="D81" s="140"/>
      <c r="E81" s="140"/>
      <c r="F81" s="140"/>
      <c r="G81" s="140"/>
      <c r="H81" s="141"/>
      <c r="I81" s="141"/>
      <c r="J81" s="217" t="s">
        <v>72</v>
      </c>
    </row>
    <row r="82" spans="1:10" ht="13.5" customHeight="1" thickTop="1" x14ac:dyDescent="0.2">
      <c r="F82" s="11"/>
      <c r="G82" s="11"/>
      <c r="J82" s="215" t="s">
        <v>72</v>
      </c>
    </row>
    <row r="83" spans="1:10" ht="13.5" customHeight="1" x14ac:dyDescent="0.2">
      <c r="A83" s="142" t="s">
        <v>14</v>
      </c>
      <c r="J83" s="215" t="s">
        <v>72</v>
      </c>
    </row>
    <row r="84" spans="1:10" ht="13.5" customHeight="1" x14ac:dyDescent="0.2">
      <c r="A84" s="11" t="s">
        <v>59</v>
      </c>
      <c r="H84" s="11"/>
      <c r="J84" s="215" t="s">
        <v>72</v>
      </c>
    </row>
    <row r="85" spans="1:10" ht="13.5" customHeight="1" x14ac:dyDescent="0.2">
      <c r="A85" s="11" t="s">
        <v>60</v>
      </c>
      <c r="J85" s="215" t="s">
        <v>72</v>
      </c>
    </row>
    <row r="86" spans="1:10" ht="13.5" customHeight="1" x14ac:dyDescent="0.2">
      <c r="A86" s="11" t="s">
        <v>200</v>
      </c>
      <c r="J86" s="215" t="s">
        <v>72</v>
      </c>
    </row>
    <row r="87" spans="1:10" ht="13.5" customHeight="1" x14ac:dyDescent="0.2">
      <c r="A87" s="11" t="s">
        <v>61</v>
      </c>
      <c r="J87" s="215" t="s">
        <v>72</v>
      </c>
    </row>
    <row r="88" spans="1:10" ht="13.5" customHeight="1" x14ac:dyDescent="0.2">
      <c r="A88" s="11" t="s">
        <v>62</v>
      </c>
      <c r="J88" s="215" t="s">
        <v>72</v>
      </c>
    </row>
    <row r="89" spans="1:10" ht="13.5" customHeight="1" x14ac:dyDescent="0.2">
      <c r="J89" s="215" t="s">
        <v>72</v>
      </c>
    </row>
    <row r="90" spans="1:10" ht="13.5" customHeight="1" x14ac:dyDescent="0.2">
      <c r="A90" s="142" t="s">
        <v>91</v>
      </c>
      <c r="J90" s="215" t="s">
        <v>72</v>
      </c>
    </row>
    <row r="91" spans="1:10" ht="13.5" customHeight="1" x14ac:dyDescent="0.2">
      <c r="A91" s="11" t="s">
        <v>90</v>
      </c>
      <c r="F91" s="11" t="s">
        <v>98</v>
      </c>
      <c r="J91" s="215" t="s">
        <v>72</v>
      </c>
    </row>
    <row r="92" spans="1:10" ht="13.5" customHeight="1" x14ac:dyDescent="0.2">
      <c r="A92" s="11" t="s">
        <v>99</v>
      </c>
      <c r="F92" s="11" t="s">
        <v>216</v>
      </c>
      <c r="G92" s="11"/>
      <c r="J92" s="215" t="s">
        <v>72</v>
      </c>
    </row>
    <row r="94" spans="1:10" ht="13.5" customHeight="1" x14ac:dyDescent="0.2">
      <c r="A94" s="142" t="s">
        <v>18</v>
      </c>
      <c r="J94" s="215" t="s">
        <v>72</v>
      </c>
    </row>
    <row r="95" spans="1:10" ht="12.75" x14ac:dyDescent="0.2">
      <c r="A95" s="11" t="s">
        <v>220</v>
      </c>
      <c r="F95" s="112" t="s">
        <v>217</v>
      </c>
      <c r="J95" s="215" t="s">
        <v>72</v>
      </c>
    </row>
    <row r="96" spans="1:10" ht="12.75" x14ac:dyDescent="0.2">
      <c r="A96" s="11" t="s">
        <v>58</v>
      </c>
      <c r="F96" s="112" t="s">
        <v>218</v>
      </c>
      <c r="J96" s="215" t="s">
        <v>72</v>
      </c>
    </row>
    <row r="97" spans="1:10" ht="48" x14ac:dyDescent="0.2">
      <c r="A97" s="11" t="s">
        <v>63</v>
      </c>
      <c r="F97" s="154" t="s">
        <v>219</v>
      </c>
      <c r="G97" s="154"/>
      <c r="H97" s="154"/>
      <c r="I97" s="154"/>
      <c r="J97" s="218"/>
    </row>
    <row r="98" spans="1:10" thickBot="1" x14ac:dyDescent="0.25">
      <c r="E98" s="116"/>
      <c r="F98" s="155"/>
      <c r="G98" s="155"/>
      <c r="H98" s="155"/>
      <c r="I98" s="155"/>
      <c r="J98" s="219"/>
    </row>
    <row r="99" spans="1:10" ht="13.5" customHeight="1" thickTop="1" x14ac:dyDescent="0.2">
      <c r="A99" s="130"/>
      <c r="B99" s="130"/>
      <c r="C99" s="130"/>
      <c r="D99" s="130"/>
      <c r="E99" s="130"/>
      <c r="F99" s="131"/>
      <c r="G99" s="131"/>
      <c r="H99" s="131"/>
      <c r="I99" s="131"/>
      <c r="J99" s="220" t="s">
        <v>72</v>
      </c>
    </row>
    <row r="100" spans="1:10" ht="13.5" customHeight="1" x14ac:dyDescent="0.2">
      <c r="A100" s="11" t="s">
        <v>4</v>
      </c>
      <c r="D100" s="122" t="s">
        <v>5</v>
      </c>
      <c r="F100" s="122" t="s">
        <v>6</v>
      </c>
      <c r="G100" s="122" t="s">
        <v>15</v>
      </c>
      <c r="H100" s="136" t="s">
        <v>7</v>
      </c>
      <c r="I100" s="122" t="s">
        <v>8</v>
      </c>
      <c r="J100" s="215" t="s">
        <v>9</v>
      </c>
    </row>
    <row r="101" spans="1:10" ht="13.5" customHeight="1" x14ac:dyDescent="0.2">
      <c r="A101" s="156"/>
      <c r="B101" s="156"/>
      <c r="C101" s="156"/>
      <c r="D101" s="157" t="s">
        <v>11</v>
      </c>
      <c r="E101" s="156"/>
      <c r="F101" s="157" t="s">
        <v>10</v>
      </c>
      <c r="G101" s="157" t="s">
        <v>16</v>
      </c>
      <c r="H101" s="157" t="s">
        <v>11</v>
      </c>
      <c r="I101" s="157" t="s">
        <v>12</v>
      </c>
      <c r="J101" s="221" t="s">
        <v>13</v>
      </c>
    </row>
    <row r="102" spans="1:10" ht="13.5" customHeight="1" x14ac:dyDescent="0.2">
      <c r="J102" s="215" t="s">
        <v>72</v>
      </c>
    </row>
    <row r="103" spans="1:10" ht="13.5" customHeight="1" x14ac:dyDescent="0.2">
      <c r="J103" s="215" t="s">
        <v>72</v>
      </c>
    </row>
    <row r="104" spans="1:10" ht="13.5" customHeight="1" x14ac:dyDescent="0.2">
      <c r="A104" s="158" t="s">
        <v>17</v>
      </c>
      <c r="B104" s="158"/>
      <c r="C104" s="158"/>
      <c r="D104" s="158"/>
      <c r="J104" s="215" t="s">
        <v>72</v>
      </c>
    </row>
    <row r="105" spans="1:10" ht="13.5" customHeight="1" x14ac:dyDescent="0.2">
      <c r="J105" s="215" t="s">
        <v>72</v>
      </c>
    </row>
    <row r="106" spans="1:10" ht="13.5" customHeight="1" x14ac:dyDescent="0.2">
      <c r="A106" s="159" t="s">
        <v>183</v>
      </c>
      <c r="D106" s="160" t="s">
        <v>181</v>
      </c>
      <c r="J106" s="215">
        <v>164466</v>
      </c>
    </row>
    <row r="107" spans="1:10" ht="13.5" customHeight="1" x14ac:dyDescent="0.2">
      <c r="A107" s="144"/>
      <c r="J107" s="222" t="s">
        <v>72</v>
      </c>
    </row>
    <row r="108" spans="1:10" ht="13.5" customHeight="1" x14ac:dyDescent="0.2">
      <c r="A108" s="144"/>
      <c r="H108" s="125"/>
      <c r="I108" s="125"/>
      <c r="J108" s="222" t="s">
        <v>72</v>
      </c>
    </row>
    <row r="109" spans="1:10" ht="13.5" customHeight="1" x14ac:dyDescent="0.2">
      <c r="A109" s="160"/>
      <c r="J109" s="222" t="s">
        <v>72</v>
      </c>
    </row>
    <row r="110" spans="1:10" ht="13.5" customHeight="1" x14ac:dyDescent="0.2">
      <c r="A110" s="159" t="s">
        <v>184</v>
      </c>
      <c r="D110" s="160" t="s">
        <v>182</v>
      </c>
      <c r="J110" s="215">
        <v>182486</v>
      </c>
    </row>
    <row r="111" spans="1:10" ht="13.5" customHeight="1" x14ac:dyDescent="0.2">
      <c r="A111" s="144"/>
      <c r="J111" s="222" t="s">
        <v>72</v>
      </c>
    </row>
    <row r="112" spans="1:10" ht="13.5" customHeight="1" x14ac:dyDescent="0.2">
      <c r="A112" s="144"/>
      <c r="J112" s="222" t="s">
        <v>72</v>
      </c>
    </row>
    <row r="113" spans="1:10" ht="13.5" customHeight="1" x14ac:dyDescent="0.2">
      <c r="A113" s="160"/>
      <c r="J113" s="222" t="s">
        <v>72</v>
      </c>
    </row>
    <row r="114" spans="1:10" ht="13.5" customHeight="1" x14ac:dyDescent="0.2">
      <c r="A114" s="159"/>
      <c r="D114" s="160"/>
      <c r="J114" s="215" t="s">
        <v>72</v>
      </c>
    </row>
    <row r="115" spans="1:10" ht="13.5" customHeight="1" x14ac:dyDescent="0.2">
      <c r="A115" s="144"/>
      <c r="J115" s="215" t="s">
        <v>72</v>
      </c>
    </row>
    <row r="116" spans="1:10" ht="13.5" customHeight="1" x14ac:dyDescent="0.2">
      <c r="A116" s="144"/>
      <c r="J116" s="215" t="s">
        <v>72</v>
      </c>
    </row>
    <row r="117" spans="1:10" ht="13.5" customHeight="1" x14ac:dyDescent="0.2">
      <c r="J117" s="215" t="s">
        <v>72</v>
      </c>
    </row>
    <row r="118" spans="1:10" ht="13.5" customHeight="1" x14ac:dyDescent="0.2">
      <c r="A118" s="161"/>
      <c r="B118" s="133"/>
      <c r="C118" s="133"/>
      <c r="J118" s="215" t="s">
        <v>72</v>
      </c>
    </row>
    <row r="119" spans="1:10" ht="13.5" customHeight="1" x14ac:dyDescent="0.2">
      <c r="J119" s="215" t="s">
        <v>72</v>
      </c>
    </row>
    <row r="120" spans="1:10" ht="13.5" customHeight="1" x14ac:dyDescent="0.2">
      <c r="J120" s="215" t="s">
        <v>72</v>
      </c>
    </row>
    <row r="121" spans="1:10" ht="13.5" customHeight="1" x14ac:dyDescent="0.2">
      <c r="F121" s="11"/>
      <c r="G121" s="11"/>
      <c r="J121" s="215" t="s">
        <v>72</v>
      </c>
    </row>
    <row r="122" spans="1:10" ht="13.5" customHeight="1" x14ac:dyDescent="0.2">
      <c r="F122" s="11"/>
      <c r="G122" s="11"/>
      <c r="J122" s="215" t="s">
        <v>72</v>
      </c>
    </row>
    <row r="123" spans="1:10" ht="13.5" customHeight="1" x14ac:dyDescent="0.2">
      <c r="F123" s="11"/>
      <c r="G123" s="11"/>
      <c r="J123" s="215" t="s">
        <v>72</v>
      </c>
    </row>
    <row r="124" spans="1:10" ht="13.5" customHeight="1" x14ac:dyDescent="0.2">
      <c r="F124" s="11"/>
      <c r="G124" s="11"/>
      <c r="J124" s="215" t="s">
        <v>72</v>
      </c>
    </row>
    <row r="125" spans="1:10" ht="13.5" customHeight="1" x14ac:dyDescent="0.2">
      <c r="F125" s="11"/>
      <c r="G125" s="11"/>
      <c r="J125" s="215" t="s">
        <v>72</v>
      </c>
    </row>
    <row r="126" spans="1:10" ht="13.5" customHeight="1" x14ac:dyDescent="0.2">
      <c r="F126" s="11"/>
      <c r="G126" s="11"/>
      <c r="J126" s="215" t="s">
        <v>72</v>
      </c>
    </row>
    <row r="127" spans="1:10" ht="13.5" customHeight="1" x14ac:dyDescent="0.2">
      <c r="F127" s="11"/>
      <c r="G127" s="11"/>
      <c r="J127" s="215" t="s">
        <v>72</v>
      </c>
    </row>
    <row r="128" spans="1:10" ht="13.5" customHeight="1" x14ac:dyDescent="0.2">
      <c r="F128" s="11"/>
      <c r="G128" s="11"/>
      <c r="J128" s="215" t="s">
        <v>72</v>
      </c>
    </row>
    <row r="129" spans="6:10" ht="13.5" customHeight="1" x14ac:dyDescent="0.2">
      <c r="F129" s="11"/>
      <c r="G129" s="11"/>
      <c r="J129" s="215" t="s">
        <v>72</v>
      </c>
    </row>
    <row r="130" spans="6:10" ht="13.5" customHeight="1" x14ac:dyDescent="0.2">
      <c r="F130" s="11"/>
      <c r="G130" s="11"/>
      <c r="J130" s="215" t="s">
        <v>72</v>
      </c>
    </row>
    <row r="131" spans="6:10" ht="13.5" customHeight="1" x14ac:dyDescent="0.2">
      <c r="F131" s="11"/>
      <c r="G131" s="11"/>
      <c r="J131" s="215" t="s">
        <v>72</v>
      </c>
    </row>
    <row r="132" spans="6:10" ht="13.5" customHeight="1" x14ac:dyDescent="0.2">
      <c r="F132" s="11"/>
      <c r="G132" s="11"/>
      <c r="J132" s="215" t="s">
        <v>72</v>
      </c>
    </row>
    <row r="133" spans="6:10" ht="13.5" customHeight="1" x14ac:dyDescent="0.2">
      <c r="F133" s="11"/>
      <c r="G133" s="11"/>
      <c r="J133" s="215" t="s">
        <v>72</v>
      </c>
    </row>
    <row r="134" spans="6:10" ht="13.5" customHeight="1" x14ac:dyDescent="0.2">
      <c r="F134" s="11"/>
      <c r="G134" s="11"/>
      <c r="J134" s="215" t="s">
        <v>72</v>
      </c>
    </row>
    <row r="135" spans="6:10" ht="13.5" customHeight="1" x14ac:dyDescent="0.2">
      <c r="F135" s="11"/>
      <c r="G135" s="11"/>
      <c r="J135" s="215" t="s">
        <v>72</v>
      </c>
    </row>
    <row r="136" spans="6:10" ht="13.5" customHeight="1" x14ac:dyDescent="0.2">
      <c r="F136" s="11"/>
      <c r="G136" s="11"/>
      <c r="J136" s="215" t="s">
        <v>72</v>
      </c>
    </row>
    <row r="137" spans="6:10" ht="13.5" customHeight="1" x14ac:dyDescent="0.2">
      <c r="F137" s="11"/>
      <c r="G137" s="11"/>
      <c r="J137" s="215" t="s">
        <v>72</v>
      </c>
    </row>
    <row r="138" spans="6:10" ht="13.5" customHeight="1" x14ac:dyDescent="0.2">
      <c r="F138" s="11"/>
      <c r="G138" s="11"/>
      <c r="J138" s="215" t="s">
        <v>72</v>
      </c>
    </row>
    <row r="139" spans="6:10" ht="13.5" customHeight="1" x14ac:dyDescent="0.2">
      <c r="F139" s="11"/>
      <c r="G139" s="11"/>
      <c r="J139" s="215" t="s">
        <v>72</v>
      </c>
    </row>
    <row r="140" spans="6:10" ht="13.5" customHeight="1" x14ac:dyDescent="0.2">
      <c r="F140" s="11"/>
      <c r="G140" s="11"/>
      <c r="J140" s="215" t="s">
        <v>72</v>
      </c>
    </row>
    <row r="141" spans="6:10" ht="13.5" customHeight="1" x14ac:dyDescent="0.2">
      <c r="F141" s="11"/>
      <c r="G141" s="11"/>
      <c r="J141" s="215" t="s">
        <v>72</v>
      </c>
    </row>
    <row r="142" spans="6:10" ht="13.5" customHeight="1" x14ac:dyDescent="0.2">
      <c r="F142" s="11"/>
      <c r="G142" s="11"/>
      <c r="J142" s="215" t="s">
        <v>72</v>
      </c>
    </row>
    <row r="143" spans="6:10" ht="13.5" customHeight="1" x14ac:dyDescent="0.2">
      <c r="F143" s="11"/>
      <c r="G143" s="11"/>
      <c r="J143" s="215" t="s">
        <v>72</v>
      </c>
    </row>
    <row r="144" spans="6:10" ht="13.5" customHeight="1" x14ac:dyDescent="0.2">
      <c r="F144" s="11"/>
      <c r="G144" s="11"/>
      <c r="J144" s="215" t="s">
        <v>72</v>
      </c>
    </row>
    <row r="145" spans="1:10" ht="13.5" customHeight="1" x14ac:dyDescent="0.2">
      <c r="F145" s="11"/>
      <c r="G145" s="11"/>
      <c r="J145" s="215" t="s">
        <v>72</v>
      </c>
    </row>
    <row r="146" spans="1:10" ht="13.5" customHeight="1" x14ac:dyDescent="0.2">
      <c r="F146" s="11"/>
      <c r="G146" s="11"/>
      <c r="J146" s="215" t="s">
        <v>72</v>
      </c>
    </row>
    <row r="147" spans="1:10" ht="13.5" customHeight="1" x14ac:dyDescent="0.2">
      <c r="F147" s="11"/>
      <c r="G147" s="11"/>
      <c r="J147" s="215" t="s">
        <v>72</v>
      </c>
    </row>
    <row r="148" spans="1:10" ht="13.5" customHeight="1" x14ac:dyDescent="0.2">
      <c r="F148" s="11"/>
      <c r="G148" s="11"/>
      <c r="J148" s="215" t="s">
        <v>72</v>
      </c>
    </row>
    <row r="149" spans="1:10" ht="13.5" customHeight="1" x14ac:dyDescent="0.2">
      <c r="F149" s="11"/>
      <c r="G149" s="11"/>
      <c r="J149" s="215" t="s">
        <v>72</v>
      </c>
    </row>
    <row r="150" spans="1:10" ht="13.5" customHeight="1" x14ac:dyDescent="0.2">
      <c r="F150" s="11"/>
      <c r="G150" s="11"/>
      <c r="J150" s="215" t="s">
        <v>72</v>
      </c>
    </row>
    <row r="151" spans="1:10" ht="13.5" customHeight="1" x14ac:dyDescent="0.2">
      <c r="F151" s="11"/>
      <c r="G151" s="11"/>
      <c r="J151" s="215" t="s">
        <v>72</v>
      </c>
    </row>
    <row r="152" spans="1:10" ht="13.5" customHeight="1" x14ac:dyDescent="0.2">
      <c r="J152" s="215" t="s">
        <v>72</v>
      </c>
    </row>
    <row r="153" spans="1:10" ht="13.5" customHeight="1" x14ac:dyDescent="0.2">
      <c r="J153" s="215" t="s">
        <v>72</v>
      </c>
    </row>
    <row r="154" spans="1:10" ht="13.5" customHeight="1" x14ac:dyDescent="0.2">
      <c r="J154" s="215" t="s">
        <v>72</v>
      </c>
    </row>
    <row r="155" spans="1:10" ht="13.5" customHeight="1" x14ac:dyDescent="0.2">
      <c r="J155" s="215" t="s">
        <v>72</v>
      </c>
    </row>
    <row r="156" spans="1:10" ht="13.5" customHeight="1" x14ac:dyDescent="0.2">
      <c r="I156" s="157"/>
      <c r="J156" s="215" t="s">
        <v>72</v>
      </c>
    </row>
    <row r="157" spans="1:10" ht="13.5" customHeight="1" x14ac:dyDescent="0.2">
      <c r="A157" s="162"/>
      <c r="B157" s="152"/>
      <c r="C157" s="152"/>
      <c r="D157" s="152"/>
      <c r="E157" s="152"/>
      <c r="F157" s="152"/>
      <c r="G157" s="153"/>
      <c r="H157" s="153"/>
      <c r="J157" s="223" t="str">
        <f>A77</f>
        <v>EFFECTIVE NOVEMBER 15, 2018, REVISED JANUARY 10, 2019</v>
      </c>
    </row>
    <row r="158" spans="1:10" ht="13.5" customHeight="1" x14ac:dyDescent="0.2">
      <c r="A158" s="11" t="s">
        <v>226</v>
      </c>
      <c r="I158" s="163"/>
      <c r="J158" s="224" t="s">
        <v>2</v>
      </c>
    </row>
    <row r="159" spans="1:10" ht="13.5" customHeight="1" x14ac:dyDescent="0.2">
      <c r="I159" s="163"/>
      <c r="J159" s="224" t="s">
        <v>3</v>
      </c>
    </row>
    <row r="160" spans="1:10" ht="13.5" customHeight="1" x14ac:dyDescent="0.2">
      <c r="J160" s="225" t="s">
        <v>180</v>
      </c>
    </row>
    <row r="161" spans="1:10" ht="13.5" customHeight="1" thickBot="1" x14ac:dyDescent="0.25">
      <c r="J161" s="215" t="s">
        <v>72</v>
      </c>
    </row>
    <row r="162" spans="1:10" ht="13.5" customHeight="1" thickTop="1" x14ac:dyDescent="0.2">
      <c r="A162" s="130"/>
      <c r="B162" s="130"/>
      <c r="C162" s="130"/>
      <c r="D162" s="130"/>
      <c r="E162" s="130"/>
      <c r="F162" s="131"/>
      <c r="G162" s="131"/>
      <c r="H162" s="131"/>
      <c r="I162" s="131"/>
      <c r="J162" s="220" t="s">
        <v>72</v>
      </c>
    </row>
    <row r="163" spans="1:10" ht="13.5" customHeight="1" x14ac:dyDescent="0.2">
      <c r="A163" s="11" t="s">
        <v>4</v>
      </c>
      <c r="D163" s="122" t="s">
        <v>5</v>
      </c>
      <c r="F163" s="122" t="s">
        <v>6</v>
      </c>
      <c r="G163" s="122" t="s">
        <v>15</v>
      </c>
      <c r="H163" s="136" t="s">
        <v>7</v>
      </c>
      <c r="I163" s="122" t="s">
        <v>8</v>
      </c>
      <c r="J163" s="215" t="s">
        <v>9</v>
      </c>
    </row>
    <row r="164" spans="1:10" ht="13.5" customHeight="1" x14ac:dyDescent="0.2">
      <c r="A164" s="156"/>
      <c r="B164" s="156"/>
      <c r="C164" s="156"/>
      <c r="D164" s="157" t="s">
        <v>11</v>
      </c>
      <c r="E164" s="156"/>
      <c r="F164" s="157" t="s">
        <v>10</v>
      </c>
      <c r="G164" s="157" t="s">
        <v>16</v>
      </c>
      <c r="H164" s="157" t="s">
        <v>11</v>
      </c>
      <c r="I164" s="157" t="s">
        <v>12</v>
      </c>
      <c r="J164" s="221" t="s">
        <v>13</v>
      </c>
    </row>
    <row r="165" spans="1:10" ht="13.5" customHeight="1" x14ac:dyDescent="0.2">
      <c r="J165" s="215" t="s">
        <v>72</v>
      </c>
    </row>
    <row r="166" spans="1:10" ht="13.5" customHeight="1" x14ac:dyDescent="0.2">
      <c r="A166" s="158" t="s">
        <v>73</v>
      </c>
      <c r="B166" s="158"/>
      <c r="C166" s="158"/>
      <c r="D166" s="158"/>
      <c r="F166" s="11"/>
      <c r="G166" s="11"/>
      <c r="J166" s="215" t="s">
        <v>72</v>
      </c>
    </row>
    <row r="167" spans="1:10" ht="13.5" customHeight="1" x14ac:dyDescent="0.2">
      <c r="B167" s="112"/>
      <c r="C167" s="112"/>
      <c r="F167" s="11"/>
      <c r="G167" s="11"/>
      <c r="J167" s="215" t="s">
        <v>72</v>
      </c>
    </row>
    <row r="168" spans="1:10" ht="13.5" customHeight="1" x14ac:dyDescent="0.2">
      <c r="A168" s="112"/>
      <c r="B168" s="164"/>
      <c r="C168" s="164"/>
      <c r="D168" s="165"/>
      <c r="E168" s="164"/>
      <c r="F168" s="164"/>
      <c r="G168" s="164"/>
      <c r="H168" s="164"/>
      <c r="I168" s="135"/>
      <c r="J168" s="222" t="s">
        <v>72</v>
      </c>
    </row>
    <row r="169" spans="1:10" ht="13.5" customHeight="1" x14ac:dyDescent="0.2">
      <c r="A169" s="143" t="s">
        <v>88</v>
      </c>
      <c r="B169" s="143"/>
      <c r="C169" s="143"/>
      <c r="D169" s="142" t="s">
        <v>50</v>
      </c>
      <c r="J169" s="215" t="s">
        <v>72</v>
      </c>
    </row>
    <row r="170" spans="1:10" ht="13.5" customHeight="1" x14ac:dyDescent="0.2">
      <c r="A170" s="143"/>
      <c r="B170" s="143"/>
      <c r="C170" s="143"/>
      <c r="D170" s="142"/>
      <c r="J170" s="215" t="s">
        <v>72</v>
      </c>
    </row>
    <row r="171" spans="1:10" ht="13.5" customHeight="1" x14ac:dyDescent="0.2">
      <c r="A171" s="160" t="s">
        <v>183</v>
      </c>
      <c r="D171" s="160" t="s">
        <v>181</v>
      </c>
      <c r="J171" s="215">
        <v>164466</v>
      </c>
    </row>
    <row r="172" spans="1:10" ht="14.25" customHeight="1" x14ac:dyDescent="0.2">
      <c r="A172" s="11" t="s">
        <v>187</v>
      </c>
      <c r="B172" s="133"/>
      <c r="C172" s="133"/>
      <c r="D172" s="11" t="s">
        <v>134</v>
      </c>
      <c r="E172" s="133"/>
      <c r="F172" s="11"/>
      <c r="G172" s="11"/>
      <c r="H172" s="11"/>
      <c r="J172" s="222" t="s">
        <v>133</v>
      </c>
    </row>
    <row r="173" spans="1:10" ht="14.25" customHeight="1" x14ac:dyDescent="0.2">
      <c r="A173" s="121" t="s">
        <v>192</v>
      </c>
      <c r="D173" s="11" t="s">
        <v>203</v>
      </c>
      <c r="F173" s="11"/>
      <c r="G173" s="11"/>
      <c r="H173" s="11"/>
      <c r="I173" s="136"/>
      <c r="J173" s="215">
        <v>17538</v>
      </c>
    </row>
    <row r="174" spans="1:10" ht="13.5" customHeight="1" x14ac:dyDescent="0.2">
      <c r="A174" s="160" t="s">
        <v>188</v>
      </c>
      <c r="B174" s="164"/>
      <c r="C174" s="164"/>
      <c r="D174" s="11" t="s">
        <v>208</v>
      </c>
      <c r="E174" s="164"/>
      <c r="F174" s="164"/>
      <c r="G174" s="164"/>
      <c r="H174" s="164"/>
      <c r="I174" s="136"/>
      <c r="J174" s="222" t="s">
        <v>133</v>
      </c>
    </row>
    <row r="175" spans="1:10" ht="13.5" customHeight="1" x14ac:dyDescent="0.2">
      <c r="A175" s="121" t="s">
        <v>177</v>
      </c>
      <c r="B175" s="166"/>
      <c r="C175" s="166"/>
      <c r="D175" s="114" t="s">
        <v>204</v>
      </c>
      <c r="E175" s="166"/>
      <c r="F175" s="167"/>
      <c r="G175" s="123"/>
      <c r="J175" s="215">
        <v>532</v>
      </c>
    </row>
    <row r="176" spans="1:10" ht="13.5" customHeight="1" x14ac:dyDescent="0.2">
      <c r="J176" s="215" t="s">
        <v>72</v>
      </c>
    </row>
    <row r="177" spans="1:10" ht="13.5" customHeight="1" x14ac:dyDescent="0.2">
      <c r="A177" s="133" t="s">
        <v>100</v>
      </c>
      <c r="F177" s="11"/>
      <c r="G177" s="11"/>
      <c r="H177" s="11"/>
      <c r="I177" s="136"/>
      <c r="J177" s="215" t="s">
        <v>72</v>
      </c>
    </row>
    <row r="178" spans="1:10" ht="13.5" customHeight="1" x14ac:dyDescent="0.2">
      <c r="J178" s="215" t="s">
        <v>72</v>
      </c>
    </row>
    <row r="179" spans="1:10" ht="13.5" customHeight="1" x14ac:dyDescent="0.2">
      <c r="J179" s="215" t="s">
        <v>72</v>
      </c>
    </row>
    <row r="180" spans="1:10" ht="13.5" customHeight="1" x14ac:dyDescent="0.2">
      <c r="A180" s="158" t="s">
        <v>74</v>
      </c>
      <c r="B180" s="158"/>
      <c r="C180" s="158"/>
      <c r="D180" s="158"/>
      <c r="E180" s="133"/>
      <c r="F180" s="133"/>
      <c r="G180" s="133"/>
      <c r="H180" s="136"/>
      <c r="I180" s="136"/>
      <c r="J180" s="215" t="s">
        <v>72</v>
      </c>
    </row>
    <row r="181" spans="1:10" ht="13.5" customHeight="1" x14ac:dyDescent="0.2">
      <c r="A181" s="135"/>
      <c r="B181" s="135"/>
      <c r="C181" s="135"/>
      <c r="D181" s="135"/>
      <c r="E181" s="133"/>
      <c r="F181" s="133"/>
      <c r="G181" s="133"/>
      <c r="H181" s="136"/>
      <c r="I181" s="136"/>
      <c r="J181" s="215" t="s">
        <v>72</v>
      </c>
    </row>
    <row r="182" spans="1:10" ht="13.5" customHeight="1" x14ac:dyDescent="0.2">
      <c r="A182" s="134" t="s">
        <v>89</v>
      </c>
      <c r="D182" s="142" t="s">
        <v>50</v>
      </c>
      <c r="J182" s="215" t="s">
        <v>72</v>
      </c>
    </row>
    <row r="183" spans="1:10" ht="13.5" customHeight="1" x14ac:dyDescent="0.2">
      <c r="A183" s="133"/>
      <c r="B183" s="133"/>
      <c r="C183" s="133"/>
      <c r="D183" s="133"/>
      <c r="E183" s="133"/>
      <c r="F183" s="136"/>
      <c r="G183" s="136"/>
      <c r="H183" s="136"/>
      <c r="I183" s="136"/>
      <c r="J183" s="226" t="s">
        <v>72</v>
      </c>
    </row>
    <row r="184" spans="1:10" ht="13.5" customHeight="1" x14ac:dyDescent="0.2">
      <c r="A184" s="160" t="s">
        <v>184</v>
      </c>
      <c r="D184" s="160" t="s">
        <v>182</v>
      </c>
      <c r="J184" s="215">
        <v>182485</v>
      </c>
    </row>
    <row r="185" spans="1:10" ht="13.5" customHeight="1" x14ac:dyDescent="0.2">
      <c r="A185" s="11" t="s">
        <v>193</v>
      </c>
      <c r="B185" s="133"/>
      <c r="C185" s="133"/>
      <c r="D185" s="11" t="s">
        <v>135</v>
      </c>
      <c r="E185" s="133"/>
      <c r="F185" s="133"/>
      <c r="G185" s="133"/>
      <c r="H185" s="136"/>
      <c r="I185" s="136"/>
      <c r="J185" s="222" t="s">
        <v>133</v>
      </c>
    </row>
    <row r="186" spans="1:10" ht="13.5" customHeight="1" x14ac:dyDescent="0.2">
      <c r="A186" s="11" t="s">
        <v>210</v>
      </c>
      <c r="B186" s="133"/>
      <c r="C186" s="133"/>
      <c r="D186" s="11" t="s">
        <v>206</v>
      </c>
      <c r="E186" s="133"/>
      <c r="F186" s="133"/>
      <c r="G186" s="133"/>
      <c r="H186" s="136"/>
      <c r="I186" s="136"/>
      <c r="J186" s="215">
        <v>19854</v>
      </c>
    </row>
    <row r="187" spans="1:10" ht="13.5" customHeight="1" x14ac:dyDescent="0.2">
      <c r="A187" s="160" t="s">
        <v>211</v>
      </c>
      <c r="B187" s="134"/>
      <c r="C187" s="134"/>
      <c r="D187" s="11" t="s">
        <v>208</v>
      </c>
      <c r="E187" s="134"/>
      <c r="F187" s="134"/>
      <c r="G187" s="134"/>
      <c r="H187" s="135"/>
      <c r="I187" s="135"/>
      <c r="J187" s="215">
        <v>-324</v>
      </c>
    </row>
    <row r="188" spans="1:10" ht="13.5" customHeight="1" x14ac:dyDescent="0.2">
      <c r="A188" s="121" t="s">
        <v>212</v>
      </c>
      <c r="B188" s="166"/>
      <c r="C188" s="166"/>
      <c r="D188" s="114" t="s">
        <v>204</v>
      </c>
      <c r="E188" s="166"/>
      <c r="F188" s="167"/>
      <c r="G188" s="123"/>
      <c r="J188" s="215">
        <v>532</v>
      </c>
    </row>
    <row r="189" spans="1:10" ht="13.5" customHeight="1" x14ac:dyDescent="0.2">
      <c r="J189" s="215" t="s">
        <v>72</v>
      </c>
    </row>
    <row r="190" spans="1:10" ht="13.5" customHeight="1" x14ac:dyDescent="0.2">
      <c r="A190" s="134" t="s">
        <v>215</v>
      </c>
      <c r="D190" s="142" t="s">
        <v>214</v>
      </c>
      <c r="G190" s="168"/>
      <c r="J190" s="215" t="s">
        <v>72</v>
      </c>
    </row>
    <row r="191" spans="1:10" ht="13.5" customHeight="1" x14ac:dyDescent="0.2">
      <c r="B191" s="133"/>
      <c r="C191" s="133"/>
      <c r="D191" s="133"/>
      <c r="E191" s="133"/>
      <c r="F191" s="136"/>
      <c r="G191" s="136"/>
      <c r="H191" s="136"/>
      <c r="I191" s="136"/>
      <c r="J191" s="226" t="s">
        <v>72</v>
      </c>
    </row>
    <row r="192" spans="1:10" ht="13.5" customHeight="1" x14ac:dyDescent="0.2">
      <c r="A192" s="160" t="s">
        <v>184</v>
      </c>
      <c r="D192" s="160" t="s">
        <v>182</v>
      </c>
      <c r="J192" s="215">
        <v>182485</v>
      </c>
    </row>
    <row r="193" spans="1:10" ht="13.5" customHeight="1" x14ac:dyDescent="0.2">
      <c r="A193" s="11" t="s">
        <v>193</v>
      </c>
      <c r="B193" s="133"/>
      <c r="C193" s="133"/>
      <c r="D193" s="11" t="s">
        <v>135</v>
      </c>
      <c r="F193" s="133"/>
      <c r="G193" s="133"/>
      <c r="H193" s="136"/>
      <c r="I193" s="136"/>
      <c r="J193" s="222" t="s">
        <v>223</v>
      </c>
    </row>
    <row r="194" spans="1:10" ht="13.5" customHeight="1" x14ac:dyDescent="0.2">
      <c r="A194" s="11" t="s">
        <v>213</v>
      </c>
      <c r="B194" s="133"/>
      <c r="C194" s="133"/>
      <c r="D194" s="11" t="s">
        <v>205</v>
      </c>
      <c r="E194" s="133"/>
      <c r="F194" s="133"/>
      <c r="G194" s="133"/>
      <c r="H194" s="136"/>
      <c r="I194" s="136"/>
      <c r="J194" s="215">
        <v>19727</v>
      </c>
    </row>
    <row r="195" spans="1:10" ht="13.5" customHeight="1" x14ac:dyDescent="0.2">
      <c r="A195" s="160" t="s">
        <v>211</v>
      </c>
      <c r="B195" s="134"/>
      <c r="C195" s="134"/>
      <c r="D195" s="11" t="s">
        <v>208</v>
      </c>
      <c r="E195" s="134"/>
      <c r="F195" s="133"/>
      <c r="G195" s="133"/>
      <c r="H195" s="136"/>
      <c r="I195" s="135"/>
      <c r="J195" s="222" t="s">
        <v>223</v>
      </c>
    </row>
    <row r="196" spans="1:10" ht="13.5" customHeight="1" x14ac:dyDescent="0.2">
      <c r="A196" s="121" t="s">
        <v>212</v>
      </c>
      <c r="B196" s="166"/>
      <c r="C196" s="166"/>
      <c r="D196" s="114" t="s">
        <v>204</v>
      </c>
      <c r="E196" s="166"/>
      <c r="G196" s="123"/>
      <c r="J196" s="215">
        <v>532</v>
      </c>
    </row>
    <row r="197" spans="1:10" ht="13.5" customHeight="1" x14ac:dyDescent="0.2">
      <c r="J197" s="215" t="s">
        <v>72</v>
      </c>
    </row>
    <row r="198" spans="1:10" ht="13.5" customHeight="1" x14ac:dyDescent="0.2">
      <c r="A198" s="133" t="s">
        <v>100</v>
      </c>
      <c r="J198" s="215" t="s">
        <v>72</v>
      </c>
    </row>
    <row r="199" spans="1:10" ht="13.5" customHeight="1" x14ac:dyDescent="0.2">
      <c r="J199" s="215" t="s">
        <v>72</v>
      </c>
    </row>
    <row r="200" spans="1:10" ht="13.5" customHeight="1" x14ac:dyDescent="0.2">
      <c r="F200" s="11"/>
      <c r="G200" s="11"/>
      <c r="H200" s="11"/>
      <c r="I200" s="11"/>
      <c r="J200" s="227" t="s">
        <v>72</v>
      </c>
    </row>
    <row r="201" spans="1:10" ht="13.5" customHeight="1" x14ac:dyDescent="0.2">
      <c r="A201" s="112"/>
      <c r="B201" s="133"/>
      <c r="C201" s="133"/>
      <c r="D201" s="133"/>
      <c r="E201" s="133"/>
      <c r="F201" s="133"/>
      <c r="G201" s="133"/>
      <c r="H201" s="136"/>
      <c r="I201" s="136"/>
      <c r="J201" s="222" t="s">
        <v>72</v>
      </c>
    </row>
    <row r="202" spans="1:10" ht="13.5" customHeight="1" x14ac:dyDescent="0.2">
      <c r="A202" s="165"/>
      <c r="B202" s="133"/>
      <c r="C202" s="133"/>
      <c r="D202" s="165"/>
      <c r="E202" s="133"/>
      <c r="F202" s="133"/>
      <c r="G202" s="133"/>
      <c r="H202" s="136"/>
      <c r="I202" s="136"/>
      <c r="J202" s="226" t="s">
        <v>72</v>
      </c>
    </row>
    <row r="203" spans="1:10" ht="13.5" customHeight="1" x14ac:dyDescent="0.2">
      <c r="A203" s="133"/>
      <c r="B203" s="133"/>
      <c r="C203" s="133"/>
      <c r="D203" s="133"/>
      <c r="E203" s="133"/>
      <c r="F203" s="136"/>
      <c r="G203" s="136"/>
      <c r="H203" s="136"/>
      <c r="I203" s="136"/>
      <c r="J203" s="226" t="s">
        <v>72</v>
      </c>
    </row>
    <row r="204" spans="1:10" ht="13.5" customHeight="1" x14ac:dyDescent="0.2">
      <c r="D204" s="164"/>
      <c r="E204" s="133"/>
      <c r="F204" s="133"/>
      <c r="G204" s="133"/>
      <c r="H204" s="136"/>
      <c r="I204" s="136"/>
      <c r="J204" s="226" t="s">
        <v>72</v>
      </c>
    </row>
    <row r="205" spans="1:10" ht="13.5" customHeight="1" x14ac:dyDescent="0.2">
      <c r="A205" s="134"/>
      <c r="B205" s="133"/>
      <c r="C205" s="133"/>
      <c r="D205" s="164"/>
      <c r="E205" s="133"/>
      <c r="F205" s="133"/>
      <c r="G205" s="133"/>
      <c r="H205" s="136"/>
      <c r="I205" s="136"/>
      <c r="J205" s="226" t="s">
        <v>72</v>
      </c>
    </row>
    <row r="206" spans="1:10" ht="13.5" customHeight="1" x14ac:dyDescent="0.2">
      <c r="A206" s="169"/>
      <c r="B206" s="133"/>
      <c r="C206" s="133"/>
      <c r="D206" s="164"/>
      <c r="E206" s="133"/>
      <c r="F206" s="133"/>
      <c r="G206" s="133"/>
      <c r="H206" s="136"/>
      <c r="I206" s="136"/>
      <c r="J206" s="226" t="s">
        <v>72</v>
      </c>
    </row>
    <row r="207" spans="1:10" ht="13.5" customHeight="1" x14ac:dyDescent="0.2">
      <c r="A207" s="169"/>
      <c r="B207" s="133"/>
      <c r="C207" s="133"/>
      <c r="D207" s="133"/>
      <c r="E207" s="133"/>
      <c r="F207" s="133"/>
      <c r="G207" s="133"/>
      <c r="H207" s="133"/>
      <c r="I207" s="133"/>
      <c r="J207" s="228" t="s">
        <v>72</v>
      </c>
    </row>
    <row r="208" spans="1:10" ht="13.5" customHeight="1" x14ac:dyDescent="0.2">
      <c r="A208" s="169"/>
      <c r="B208" s="133"/>
      <c r="C208" s="133"/>
      <c r="D208" s="133"/>
      <c r="E208" s="133"/>
      <c r="F208" s="133"/>
      <c r="G208" s="133"/>
      <c r="H208" s="136"/>
      <c r="I208" s="136"/>
      <c r="J208" s="228" t="s">
        <v>72</v>
      </c>
    </row>
    <row r="209" spans="1:10" ht="13.5" customHeight="1" x14ac:dyDescent="0.2">
      <c r="A209" s="170"/>
      <c r="B209" s="133"/>
      <c r="C209" s="133"/>
      <c r="D209" s="133"/>
      <c r="E209" s="133"/>
      <c r="F209" s="133"/>
      <c r="G209" s="133"/>
      <c r="H209" s="136"/>
      <c r="I209" s="136"/>
      <c r="J209" s="226" t="s">
        <v>72</v>
      </c>
    </row>
    <row r="210" spans="1:10" ht="13.5" customHeight="1" x14ac:dyDescent="0.2">
      <c r="A210" s="171"/>
      <c r="B210" s="133"/>
      <c r="C210" s="133"/>
      <c r="D210" s="133"/>
      <c r="E210" s="133"/>
      <c r="F210" s="133"/>
      <c r="G210" s="133"/>
      <c r="H210" s="136"/>
      <c r="I210" s="136"/>
      <c r="J210" s="226" t="s">
        <v>72</v>
      </c>
    </row>
    <row r="211" spans="1:10" ht="13.5" customHeight="1" x14ac:dyDescent="0.2">
      <c r="A211" s="171"/>
      <c r="B211" s="133"/>
      <c r="C211" s="133"/>
      <c r="D211" s="165"/>
      <c r="E211" s="133"/>
      <c r="F211" s="133"/>
      <c r="G211" s="133"/>
      <c r="H211" s="136"/>
      <c r="I211" s="136"/>
      <c r="J211" s="226" t="s">
        <v>72</v>
      </c>
    </row>
    <row r="212" spans="1:10" ht="13.5" customHeight="1" x14ac:dyDescent="0.2">
      <c r="A212" s="169"/>
      <c r="B212" s="133"/>
      <c r="C212" s="133"/>
      <c r="D212" s="165"/>
      <c r="E212" s="133"/>
      <c r="F212" s="133"/>
      <c r="G212" s="133"/>
      <c r="H212" s="136"/>
      <c r="I212" s="136"/>
      <c r="J212" s="226" t="s">
        <v>72</v>
      </c>
    </row>
    <row r="213" spans="1:10" ht="13.5" customHeight="1" x14ac:dyDescent="0.2">
      <c r="J213" s="215" t="s">
        <v>72</v>
      </c>
    </row>
    <row r="214" spans="1:10" ht="13.5" customHeight="1" x14ac:dyDescent="0.2">
      <c r="J214" s="215" t="s">
        <v>72</v>
      </c>
    </row>
    <row r="215" spans="1:10" ht="13.5" customHeight="1" x14ac:dyDescent="0.2">
      <c r="J215" s="215" t="s">
        <v>72</v>
      </c>
    </row>
    <row r="216" spans="1:10" ht="13.5" customHeight="1" x14ac:dyDescent="0.2">
      <c r="J216" s="215" t="s">
        <v>72</v>
      </c>
    </row>
    <row r="217" spans="1:10" ht="13.5" customHeight="1" x14ac:dyDescent="0.2">
      <c r="J217" s="215" t="s">
        <v>72</v>
      </c>
    </row>
    <row r="218" spans="1:10" ht="13.5" customHeight="1" x14ac:dyDescent="0.2">
      <c r="A218" s="144"/>
      <c r="J218" s="215" t="s">
        <v>72</v>
      </c>
    </row>
    <row r="219" spans="1:10" ht="13.5" customHeight="1" x14ac:dyDescent="0.2">
      <c r="A219" s="144"/>
      <c r="F219" s="11"/>
      <c r="G219" s="11"/>
      <c r="J219" s="215" t="s">
        <v>72</v>
      </c>
    </row>
    <row r="220" spans="1:10" ht="13.5" customHeight="1" x14ac:dyDescent="0.2">
      <c r="A220" s="144"/>
      <c r="F220" s="11"/>
      <c r="G220" s="11"/>
      <c r="J220" s="215" t="s">
        <v>72</v>
      </c>
    </row>
    <row r="221" spans="1:10" ht="13.5" customHeight="1" x14ac:dyDescent="0.2">
      <c r="F221" s="11"/>
      <c r="G221" s="11"/>
      <c r="J221" s="215" t="s">
        <v>72</v>
      </c>
    </row>
    <row r="222" spans="1:10" ht="13.5" customHeight="1" x14ac:dyDescent="0.2">
      <c r="F222" s="11"/>
      <c r="G222" s="11"/>
      <c r="J222" s="215" t="s">
        <v>72</v>
      </c>
    </row>
    <row r="223" spans="1:10" ht="13.5" customHeight="1" x14ac:dyDescent="0.2">
      <c r="F223" s="11"/>
      <c r="G223" s="11"/>
      <c r="J223" s="215" t="s">
        <v>72</v>
      </c>
    </row>
    <row r="224" spans="1:10" ht="13.5" customHeight="1" x14ac:dyDescent="0.2">
      <c r="F224" s="11"/>
      <c r="G224" s="11"/>
      <c r="J224" s="215" t="s">
        <v>72</v>
      </c>
    </row>
    <row r="225" spans="1:10" ht="13.5" customHeight="1" x14ac:dyDescent="0.2">
      <c r="F225" s="11"/>
      <c r="G225" s="11"/>
      <c r="J225" s="215" t="s">
        <v>72</v>
      </c>
    </row>
    <row r="226" spans="1:10" ht="13.5" customHeight="1" x14ac:dyDescent="0.2">
      <c r="A226" s="112"/>
      <c r="J226" s="215" t="s">
        <v>72</v>
      </c>
    </row>
    <row r="227" spans="1:10" ht="13.5" customHeight="1" x14ac:dyDescent="0.2">
      <c r="A227" s="144"/>
      <c r="J227" s="215" t="s">
        <v>72</v>
      </c>
    </row>
    <row r="228" spans="1:10" ht="13.5" customHeight="1" x14ac:dyDescent="0.2">
      <c r="F228" s="11"/>
      <c r="G228" s="11"/>
      <c r="J228" s="215" t="s">
        <v>72</v>
      </c>
    </row>
    <row r="229" spans="1:10" ht="13.5" customHeight="1" x14ac:dyDescent="0.2">
      <c r="F229" s="11"/>
      <c r="G229" s="11"/>
      <c r="J229" s="215" t="s">
        <v>72</v>
      </c>
    </row>
    <row r="230" spans="1:10" ht="13.5" customHeight="1" x14ac:dyDescent="0.2">
      <c r="F230" s="11"/>
      <c r="G230" s="11"/>
      <c r="J230" s="215" t="s">
        <v>72</v>
      </c>
    </row>
    <row r="231" spans="1:10" ht="13.5" customHeight="1" x14ac:dyDescent="0.2">
      <c r="A231" s="152" t="str">
        <f>A77</f>
        <v>EFFECTIVE NOVEMBER 15, 2018, REVISED JANUARY 10, 2019</v>
      </c>
      <c r="B231" s="152"/>
      <c r="C231" s="152"/>
      <c r="D231" s="152"/>
      <c r="E231" s="152"/>
      <c r="F231" s="153"/>
      <c r="G231" s="153"/>
      <c r="H231" s="153"/>
      <c r="I231" s="153"/>
      <c r="J231" s="229" t="s">
        <v>72</v>
      </c>
    </row>
    <row r="232" spans="1:10" ht="13.5" customHeight="1" x14ac:dyDescent="0.2">
      <c r="A232" s="11" t="s">
        <v>2</v>
      </c>
      <c r="J232" s="215" t="s">
        <v>227</v>
      </c>
    </row>
    <row r="233" spans="1:10" ht="13.5" customHeight="1" x14ac:dyDescent="0.2">
      <c r="A233" s="11" t="s">
        <v>3</v>
      </c>
      <c r="J233" s="215" t="s">
        <v>72</v>
      </c>
    </row>
    <row r="234" spans="1:10" ht="13.5" customHeight="1" x14ac:dyDescent="0.2">
      <c r="A234" s="143" t="s">
        <v>180</v>
      </c>
      <c r="J234" s="215" t="s">
        <v>72</v>
      </c>
    </row>
    <row r="235" spans="1:10" ht="13.5" customHeight="1" thickBot="1" x14ac:dyDescent="0.25">
      <c r="A235" s="143" t="s">
        <v>20</v>
      </c>
      <c r="J235" s="215" t="s">
        <v>72</v>
      </c>
    </row>
    <row r="236" spans="1:10" ht="13.5" customHeight="1" thickTop="1" x14ac:dyDescent="0.2">
      <c r="A236" s="130"/>
      <c r="B236" s="130"/>
      <c r="C236" s="130"/>
      <c r="D236" s="130"/>
      <c r="E236" s="130"/>
      <c r="F236" s="131"/>
      <c r="G236" s="131"/>
      <c r="H236" s="131"/>
      <c r="I236" s="131"/>
      <c r="J236" s="220" t="s">
        <v>72</v>
      </c>
    </row>
    <row r="237" spans="1:10" ht="13.5" customHeight="1" x14ac:dyDescent="0.2">
      <c r="A237" s="11" t="s">
        <v>4</v>
      </c>
      <c r="D237" s="122" t="s">
        <v>5</v>
      </c>
      <c r="F237" s="122" t="s">
        <v>6</v>
      </c>
      <c r="G237" s="122" t="s">
        <v>15</v>
      </c>
      <c r="H237" s="136" t="s">
        <v>7</v>
      </c>
      <c r="I237" s="122" t="s">
        <v>8</v>
      </c>
      <c r="J237" s="215" t="s">
        <v>9</v>
      </c>
    </row>
    <row r="238" spans="1:10" ht="13.5" customHeight="1" x14ac:dyDescent="0.2">
      <c r="A238" s="156"/>
      <c r="B238" s="156"/>
      <c r="C238" s="156"/>
      <c r="D238" s="157" t="s">
        <v>11</v>
      </c>
      <c r="E238" s="156"/>
      <c r="F238" s="157" t="s">
        <v>10</v>
      </c>
      <c r="G238" s="157" t="s">
        <v>16</v>
      </c>
      <c r="H238" s="157" t="s">
        <v>11</v>
      </c>
      <c r="I238" s="157" t="s">
        <v>12</v>
      </c>
      <c r="J238" s="221" t="s">
        <v>13</v>
      </c>
    </row>
    <row r="239" spans="1:10" ht="13.5" customHeight="1" x14ac:dyDescent="0.2">
      <c r="A239" s="172"/>
      <c r="B239" s="152"/>
      <c r="C239" s="152"/>
      <c r="D239" s="152"/>
      <c r="E239" s="152"/>
      <c r="F239" s="153"/>
      <c r="G239" s="153"/>
      <c r="H239" s="153"/>
      <c r="I239" s="153"/>
      <c r="J239" s="229" t="s">
        <v>72</v>
      </c>
    </row>
    <row r="240" spans="1:10" ht="13.5" customHeight="1" x14ac:dyDescent="0.2">
      <c r="A240" s="173" t="s">
        <v>92</v>
      </c>
      <c r="B240" s="152"/>
      <c r="C240" s="133"/>
      <c r="D240" s="133"/>
      <c r="E240" s="133"/>
      <c r="F240" s="136"/>
      <c r="G240" s="136"/>
      <c r="H240" s="136"/>
      <c r="I240" s="136"/>
      <c r="J240" s="226" t="s">
        <v>72</v>
      </c>
    </row>
    <row r="241" spans="1:10" ht="13.5" customHeight="1" x14ac:dyDescent="0.2">
      <c r="A241" s="169" t="s">
        <v>93</v>
      </c>
      <c r="B241" s="133"/>
      <c r="C241" s="133"/>
      <c r="D241" s="133"/>
      <c r="E241" s="133"/>
      <c r="F241" s="136"/>
      <c r="G241" s="136"/>
      <c r="H241" s="136"/>
      <c r="I241" s="136"/>
      <c r="J241" s="226" t="s">
        <v>72</v>
      </c>
    </row>
    <row r="242" spans="1:10" ht="13.5" customHeight="1" x14ac:dyDescent="0.2">
      <c r="A242" s="169" t="s">
        <v>94</v>
      </c>
      <c r="B242" s="133"/>
      <c r="C242" s="133"/>
      <c r="D242" s="133"/>
      <c r="E242" s="133"/>
      <c r="F242" s="136"/>
      <c r="G242" s="136"/>
      <c r="H242" s="136"/>
      <c r="I242" s="136"/>
      <c r="J242" s="226" t="s">
        <v>72</v>
      </c>
    </row>
    <row r="243" spans="1:10" ht="13.5" customHeight="1" x14ac:dyDescent="0.2">
      <c r="A243" s="174" t="s">
        <v>95</v>
      </c>
      <c r="B243" s="156"/>
      <c r="C243" s="133"/>
      <c r="D243" s="133"/>
      <c r="E243" s="133"/>
      <c r="F243" s="165"/>
      <c r="G243" s="133"/>
      <c r="H243" s="175"/>
      <c r="I243" s="136"/>
      <c r="J243" s="226" t="s">
        <v>72</v>
      </c>
    </row>
    <row r="244" spans="1:10" ht="13.5" customHeight="1" x14ac:dyDescent="0.2">
      <c r="A244" s="133"/>
      <c r="B244" s="133"/>
      <c r="C244" s="133"/>
      <c r="D244" s="133"/>
      <c r="E244" s="133"/>
      <c r="F244" s="165"/>
      <c r="G244" s="133"/>
      <c r="H244" s="175"/>
      <c r="I244" s="136"/>
      <c r="J244" s="226" t="s">
        <v>72</v>
      </c>
    </row>
    <row r="245" spans="1:10" ht="13.5" customHeight="1" x14ac:dyDescent="0.2">
      <c r="A245" s="142" t="s">
        <v>51</v>
      </c>
      <c r="B245" s="133"/>
      <c r="C245" s="133"/>
      <c r="E245" s="133"/>
      <c r="F245" s="136"/>
      <c r="G245" s="123"/>
      <c r="I245" s="124"/>
      <c r="J245" s="222" t="s">
        <v>72</v>
      </c>
    </row>
    <row r="246" spans="1:10" ht="13.5" customHeight="1" x14ac:dyDescent="0.2">
      <c r="A246" s="176" t="s">
        <v>121</v>
      </c>
      <c r="B246" s="133"/>
      <c r="C246" s="133"/>
      <c r="E246" s="133"/>
      <c r="F246" s="136"/>
      <c r="G246" s="123"/>
      <c r="I246" s="124"/>
      <c r="J246" s="222" t="s">
        <v>72</v>
      </c>
    </row>
    <row r="247" spans="1:10" ht="13.5" customHeight="1" x14ac:dyDescent="0.2">
      <c r="A247" s="11" t="s">
        <v>186</v>
      </c>
      <c r="D247" s="11" t="s">
        <v>136</v>
      </c>
      <c r="E247" s="133"/>
      <c r="F247" s="136" t="s">
        <v>56</v>
      </c>
      <c r="G247" s="123" t="s">
        <v>221</v>
      </c>
      <c r="H247" s="122" t="s">
        <v>222</v>
      </c>
      <c r="I247" s="124" t="s">
        <v>54</v>
      </c>
      <c r="J247" s="215">
        <v>-364</v>
      </c>
    </row>
    <row r="248" spans="1:10" ht="13.5" customHeight="1" x14ac:dyDescent="0.2">
      <c r="A248" s="11" t="s">
        <v>187</v>
      </c>
      <c r="B248" s="133"/>
      <c r="C248" s="133"/>
      <c r="D248" s="11" t="s">
        <v>134</v>
      </c>
      <c r="E248" s="133"/>
      <c r="F248" s="136" t="s">
        <v>57</v>
      </c>
      <c r="G248" s="123"/>
      <c r="H248" s="122" t="s">
        <v>19</v>
      </c>
      <c r="I248" s="124" t="s">
        <v>54</v>
      </c>
      <c r="J248" s="222" t="s">
        <v>133</v>
      </c>
    </row>
    <row r="249" spans="1:10" ht="13.5" customHeight="1" x14ac:dyDescent="0.2">
      <c r="A249" s="176" t="s">
        <v>122</v>
      </c>
      <c r="B249" s="133"/>
      <c r="C249" s="133"/>
      <c r="D249" s="126"/>
      <c r="E249" s="133"/>
      <c r="F249" s="136"/>
      <c r="G249" s="11"/>
      <c r="H249" s="11"/>
      <c r="I249" s="11"/>
      <c r="J249" s="222" t="s">
        <v>72</v>
      </c>
    </row>
    <row r="250" spans="1:10" ht="13.5" customHeight="1" x14ac:dyDescent="0.2">
      <c r="A250" s="11" t="s">
        <v>193</v>
      </c>
      <c r="B250" s="133"/>
      <c r="C250" s="133"/>
      <c r="D250" s="11" t="s">
        <v>135</v>
      </c>
      <c r="E250" s="133"/>
      <c r="F250" s="136" t="s">
        <v>57</v>
      </c>
      <c r="G250" s="123"/>
      <c r="H250" s="136" t="s">
        <v>19</v>
      </c>
      <c r="I250" s="136" t="s">
        <v>54</v>
      </c>
      <c r="J250" s="222" t="s">
        <v>133</v>
      </c>
    </row>
    <row r="251" spans="1:10" ht="13.5" customHeight="1" x14ac:dyDescent="0.2">
      <c r="J251" s="215" t="s">
        <v>72</v>
      </c>
    </row>
    <row r="252" spans="1:10" ht="13.5" customHeight="1" x14ac:dyDescent="0.2">
      <c r="A252" s="142" t="s">
        <v>52</v>
      </c>
      <c r="B252" s="133"/>
      <c r="C252" s="133"/>
      <c r="D252" s="126"/>
      <c r="E252" s="133"/>
      <c r="F252" s="136"/>
      <c r="G252" s="123"/>
      <c r="I252" s="124"/>
      <c r="J252" s="222" t="s">
        <v>72</v>
      </c>
    </row>
    <row r="253" spans="1:10" ht="13.5" customHeight="1" x14ac:dyDescent="0.2">
      <c r="A253" s="176" t="s">
        <v>126</v>
      </c>
      <c r="B253" s="133"/>
      <c r="C253" s="133"/>
      <c r="D253" s="126"/>
      <c r="E253" s="133"/>
      <c r="F253" s="136"/>
      <c r="G253" s="123"/>
      <c r="I253" s="124"/>
      <c r="J253" s="222" t="s">
        <v>72</v>
      </c>
    </row>
    <row r="254" spans="1:10" ht="13.5" customHeight="1" x14ac:dyDescent="0.2">
      <c r="A254" s="160" t="s">
        <v>189</v>
      </c>
      <c r="B254" s="133"/>
      <c r="C254" s="133"/>
      <c r="D254" s="11" t="s">
        <v>208</v>
      </c>
      <c r="E254" s="133"/>
      <c r="F254" s="136" t="s">
        <v>57</v>
      </c>
      <c r="G254" s="123"/>
      <c r="H254" s="122" t="s">
        <v>53</v>
      </c>
      <c r="I254" s="124" t="s">
        <v>54</v>
      </c>
      <c r="J254" s="222" t="s">
        <v>133</v>
      </c>
    </row>
    <row r="255" spans="1:10" ht="13.5" customHeight="1" x14ac:dyDescent="0.2">
      <c r="A255" s="160" t="s">
        <v>190</v>
      </c>
      <c r="B255" s="133"/>
      <c r="C255" s="133"/>
      <c r="D255" s="11" t="s">
        <v>209</v>
      </c>
      <c r="E255" s="133"/>
      <c r="F255" s="136" t="s">
        <v>56</v>
      </c>
      <c r="G255" s="123" t="s">
        <v>102</v>
      </c>
      <c r="H255" s="122" t="s">
        <v>53</v>
      </c>
      <c r="I255" s="124" t="s">
        <v>54</v>
      </c>
      <c r="J255" s="215">
        <v>1022</v>
      </c>
    </row>
    <row r="256" spans="1:10" ht="13.5" customHeight="1" x14ac:dyDescent="0.2">
      <c r="B256" s="142"/>
      <c r="C256" s="142"/>
      <c r="D256" s="142"/>
      <c r="E256" s="142"/>
      <c r="F256" s="142"/>
      <c r="G256" s="142"/>
      <c r="H256" s="142"/>
      <c r="I256" s="142"/>
      <c r="J256" s="230" t="s">
        <v>72</v>
      </c>
    </row>
    <row r="257" spans="1:13" ht="13.5" customHeight="1" x14ac:dyDescent="0.2">
      <c r="A257" s="11" t="s">
        <v>191</v>
      </c>
      <c r="J257" s="215" t="s">
        <v>72</v>
      </c>
    </row>
    <row r="258" spans="1:13" s="110" customFormat="1" ht="13.5" customHeight="1" x14ac:dyDescent="0.2">
      <c r="A258" s="11"/>
      <c r="B258" s="11"/>
      <c r="C258" s="11"/>
      <c r="D258" s="11"/>
      <c r="E258" s="11"/>
      <c r="F258" s="122"/>
      <c r="G258" s="122"/>
      <c r="H258" s="122"/>
      <c r="I258" s="122"/>
      <c r="J258" s="215" t="s">
        <v>72</v>
      </c>
      <c r="K258" s="21"/>
      <c r="L258" s="21"/>
      <c r="M258" s="21"/>
    </row>
    <row r="259" spans="1:13" ht="13.5" customHeight="1" x14ac:dyDescent="0.2">
      <c r="A259" s="177" t="s">
        <v>230</v>
      </c>
      <c r="B259" s="142"/>
      <c r="C259" s="142"/>
      <c r="D259" s="142"/>
      <c r="E259" s="142"/>
      <c r="G259" s="123"/>
      <c r="H259" s="125"/>
      <c r="I259" s="11"/>
      <c r="J259" s="222" t="s">
        <v>72</v>
      </c>
    </row>
    <row r="260" spans="1:13" ht="13.5" customHeight="1" x14ac:dyDescent="0.2">
      <c r="A260" s="178" t="s">
        <v>181</v>
      </c>
      <c r="B260" s="142"/>
      <c r="C260" s="142"/>
      <c r="D260" s="142"/>
      <c r="E260" s="142"/>
      <c r="G260" s="123"/>
      <c r="H260" s="125"/>
      <c r="I260" s="11"/>
      <c r="J260" s="222" t="s">
        <v>72</v>
      </c>
    </row>
    <row r="261" spans="1:13" s="110" customFormat="1" ht="13.5" customHeight="1" x14ac:dyDescent="0.2">
      <c r="A261" s="121" t="s">
        <v>129</v>
      </c>
      <c r="B261" s="11"/>
      <c r="C261" s="11"/>
      <c r="D261" s="11" t="s">
        <v>203</v>
      </c>
      <c r="E261" s="11"/>
      <c r="F261" s="122" t="s">
        <v>57</v>
      </c>
      <c r="G261" s="123"/>
      <c r="H261" s="122" t="s">
        <v>19</v>
      </c>
      <c r="I261" s="124" t="s">
        <v>101</v>
      </c>
      <c r="J261" s="215">
        <v>17538</v>
      </c>
      <c r="K261" s="21"/>
      <c r="L261" s="21"/>
      <c r="M261" s="21"/>
    </row>
    <row r="262" spans="1:13" s="110" customFormat="1" ht="13.5" customHeight="1" x14ac:dyDescent="0.2">
      <c r="A262" s="178" t="s">
        <v>182</v>
      </c>
      <c r="B262" s="142"/>
      <c r="C262" s="142"/>
      <c r="D262" s="142"/>
      <c r="E262" s="142"/>
      <c r="F262" s="122"/>
      <c r="G262" s="123"/>
      <c r="H262" s="125"/>
      <c r="I262" s="11"/>
      <c r="J262" s="222" t="s">
        <v>72</v>
      </c>
      <c r="K262" s="21"/>
      <c r="L262" s="21"/>
      <c r="M262" s="21"/>
    </row>
    <row r="263" spans="1:13" ht="13.5" customHeight="1" x14ac:dyDescent="0.2">
      <c r="A263" s="11" t="s">
        <v>130</v>
      </c>
      <c r="D263" s="11" t="s">
        <v>206</v>
      </c>
      <c r="F263" s="122" t="s">
        <v>57</v>
      </c>
      <c r="G263" s="123"/>
      <c r="H263" s="122" t="s">
        <v>53</v>
      </c>
      <c r="I263" s="124" t="s">
        <v>101</v>
      </c>
      <c r="J263" s="215">
        <v>19854</v>
      </c>
    </row>
    <row r="264" spans="1:13" ht="13.5" customHeight="1" x14ac:dyDescent="0.2">
      <c r="A264" s="11" t="s">
        <v>131</v>
      </c>
      <c r="D264" s="11" t="s">
        <v>205</v>
      </c>
      <c r="F264" s="122" t="s">
        <v>57</v>
      </c>
      <c r="G264" s="123" t="s">
        <v>102</v>
      </c>
      <c r="H264" s="122" t="s">
        <v>53</v>
      </c>
      <c r="I264" s="122" t="s">
        <v>101</v>
      </c>
      <c r="J264" s="215">
        <v>19727</v>
      </c>
      <c r="K264" s="108"/>
      <c r="L264" s="119"/>
    </row>
    <row r="265" spans="1:13" ht="13.5" customHeight="1" x14ac:dyDescent="0.2">
      <c r="A265" s="121" t="s">
        <v>201</v>
      </c>
      <c r="F265" s="11"/>
      <c r="G265" s="11"/>
      <c r="H265" s="11"/>
      <c r="I265" s="11"/>
      <c r="J265" s="215" t="s">
        <v>72</v>
      </c>
    </row>
    <row r="266" spans="1:13" ht="13.5" customHeight="1" x14ac:dyDescent="0.2">
      <c r="F266" s="11"/>
      <c r="G266" s="11"/>
      <c r="H266" s="11"/>
      <c r="I266" s="11"/>
      <c r="J266" s="215" t="s">
        <v>72</v>
      </c>
    </row>
    <row r="267" spans="1:13" ht="13.5" customHeight="1" x14ac:dyDescent="0.2">
      <c r="A267" s="134" t="s">
        <v>269</v>
      </c>
      <c r="B267" s="116"/>
      <c r="C267" s="116"/>
      <c r="D267" s="179"/>
      <c r="E267" s="116"/>
      <c r="H267" s="11"/>
      <c r="I267" s="168"/>
      <c r="J267" s="224" t="s">
        <v>20</v>
      </c>
    </row>
    <row r="268" spans="1:13" ht="13.5" customHeight="1" x14ac:dyDescent="0.2">
      <c r="A268" s="180" t="s">
        <v>270</v>
      </c>
      <c r="B268" s="116"/>
      <c r="C268" s="116"/>
      <c r="D268" s="179"/>
      <c r="E268" s="116"/>
      <c r="H268" s="11"/>
      <c r="I268" s="168"/>
      <c r="J268" s="231" t="s">
        <v>20</v>
      </c>
    </row>
    <row r="269" spans="1:13" ht="13.5" customHeight="1" x14ac:dyDescent="0.2">
      <c r="A269" s="116" t="s">
        <v>271</v>
      </c>
      <c r="B269" s="116"/>
      <c r="C269" s="116"/>
      <c r="D269" s="133" t="s">
        <v>272</v>
      </c>
      <c r="E269" s="116"/>
      <c r="F269" s="122" t="s">
        <v>273</v>
      </c>
      <c r="G269" s="122" t="s">
        <v>102</v>
      </c>
      <c r="H269" s="122" t="s">
        <v>222</v>
      </c>
      <c r="I269" s="168" t="s">
        <v>54</v>
      </c>
      <c r="J269" s="215">
        <v>-17499</v>
      </c>
    </row>
    <row r="270" spans="1:13" ht="13.5" customHeight="1" x14ac:dyDescent="0.2">
      <c r="A270" s="134" t="s">
        <v>274</v>
      </c>
      <c r="B270" s="181"/>
      <c r="C270" s="181"/>
      <c r="D270" s="182"/>
      <c r="E270" s="182"/>
      <c r="F270" s="142"/>
      <c r="G270" s="183"/>
      <c r="H270" s="182"/>
      <c r="I270" s="184"/>
      <c r="J270" s="215" t="s">
        <v>72</v>
      </c>
    </row>
    <row r="271" spans="1:13" ht="13.5" customHeight="1" x14ac:dyDescent="0.2">
      <c r="A271" s="116" t="s">
        <v>275</v>
      </c>
      <c r="B271" s="181"/>
      <c r="C271" s="181"/>
      <c r="D271" s="182" t="s">
        <v>276</v>
      </c>
      <c r="E271" s="182"/>
      <c r="F271" s="183" t="s">
        <v>273</v>
      </c>
      <c r="G271" s="183" t="s">
        <v>102</v>
      </c>
      <c r="H271" s="184" t="s">
        <v>19</v>
      </c>
      <c r="I271" s="184" t="s">
        <v>54</v>
      </c>
      <c r="J271" s="215">
        <v>-264</v>
      </c>
    </row>
    <row r="272" spans="1:13" ht="13.5" customHeight="1" x14ac:dyDescent="0.2">
      <c r="A272" s="116" t="s">
        <v>277</v>
      </c>
      <c r="B272" s="181"/>
      <c r="C272" s="181"/>
      <c r="D272" s="182"/>
      <c r="E272" s="182"/>
      <c r="F272" s="142"/>
      <c r="G272" s="183"/>
      <c r="H272" s="182"/>
      <c r="I272" s="184"/>
      <c r="J272" s="230" t="s">
        <v>72</v>
      </c>
    </row>
    <row r="273" spans="1:14" ht="13.5" customHeight="1" x14ac:dyDescent="0.2">
      <c r="A273" s="116"/>
      <c r="B273" s="116"/>
      <c r="C273" s="116"/>
      <c r="D273" s="133"/>
      <c r="E273" s="116"/>
      <c r="I273" s="168"/>
      <c r="J273" s="232" t="s">
        <v>72</v>
      </c>
    </row>
    <row r="274" spans="1:14" ht="13.5" customHeight="1" x14ac:dyDescent="0.2">
      <c r="A274" s="177" t="s">
        <v>278</v>
      </c>
      <c r="B274" s="166"/>
      <c r="C274" s="166"/>
      <c r="E274" s="166"/>
      <c r="G274" s="11"/>
      <c r="H274" s="11"/>
      <c r="I274" s="11"/>
      <c r="J274" s="225" t="s">
        <v>72</v>
      </c>
    </row>
    <row r="275" spans="1:14" ht="13.5" customHeight="1" x14ac:dyDescent="0.2">
      <c r="A275" s="178" t="s">
        <v>185</v>
      </c>
      <c r="B275" s="142"/>
      <c r="C275" s="166"/>
      <c r="D275" s="114"/>
      <c r="E275" s="166"/>
      <c r="G275" s="123"/>
      <c r="J275" s="215" t="s">
        <v>72</v>
      </c>
    </row>
    <row r="276" spans="1:14" ht="13.5" customHeight="1" x14ac:dyDescent="0.2">
      <c r="A276" s="121" t="s">
        <v>114</v>
      </c>
      <c r="C276" s="166"/>
      <c r="D276" s="114" t="s">
        <v>204</v>
      </c>
      <c r="E276" s="166"/>
      <c r="F276" s="122" t="s">
        <v>57</v>
      </c>
      <c r="G276" s="113"/>
      <c r="H276" s="122" t="s">
        <v>53</v>
      </c>
      <c r="I276" s="122" t="s">
        <v>101</v>
      </c>
      <c r="J276" s="215">
        <v>532</v>
      </c>
      <c r="K276" s="18"/>
      <c r="L276" s="18"/>
      <c r="M276" s="18"/>
      <c r="N276" s="3"/>
    </row>
    <row r="277" spans="1:14" ht="13.5" customHeight="1" x14ac:dyDescent="0.2">
      <c r="A277" s="121" t="s">
        <v>294</v>
      </c>
      <c r="C277" s="166"/>
      <c r="D277" s="114"/>
      <c r="E277" s="166"/>
      <c r="G277" s="113"/>
      <c r="J277" s="215" t="s">
        <v>72</v>
      </c>
      <c r="K277" s="18"/>
      <c r="L277" s="18"/>
      <c r="M277" s="18"/>
      <c r="N277" s="3"/>
    </row>
    <row r="278" spans="1:14" ht="13.5" customHeight="1" x14ac:dyDescent="0.2">
      <c r="A278" s="121" t="s">
        <v>116</v>
      </c>
      <c r="D278" s="11" t="s">
        <v>117</v>
      </c>
      <c r="F278" s="122" t="s">
        <v>56</v>
      </c>
      <c r="G278" s="123"/>
      <c r="H278" s="122" t="s">
        <v>53</v>
      </c>
      <c r="I278" s="124" t="s">
        <v>54</v>
      </c>
      <c r="J278" s="215">
        <v>5249</v>
      </c>
      <c r="K278" s="18"/>
      <c r="L278" s="18"/>
      <c r="M278" s="18"/>
      <c r="N278" s="3"/>
    </row>
    <row r="279" spans="1:14" ht="13.5" customHeight="1" x14ac:dyDescent="0.2">
      <c r="A279" s="121" t="s">
        <v>293</v>
      </c>
      <c r="G279" s="123"/>
      <c r="I279" s="124"/>
      <c r="J279" s="215" t="s">
        <v>72</v>
      </c>
      <c r="K279" s="18"/>
      <c r="L279" s="18"/>
      <c r="M279" s="18"/>
      <c r="N279" s="3"/>
    </row>
    <row r="280" spans="1:14" ht="13.5" customHeight="1" x14ac:dyDescent="0.2">
      <c r="A280" s="121"/>
      <c r="G280" s="123"/>
      <c r="I280" s="124"/>
      <c r="J280" s="215" t="s">
        <v>72</v>
      </c>
      <c r="K280" s="18"/>
      <c r="L280" s="18"/>
      <c r="M280" s="18"/>
      <c r="N280" s="3"/>
    </row>
    <row r="281" spans="1:14" ht="13.5" customHeight="1" x14ac:dyDescent="0.2">
      <c r="A281" s="142" t="s">
        <v>279</v>
      </c>
      <c r="G281" s="123"/>
      <c r="I281" s="124"/>
      <c r="J281" s="215" t="s">
        <v>72</v>
      </c>
      <c r="K281" s="18"/>
      <c r="L281" s="18"/>
      <c r="M281" s="18"/>
      <c r="N281" s="3"/>
    </row>
    <row r="282" spans="1:14" ht="13.5" customHeight="1" x14ac:dyDescent="0.2">
      <c r="A282" s="178" t="s">
        <v>185</v>
      </c>
      <c r="G282" s="123"/>
      <c r="I282" s="124"/>
      <c r="J282" s="215" t="s">
        <v>72</v>
      </c>
      <c r="K282" s="19"/>
      <c r="L282" s="18"/>
      <c r="M282" s="18"/>
      <c r="N282" s="111"/>
    </row>
    <row r="283" spans="1:14" ht="13.5" customHeight="1" x14ac:dyDescent="0.2">
      <c r="A283" s="121" t="s">
        <v>280</v>
      </c>
      <c r="D283" s="11" t="s">
        <v>281</v>
      </c>
      <c r="E283" s="17"/>
      <c r="F283" s="122" t="s">
        <v>56</v>
      </c>
      <c r="G283" s="123"/>
      <c r="H283" s="122" t="s">
        <v>53</v>
      </c>
      <c r="I283" s="124" t="s">
        <v>101</v>
      </c>
      <c r="J283" s="224">
        <v>80</v>
      </c>
      <c r="K283" s="19"/>
      <c r="L283" s="18"/>
      <c r="M283" s="18"/>
      <c r="N283" s="111"/>
    </row>
    <row r="284" spans="1:14" ht="13.5" customHeight="1" x14ac:dyDescent="0.2">
      <c r="A284" s="121" t="s">
        <v>282</v>
      </c>
      <c r="E284" s="17"/>
      <c r="G284" s="123"/>
      <c r="I284" s="124"/>
      <c r="J284" s="224" t="s">
        <v>72</v>
      </c>
      <c r="K284" s="19"/>
      <c r="L284" s="18"/>
      <c r="M284" s="18"/>
      <c r="N284" s="111"/>
    </row>
    <row r="285" spans="1:14" ht="13.5" customHeight="1" x14ac:dyDescent="0.2">
      <c r="A285" s="121" t="s">
        <v>283</v>
      </c>
      <c r="E285" s="17"/>
      <c r="G285" s="123"/>
      <c r="I285" s="124"/>
      <c r="J285" s="224" t="s">
        <v>72</v>
      </c>
      <c r="K285" s="19"/>
      <c r="L285" s="18"/>
      <c r="M285" s="18"/>
      <c r="N285" s="111"/>
    </row>
    <row r="286" spans="1:14" ht="13.5" customHeight="1" x14ac:dyDescent="0.2">
      <c r="A286" s="178"/>
      <c r="G286" s="123"/>
      <c r="I286" s="124"/>
      <c r="J286" s="215" t="s">
        <v>72</v>
      </c>
      <c r="K286" s="19"/>
      <c r="L286" s="18"/>
      <c r="M286" s="18"/>
      <c r="N286" s="111"/>
    </row>
    <row r="287" spans="1:14" ht="13.5" customHeight="1" x14ac:dyDescent="0.2">
      <c r="A287" s="121"/>
      <c r="G287" s="123"/>
      <c r="I287" s="124"/>
      <c r="J287" s="215" t="s">
        <v>72</v>
      </c>
      <c r="K287" s="19"/>
      <c r="L287" s="18"/>
      <c r="M287" s="18"/>
      <c r="N287" s="111"/>
    </row>
    <row r="288" spans="1:14" ht="13.5" customHeight="1" x14ac:dyDescent="0.2">
      <c r="A288" s="142" t="s">
        <v>132</v>
      </c>
      <c r="J288" s="215" t="s">
        <v>72</v>
      </c>
    </row>
    <row r="289" spans="1:10" ht="13.5" customHeight="1" x14ac:dyDescent="0.2">
      <c r="A289" s="11" t="s">
        <v>115</v>
      </c>
      <c r="D289" s="11" t="s">
        <v>118</v>
      </c>
      <c r="F289" s="122" t="s">
        <v>56</v>
      </c>
      <c r="G289" s="123" t="s">
        <v>102</v>
      </c>
      <c r="H289" s="122" t="s">
        <v>53</v>
      </c>
      <c r="I289" s="122" t="s">
        <v>19</v>
      </c>
      <c r="J289" s="215">
        <v>14206</v>
      </c>
    </row>
    <row r="290" spans="1:10" ht="13.5" customHeight="1" x14ac:dyDescent="0.2">
      <c r="A290" s="121" t="s">
        <v>285</v>
      </c>
      <c r="J290" s="215" t="s">
        <v>72</v>
      </c>
    </row>
    <row r="291" spans="1:10" ht="13.5" customHeight="1" x14ac:dyDescent="0.2">
      <c r="A291" s="121" t="s">
        <v>286</v>
      </c>
      <c r="J291" s="215" t="s">
        <v>72</v>
      </c>
    </row>
    <row r="292" spans="1:10" ht="13.5" customHeight="1" x14ac:dyDescent="0.2">
      <c r="A292" s="121" t="s">
        <v>284</v>
      </c>
      <c r="J292" s="215" t="s">
        <v>72</v>
      </c>
    </row>
    <row r="293" spans="1:10" ht="13.5" customHeight="1" x14ac:dyDescent="0.2">
      <c r="A293" s="11" t="s">
        <v>287</v>
      </c>
      <c r="J293" s="215" t="s">
        <v>72</v>
      </c>
    </row>
    <row r="294" spans="1:10" ht="13.5" customHeight="1" x14ac:dyDescent="0.2">
      <c r="J294" s="215" t="s">
        <v>72</v>
      </c>
    </row>
    <row r="295" spans="1:10" ht="13.5" customHeight="1" x14ac:dyDescent="0.2">
      <c r="A295" s="185" t="s">
        <v>55</v>
      </c>
      <c r="B295" s="185"/>
      <c r="C295" s="166"/>
      <c r="D295" s="125"/>
      <c r="E295" s="166"/>
      <c r="G295" s="124"/>
      <c r="H295" s="183"/>
      <c r="I295" s="183"/>
      <c r="J295" s="225" t="s">
        <v>72</v>
      </c>
    </row>
    <row r="296" spans="1:10" ht="13.5" customHeight="1" x14ac:dyDescent="0.2">
      <c r="A296" s="125" t="s">
        <v>64</v>
      </c>
      <c r="J296" s="215" t="s">
        <v>72</v>
      </c>
    </row>
    <row r="297" spans="1:10" ht="13.5" customHeight="1" x14ac:dyDescent="0.2">
      <c r="A297" s="178" t="s">
        <v>207</v>
      </c>
      <c r="B297" s="142"/>
      <c r="C297" s="142"/>
      <c r="D297" s="142"/>
      <c r="E297" s="142"/>
      <c r="G297" s="123"/>
      <c r="H297" s="125"/>
      <c r="I297" s="11"/>
      <c r="J297" s="222" t="s">
        <v>72</v>
      </c>
    </row>
    <row r="298" spans="1:10" ht="13.5" customHeight="1" x14ac:dyDescent="0.2">
      <c r="A298" s="121" t="s">
        <v>119</v>
      </c>
      <c r="D298" s="11" t="s">
        <v>202</v>
      </c>
      <c r="F298" s="186" t="s">
        <v>152</v>
      </c>
      <c r="G298" s="187" t="s">
        <v>102</v>
      </c>
      <c r="H298" s="186"/>
      <c r="I298" s="188" t="s">
        <v>248</v>
      </c>
      <c r="J298" s="215">
        <v>5249</v>
      </c>
    </row>
    <row r="299" spans="1:10" ht="13.5" customHeight="1" x14ac:dyDescent="0.2">
      <c r="A299" s="121"/>
      <c r="F299" s="186"/>
      <c r="G299" s="187"/>
      <c r="H299" s="186"/>
      <c r="I299" s="188"/>
      <c r="J299" s="215" t="s">
        <v>72</v>
      </c>
    </row>
    <row r="300" spans="1:10" s="17" customFormat="1" ht="13.5" customHeight="1" x14ac:dyDescent="0.2">
      <c r="A300" s="121"/>
      <c r="B300" s="11"/>
      <c r="C300" s="11"/>
      <c r="D300" s="11"/>
      <c r="E300" s="11"/>
      <c r="F300" s="186"/>
      <c r="G300" s="187"/>
      <c r="H300" s="186"/>
      <c r="I300" s="188"/>
      <c r="J300" s="215" t="s">
        <v>72</v>
      </c>
    </row>
    <row r="301" spans="1:10" ht="13.5" customHeight="1" x14ac:dyDescent="0.2">
      <c r="A301" s="177" t="s">
        <v>231</v>
      </c>
      <c r="F301" s="186"/>
      <c r="G301" s="186"/>
      <c r="H301" s="186"/>
      <c r="I301" s="186"/>
      <c r="J301" s="215" t="s">
        <v>72</v>
      </c>
    </row>
    <row r="302" spans="1:10" ht="13.5" customHeight="1" x14ac:dyDescent="0.2">
      <c r="A302" s="177" t="s">
        <v>232</v>
      </c>
      <c r="F302" s="186"/>
      <c r="G302" s="186"/>
      <c r="H302" s="186"/>
      <c r="I302" s="186"/>
      <c r="J302" s="215" t="s">
        <v>72</v>
      </c>
    </row>
    <row r="303" spans="1:10" ht="13.5" customHeight="1" x14ac:dyDescent="0.2">
      <c r="A303" s="125" t="s">
        <v>233</v>
      </c>
      <c r="B303" s="166"/>
      <c r="C303" s="166"/>
      <c r="D303" s="125" t="s">
        <v>241</v>
      </c>
      <c r="E303" s="166"/>
      <c r="F303" s="186" t="s">
        <v>152</v>
      </c>
      <c r="G303" s="188" t="s">
        <v>234</v>
      </c>
      <c r="H303" s="186"/>
      <c r="I303" s="186" t="s">
        <v>248</v>
      </c>
      <c r="J303" s="215">
        <v>5213</v>
      </c>
    </row>
    <row r="304" spans="1:10" ht="13.5" customHeight="1" x14ac:dyDescent="0.2">
      <c r="A304" s="11" t="s">
        <v>235</v>
      </c>
      <c r="D304" s="11" t="s">
        <v>236</v>
      </c>
      <c r="F304" s="186" t="s">
        <v>152</v>
      </c>
      <c r="G304" s="188" t="s">
        <v>234</v>
      </c>
      <c r="H304" s="186"/>
      <c r="I304" s="186" t="s">
        <v>248</v>
      </c>
      <c r="J304" s="215">
        <v>2938</v>
      </c>
    </row>
    <row r="305" spans="1:13" ht="13.5" customHeight="1" x14ac:dyDescent="0.2">
      <c r="A305" s="11" t="s">
        <v>237</v>
      </c>
      <c r="D305" s="11" t="s">
        <v>242</v>
      </c>
      <c r="F305" s="186" t="s">
        <v>152</v>
      </c>
      <c r="G305" s="188" t="s">
        <v>234</v>
      </c>
      <c r="H305" s="186"/>
      <c r="I305" s="186" t="s">
        <v>248</v>
      </c>
      <c r="J305" s="215">
        <v>2498</v>
      </c>
    </row>
    <row r="306" spans="1:13" ht="13.5" customHeight="1" x14ac:dyDescent="0.2">
      <c r="A306" s="11" t="s">
        <v>238</v>
      </c>
      <c r="D306" s="11" t="s">
        <v>239</v>
      </c>
      <c r="F306" s="186" t="s">
        <v>152</v>
      </c>
      <c r="G306" s="188" t="s">
        <v>234</v>
      </c>
      <c r="H306" s="186"/>
      <c r="I306" s="186" t="s">
        <v>248</v>
      </c>
      <c r="J306" s="215">
        <v>1718</v>
      </c>
    </row>
    <row r="307" spans="1:13" ht="13.5" customHeight="1" x14ac:dyDescent="0.2">
      <c r="A307" s="189"/>
      <c r="D307" s="189"/>
      <c r="J307" s="215" t="s">
        <v>72</v>
      </c>
    </row>
    <row r="308" spans="1:13" ht="13.5" customHeight="1" x14ac:dyDescent="0.2">
      <c r="A308" s="11" t="s">
        <v>243</v>
      </c>
      <c r="G308" s="124"/>
      <c r="J308" s="224" t="s">
        <v>72</v>
      </c>
    </row>
    <row r="309" spans="1:13" ht="13.5" customHeight="1" x14ac:dyDescent="0.2">
      <c r="A309" s="11" t="s">
        <v>244</v>
      </c>
      <c r="J309" s="224" t="s">
        <v>72</v>
      </c>
    </row>
    <row r="310" spans="1:13" ht="13.5" customHeight="1" x14ac:dyDescent="0.2">
      <c r="A310" s="11" t="s">
        <v>247</v>
      </c>
      <c r="J310" s="224" t="s">
        <v>72</v>
      </c>
    </row>
    <row r="311" spans="1:13" ht="13.5" customHeight="1" x14ac:dyDescent="0.2">
      <c r="A311" s="11" t="s">
        <v>245</v>
      </c>
      <c r="J311" s="215" t="s">
        <v>72</v>
      </c>
    </row>
    <row r="312" spans="1:13" s="109" customFormat="1" ht="13.5" customHeight="1" x14ac:dyDescent="0.2">
      <c r="A312" s="11" t="s">
        <v>246</v>
      </c>
      <c r="B312" s="11"/>
      <c r="C312" s="11"/>
      <c r="D312" s="11"/>
      <c r="E312" s="11"/>
      <c r="F312" s="122"/>
      <c r="G312" s="136"/>
      <c r="H312" s="136"/>
      <c r="I312" s="136"/>
      <c r="J312" s="226" t="s">
        <v>72</v>
      </c>
      <c r="K312" s="20"/>
      <c r="L312" s="20"/>
      <c r="M312" s="20"/>
    </row>
    <row r="313" spans="1:13" s="109" customFormat="1" ht="13.5" customHeight="1" x14ac:dyDescent="0.2">
      <c r="A313" s="11" t="s">
        <v>240</v>
      </c>
      <c r="B313" s="11"/>
      <c r="C313" s="11"/>
      <c r="D313" s="11"/>
      <c r="E313" s="11"/>
      <c r="F313" s="122"/>
      <c r="G313" s="123"/>
      <c r="H313" s="122"/>
      <c r="I313" s="124"/>
      <c r="J313" s="215" t="s">
        <v>72</v>
      </c>
      <c r="K313" s="20"/>
      <c r="L313" s="20"/>
      <c r="M313" s="20"/>
    </row>
    <row r="314" spans="1:13" ht="13.5" customHeight="1" x14ac:dyDescent="0.2">
      <c r="B314" s="166"/>
      <c r="C314" s="166"/>
      <c r="D314" s="126"/>
      <c r="E314" s="166"/>
      <c r="G314" s="123"/>
      <c r="J314" s="215" t="s">
        <v>72</v>
      </c>
    </row>
    <row r="315" spans="1:13" ht="13.5" customHeight="1" x14ac:dyDescent="0.2">
      <c r="A315" s="142" t="s">
        <v>288</v>
      </c>
      <c r="B315" s="166"/>
      <c r="C315" s="166"/>
      <c r="D315" s="126" t="s">
        <v>291</v>
      </c>
      <c r="E315" s="166"/>
      <c r="F315" s="186" t="s">
        <v>152</v>
      </c>
      <c r="G315" s="123" t="s">
        <v>292</v>
      </c>
      <c r="H315" s="122" t="s">
        <v>222</v>
      </c>
      <c r="I315" s="122" t="s">
        <v>53</v>
      </c>
      <c r="J315" s="215">
        <v>951</v>
      </c>
    </row>
    <row r="316" spans="1:13" ht="13.5" customHeight="1" x14ac:dyDescent="0.2">
      <c r="A316" s="11" t="s">
        <v>289</v>
      </c>
      <c r="B316" s="166"/>
      <c r="C316" s="166"/>
      <c r="D316" s="126"/>
      <c r="E316" s="166"/>
      <c r="G316" s="123"/>
      <c r="J316" s="215" t="s">
        <v>72</v>
      </c>
    </row>
    <row r="317" spans="1:13" ht="13.5" customHeight="1" x14ac:dyDescent="0.2">
      <c r="A317" s="11" t="s">
        <v>290</v>
      </c>
      <c r="B317" s="166"/>
      <c r="C317" s="166"/>
      <c r="D317" s="126"/>
      <c r="E317" s="166"/>
      <c r="G317" s="123"/>
      <c r="J317" s="215" t="s">
        <v>72</v>
      </c>
    </row>
    <row r="318" spans="1:13" ht="13.5" customHeight="1" x14ac:dyDescent="0.2">
      <c r="A318" s="177"/>
      <c r="B318" s="166"/>
      <c r="C318" s="166"/>
      <c r="D318" s="190"/>
      <c r="E318" s="166"/>
      <c r="F318" s="166"/>
      <c r="H318" s="11"/>
      <c r="I318" s="11"/>
      <c r="J318" s="225" t="s">
        <v>72</v>
      </c>
    </row>
    <row r="319" spans="1:13" ht="13.5" customHeight="1" x14ac:dyDescent="0.2">
      <c r="J319" s="215" t="s">
        <v>72</v>
      </c>
    </row>
    <row r="320" spans="1:13" ht="13.5" customHeight="1" x14ac:dyDescent="0.2">
      <c r="A320" s="191"/>
      <c r="B320" s="191"/>
      <c r="C320" s="191"/>
      <c r="D320" s="191"/>
      <c r="E320" s="191"/>
      <c r="F320" s="192"/>
      <c r="G320" s="192"/>
      <c r="H320" s="192"/>
      <c r="I320" s="192"/>
      <c r="J320" s="233" t="s">
        <v>72</v>
      </c>
    </row>
    <row r="321" spans="1:10" ht="13.5" customHeight="1" x14ac:dyDescent="0.2">
      <c r="A321" s="133"/>
      <c r="B321" s="133"/>
      <c r="C321" s="133"/>
      <c r="D321" s="133"/>
      <c r="E321" s="133"/>
      <c r="F321" s="136"/>
      <c r="G321" s="136"/>
      <c r="H321" s="136"/>
      <c r="J321" s="234" t="str">
        <f>J157</f>
        <v>EFFECTIVE NOVEMBER 15, 2018, REVISED JANUARY 10, 2019</v>
      </c>
    </row>
    <row r="322" spans="1:10" ht="13.5" customHeight="1" x14ac:dyDescent="0.2">
      <c r="A322" s="11" t="s">
        <v>228</v>
      </c>
      <c r="J322" s="224" t="s">
        <v>2</v>
      </c>
    </row>
    <row r="323" spans="1:10" ht="13.5" customHeight="1" x14ac:dyDescent="0.2">
      <c r="J323" s="224" t="s">
        <v>3</v>
      </c>
    </row>
    <row r="333" spans="1:10" ht="13.5" customHeight="1" x14ac:dyDescent="0.2">
      <c r="A333" s="121" t="s">
        <v>71</v>
      </c>
      <c r="B333" s="166"/>
      <c r="C333" s="166"/>
      <c r="D333" s="125"/>
      <c r="E333" s="166"/>
      <c r="J333" s="215" t="s">
        <v>72</v>
      </c>
    </row>
    <row r="334" spans="1:10" ht="13.5" customHeight="1" x14ac:dyDescent="0.2">
      <c r="B334" s="166"/>
      <c r="C334" s="166"/>
      <c r="D334" s="125"/>
      <c r="E334" s="166"/>
      <c r="G334" s="124"/>
      <c r="H334" s="183"/>
      <c r="I334" s="183"/>
      <c r="J334" s="225" t="s">
        <v>72</v>
      </c>
    </row>
    <row r="335" spans="1:10" ht="13.5" customHeight="1" x14ac:dyDescent="0.2">
      <c r="A335" s="121"/>
      <c r="B335" s="166"/>
      <c r="C335" s="166"/>
      <c r="D335" s="125"/>
      <c r="E335" s="166"/>
      <c r="G335" s="124"/>
      <c r="H335" s="183"/>
      <c r="I335" s="183"/>
      <c r="J335" s="225"/>
    </row>
    <row r="336" spans="1:10" ht="13.5" customHeight="1" x14ac:dyDescent="0.2">
      <c r="A336" s="121"/>
      <c r="B336" s="166"/>
      <c r="C336" s="166"/>
      <c r="D336" s="125"/>
      <c r="E336" s="166"/>
      <c r="G336" s="124"/>
      <c r="H336" s="183"/>
      <c r="I336" s="183"/>
      <c r="J336" s="225"/>
    </row>
    <row r="337" spans="1:13" ht="13.5" customHeight="1" x14ac:dyDescent="0.2">
      <c r="A337" s="121"/>
      <c r="B337" s="166"/>
      <c r="C337" s="166"/>
      <c r="D337" s="125"/>
      <c r="E337" s="166"/>
      <c r="G337" s="124"/>
      <c r="H337" s="183"/>
      <c r="I337" s="183"/>
      <c r="J337" s="225"/>
    </row>
    <row r="338" spans="1:13" s="109" customFormat="1" ht="13.5" customHeight="1" x14ac:dyDescent="0.2">
      <c r="A338" s="193"/>
      <c r="B338" s="193"/>
      <c r="C338" s="193"/>
      <c r="D338" s="150"/>
      <c r="E338" s="193"/>
      <c r="F338" s="136"/>
      <c r="G338" s="175"/>
      <c r="H338" s="135"/>
      <c r="I338" s="135"/>
      <c r="J338" s="235"/>
      <c r="K338" s="20"/>
      <c r="L338" s="20"/>
      <c r="M338" s="20"/>
    </row>
    <row r="339" spans="1:13" ht="13.5" customHeight="1" x14ac:dyDescent="0.2">
      <c r="A339" s="125"/>
    </row>
    <row r="341" spans="1:13" ht="13.5" customHeight="1" x14ac:dyDescent="0.2">
      <c r="A341" s="125"/>
      <c r="B341" s="166"/>
      <c r="C341" s="166"/>
      <c r="D341" s="125"/>
      <c r="E341" s="166"/>
      <c r="G341" s="124"/>
    </row>
    <row r="342" spans="1:13" ht="13.5" customHeight="1" x14ac:dyDescent="0.2">
      <c r="A342" s="125"/>
      <c r="B342" s="166"/>
      <c r="C342" s="166"/>
      <c r="D342" s="125"/>
      <c r="E342" s="166"/>
      <c r="G342" s="124"/>
    </row>
    <row r="343" spans="1:13" ht="13.5" customHeight="1" x14ac:dyDescent="0.2">
      <c r="A343" s="125"/>
      <c r="B343" s="166"/>
      <c r="C343" s="166"/>
      <c r="D343" s="125"/>
      <c r="E343" s="166"/>
      <c r="G343" s="124"/>
    </row>
    <row r="344" spans="1:13" ht="22.5" customHeight="1" x14ac:dyDescent="0.2">
      <c r="A344" s="133"/>
      <c r="B344" s="166"/>
      <c r="C344" s="166"/>
      <c r="D344" s="112"/>
      <c r="E344" s="166"/>
      <c r="F344" s="194"/>
      <c r="G344" s="195"/>
      <c r="J344" s="222" t="s">
        <v>72</v>
      </c>
    </row>
    <row r="345" spans="1:13" ht="13.5" customHeight="1" x14ac:dyDescent="0.2">
      <c r="A345" s="196"/>
      <c r="B345" s="166"/>
      <c r="C345" s="166"/>
      <c r="D345" s="197"/>
      <c r="E345" s="166"/>
      <c r="J345" s="215" t="s">
        <v>72</v>
      </c>
    </row>
    <row r="346" spans="1:13" ht="13.5" customHeight="1" x14ac:dyDescent="0.2">
      <c r="A346" s="196"/>
      <c r="B346" s="142"/>
      <c r="C346" s="142"/>
      <c r="D346" s="142"/>
      <c r="E346" s="142"/>
      <c r="F346" s="142"/>
      <c r="G346" s="142"/>
      <c r="H346" s="142"/>
      <c r="I346" s="142"/>
      <c r="J346" s="215" t="s">
        <v>72</v>
      </c>
    </row>
    <row r="347" spans="1:13" ht="13.5" customHeight="1" x14ac:dyDescent="0.2">
      <c r="A347" s="125"/>
      <c r="B347" s="166"/>
      <c r="C347" s="166"/>
      <c r="D347" s="125"/>
      <c r="E347" s="166"/>
      <c r="G347" s="124"/>
      <c r="J347" s="215" t="s">
        <v>72</v>
      </c>
    </row>
    <row r="348" spans="1:13" s="109" customFormat="1" ht="13.5" customHeight="1" x14ac:dyDescent="0.2">
      <c r="A348" s="150"/>
      <c r="B348" s="193"/>
      <c r="C348" s="193"/>
      <c r="D348" s="150"/>
      <c r="E348" s="193"/>
      <c r="F348" s="136"/>
      <c r="G348" s="175"/>
      <c r="H348" s="136"/>
      <c r="I348" s="136"/>
      <c r="J348" s="226" t="s">
        <v>72</v>
      </c>
      <c r="K348" s="20"/>
      <c r="L348" s="20"/>
      <c r="M348" s="20"/>
    </row>
    <row r="349" spans="1:13" s="109" customFormat="1" ht="13.5" customHeight="1" x14ac:dyDescent="0.2">
      <c r="A349" s="150"/>
      <c r="B349" s="193"/>
      <c r="C349" s="193"/>
      <c r="D349" s="150"/>
      <c r="E349" s="193"/>
      <c r="F349" s="136"/>
      <c r="G349" s="175"/>
      <c r="H349" s="136"/>
      <c r="I349" s="136"/>
      <c r="J349" s="226" t="s">
        <v>72</v>
      </c>
      <c r="K349" s="20"/>
      <c r="L349" s="20"/>
      <c r="M349" s="20"/>
    </row>
    <row r="350" spans="1:13" ht="13.5" customHeight="1" x14ac:dyDescent="0.2">
      <c r="A350" s="125"/>
      <c r="B350" s="166"/>
      <c r="C350" s="166"/>
      <c r="D350" s="125"/>
      <c r="E350" s="166"/>
      <c r="G350" s="124"/>
      <c r="J350" s="215" t="s">
        <v>72</v>
      </c>
    </row>
    <row r="351" spans="1:13" ht="13.5" customHeight="1" x14ac:dyDescent="0.2">
      <c r="A351" s="125"/>
      <c r="B351" s="166"/>
      <c r="C351" s="166"/>
      <c r="D351" s="125"/>
      <c r="E351" s="166"/>
      <c r="G351" s="124"/>
      <c r="J351" s="215" t="s">
        <v>72</v>
      </c>
    </row>
    <row r="352" spans="1:13" ht="13.5" customHeight="1" x14ac:dyDescent="0.2">
      <c r="A352" s="125"/>
      <c r="B352" s="166"/>
      <c r="C352" s="166"/>
      <c r="D352" s="125"/>
      <c r="E352" s="166"/>
      <c r="G352" s="124"/>
      <c r="J352" s="215" t="s">
        <v>72</v>
      </c>
    </row>
    <row r="353" spans="1:10" ht="13.5" customHeight="1" x14ac:dyDescent="0.2">
      <c r="A353" s="125"/>
      <c r="B353" s="166"/>
      <c r="C353" s="166"/>
      <c r="D353" s="125"/>
      <c r="E353" s="166"/>
      <c r="G353" s="124"/>
      <c r="J353" s="215" t="s">
        <v>72</v>
      </c>
    </row>
    <row r="354" spans="1:10" ht="13.5" customHeight="1" x14ac:dyDescent="0.2">
      <c r="A354" s="125"/>
      <c r="B354" s="166"/>
      <c r="C354" s="166"/>
      <c r="D354" s="125"/>
      <c r="E354" s="166"/>
      <c r="G354" s="124"/>
      <c r="J354" s="215" t="s">
        <v>72</v>
      </c>
    </row>
    <row r="355" spans="1:10" ht="13.5" customHeight="1" x14ac:dyDescent="0.2">
      <c r="A355" s="125"/>
      <c r="B355" s="166"/>
      <c r="C355" s="166"/>
      <c r="D355" s="125"/>
      <c r="E355" s="166"/>
      <c r="G355" s="124"/>
      <c r="J355" s="215" t="s">
        <v>72</v>
      </c>
    </row>
    <row r="356" spans="1:10" ht="13.5" customHeight="1" x14ac:dyDescent="0.2">
      <c r="A356" s="125"/>
      <c r="B356" s="166"/>
      <c r="C356" s="166"/>
      <c r="D356" s="125"/>
      <c r="E356" s="166"/>
      <c r="G356" s="124"/>
      <c r="J356" s="215" t="s">
        <v>72</v>
      </c>
    </row>
    <row r="357" spans="1:10" ht="13.5" customHeight="1" x14ac:dyDescent="0.2">
      <c r="A357" s="125"/>
      <c r="B357" s="166"/>
      <c r="C357" s="166"/>
      <c r="D357" s="125"/>
      <c r="E357" s="166"/>
      <c r="G357" s="124"/>
      <c r="J357" s="215" t="s">
        <v>72</v>
      </c>
    </row>
    <row r="358" spans="1:10" ht="13.5" customHeight="1" x14ac:dyDescent="0.2">
      <c r="A358" s="125"/>
      <c r="B358" s="166"/>
      <c r="C358" s="166"/>
      <c r="D358" s="125"/>
      <c r="E358" s="166"/>
      <c r="G358" s="124"/>
      <c r="J358" s="215" t="s">
        <v>72</v>
      </c>
    </row>
    <row r="359" spans="1:10" ht="13.5" customHeight="1" x14ac:dyDescent="0.2">
      <c r="A359" s="125"/>
      <c r="B359" s="166"/>
      <c r="C359" s="166"/>
      <c r="D359" s="125"/>
      <c r="E359" s="166"/>
      <c r="G359" s="124"/>
      <c r="J359" s="215" t="s">
        <v>72</v>
      </c>
    </row>
    <row r="360" spans="1:10" ht="13.5" customHeight="1" x14ac:dyDescent="0.2">
      <c r="A360" s="125"/>
      <c r="B360" s="166"/>
      <c r="C360" s="166"/>
      <c r="D360" s="125"/>
      <c r="E360" s="166"/>
      <c r="G360" s="124"/>
      <c r="J360" s="215" t="s">
        <v>72</v>
      </c>
    </row>
    <row r="361" spans="1:10" ht="13.5" customHeight="1" x14ac:dyDescent="0.2">
      <c r="A361" s="125"/>
      <c r="B361" s="166"/>
      <c r="C361" s="166"/>
      <c r="D361" s="125"/>
      <c r="E361" s="166"/>
      <c r="G361" s="124"/>
      <c r="J361" s="215" t="s">
        <v>72</v>
      </c>
    </row>
    <row r="362" spans="1:10" ht="13.5" customHeight="1" x14ac:dyDescent="0.2">
      <c r="A362" s="125"/>
      <c r="B362" s="166"/>
      <c r="C362" s="166"/>
      <c r="D362" s="125"/>
      <c r="E362" s="166"/>
      <c r="G362" s="124"/>
      <c r="J362" s="215" t="s">
        <v>72</v>
      </c>
    </row>
    <row r="363" spans="1:10" ht="13.5" customHeight="1" x14ac:dyDescent="0.2">
      <c r="A363" s="125"/>
      <c r="B363" s="166"/>
      <c r="C363" s="166"/>
      <c r="D363" s="125"/>
      <c r="E363" s="166"/>
      <c r="G363" s="124"/>
      <c r="J363" s="215" t="s">
        <v>72</v>
      </c>
    </row>
    <row r="364" spans="1:10" ht="13.5" customHeight="1" x14ac:dyDescent="0.2">
      <c r="A364" s="125"/>
      <c r="B364" s="166"/>
      <c r="C364" s="166"/>
      <c r="D364" s="125"/>
      <c r="E364" s="166"/>
      <c r="G364" s="124"/>
      <c r="J364" s="215" t="s">
        <v>72</v>
      </c>
    </row>
    <row r="365" spans="1:10" ht="13.5" customHeight="1" x14ac:dyDescent="0.2">
      <c r="A365" s="125"/>
      <c r="B365" s="166"/>
      <c r="C365" s="166"/>
      <c r="D365" s="125"/>
      <c r="E365" s="166"/>
      <c r="G365" s="124"/>
      <c r="J365" s="215" t="s">
        <v>72</v>
      </c>
    </row>
    <row r="366" spans="1:10" ht="13.5" customHeight="1" x14ac:dyDescent="0.2">
      <c r="A366" s="125"/>
      <c r="B366" s="166"/>
      <c r="C366" s="166"/>
      <c r="D366" s="125"/>
      <c r="E366" s="166"/>
      <c r="G366" s="124"/>
      <c r="J366" s="215" t="s">
        <v>72</v>
      </c>
    </row>
    <row r="367" spans="1:10" ht="13.5" customHeight="1" x14ac:dyDescent="0.2">
      <c r="A367" s="125"/>
      <c r="B367" s="166"/>
      <c r="C367" s="166"/>
      <c r="D367" s="125"/>
      <c r="E367" s="166"/>
      <c r="G367" s="124"/>
      <c r="J367" s="215" t="s">
        <v>72</v>
      </c>
    </row>
    <row r="368" spans="1:10" ht="13.5" customHeight="1" x14ac:dyDescent="0.2">
      <c r="A368" s="125"/>
      <c r="B368" s="166"/>
      <c r="C368" s="166"/>
      <c r="D368" s="125"/>
      <c r="E368" s="166"/>
      <c r="G368" s="124"/>
      <c r="J368" s="215" t="s">
        <v>72</v>
      </c>
    </row>
    <row r="369" spans="1:10" ht="13.5" customHeight="1" x14ac:dyDescent="0.2">
      <c r="A369" s="125"/>
      <c r="B369" s="166"/>
      <c r="C369" s="166"/>
      <c r="D369" s="125"/>
      <c r="E369" s="166"/>
      <c r="G369" s="124"/>
      <c r="J369" s="215" t="s">
        <v>72</v>
      </c>
    </row>
    <row r="370" spans="1:10" ht="13.5" customHeight="1" x14ac:dyDescent="0.2">
      <c r="A370" s="125"/>
      <c r="B370" s="166"/>
      <c r="C370" s="166"/>
      <c r="D370" s="125"/>
      <c r="E370" s="166"/>
      <c r="G370" s="124"/>
      <c r="J370" s="215" t="s">
        <v>72</v>
      </c>
    </row>
    <row r="371" spans="1:10" ht="13.5" customHeight="1" x14ac:dyDescent="0.2">
      <c r="A371" s="125"/>
      <c r="B371" s="166"/>
      <c r="C371" s="166"/>
      <c r="D371" s="125"/>
      <c r="E371" s="166"/>
      <c r="G371" s="124"/>
      <c r="J371" s="215" t="s">
        <v>72</v>
      </c>
    </row>
    <row r="372" spans="1:10" ht="13.5" customHeight="1" x14ac:dyDescent="0.2">
      <c r="A372" s="125"/>
      <c r="B372" s="166"/>
      <c r="C372" s="166"/>
      <c r="D372" s="125"/>
      <c r="E372" s="166"/>
      <c r="G372" s="124"/>
      <c r="J372" s="215" t="s">
        <v>72</v>
      </c>
    </row>
    <row r="373" spans="1:10" ht="13.5" customHeight="1" x14ac:dyDescent="0.2">
      <c r="A373" s="125"/>
      <c r="B373" s="166"/>
      <c r="C373" s="166"/>
      <c r="D373" s="125"/>
      <c r="E373" s="166"/>
      <c r="G373" s="124"/>
      <c r="J373" s="215" t="s">
        <v>72</v>
      </c>
    </row>
    <row r="374" spans="1:10" ht="13.5" customHeight="1" x14ac:dyDescent="0.2">
      <c r="A374" s="125"/>
      <c r="B374" s="166"/>
      <c r="C374" s="166"/>
      <c r="D374" s="125"/>
      <c r="E374" s="166"/>
      <c r="G374" s="124"/>
      <c r="J374" s="215" t="s">
        <v>72</v>
      </c>
    </row>
    <row r="375" spans="1:10" ht="13.5" customHeight="1" x14ac:dyDescent="0.2">
      <c r="A375" s="125"/>
      <c r="B375" s="166"/>
      <c r="C375" s="166"/>
      <c r="D375" s="125"/>
      <c r="E375" s="166"/>
      <c r="G375" s="124"/>
      <c r="J375" s="215" t="s">
        <v>72</v>
      </c>
    </row>
    <row r="376" spans="1:10" ht="13.5" customHeight="1" x14ac:dyDescent="0.2">
      <c r="A376" s="125"/>
      <c r="B376" s="166"/>
      <c r="C376" s="166"/>
      <c r="D376" s="125"/>
      <c r="E376" s="166"/>
      <c r="G376" s="124"/>
      <c r="J376" s="215" t="s">
        <v>72</v>
      </c>
    </row>
    <row r="377" spans="1:10" ht="13.5" customHeight="1" x14ac:dyDescent="0.2">
      <c r="A377" s="125"/>
      <c r="B377" s="166"/>
      <c r="C377" s="166"/>
      <c r="D377" s="125"/>
      <c r="E377" s="166"/>
      <c r="G377" s="124"/>
      <c r="J377" s="215" t="s">
        <v>72</v>
      </c>
    </row>
    <row r="378" spans="1:10" ht="13.5" customHeight="1" x14ac:dyDescent="0.2">
      <c r="A378" s="125"/>
      <c r="B378" s="166"/>
      <c r="C378" s="166"/>
      <c r="D378" s="125"/>
      <c r="E378" s="166"/>
      <c r="G378" s="124"/>
      <c r="J378" s="215" t="s">
        <v>72</v>
      </c>
    </row>
    <row r="379" spans="1:10" ht="13.5" customHeight="1" x14ac:dyDescent="0.2">
      <c r="A379" s="125"/>
      <c r="B379" s="166"/>
      <c r="C379" s="166"/>
      <c r="D379" s="125"/>
      <c r="E379" s="166"/>
      <c r="G379" s="124"/>
      <c r="J379" s="215" t="s">
        <v>72</v>
      </c>
    </row>
    <row r="380" spans="1:10" ht="13.5" customHeight="1" x14ac:dyDescent="0.2">
      <c r="A380" s="125"/>
      <c r="B380" s="166"/>
      <c r="C380" s="166"/>
      <c r="D380" s="125"/>
      <c r="E380" s="166"/>
      <c r="G380" s="124"/>
      <c r="J380" s="215" t="s">
        <v>72</v>
      </c>
    </row>
    <row r="381" spans="1:10" ht="13.5" customHeight="1" x14ac:dyDescent="0.2">
      <c r="A381" s="125"/>
      <c r="B381" s="166"/>
      <c r="C381" s="166"/>
      <c r="D381" s="125"/>
      <c r="E381" s="166"/>
      <c r="G381" s="124"/>
      <c r="J381" s="215" t="s">
        <v>72</v>
      </c>
    </row>
    <row r="382" spans="1:10" ht="13.5" customHeight="1" x14ac:dyDescent="0.2">
      <c r="A382" s="125"/>
      <c r="B382" s="166"/>
      <c r="C382" s="166"/>
      <c r="D382" s="125"/>
      <c r="E382" s="166"/>
      <c r="G382" s="124"/>
      <c r="J382" s="215" t="s">
        <v>72</v>
      </c>
    </row>
    <row r="383" spans="1:10" ht="13.5" customHeight="1" x14ac:dyDescent="0.2">
      <c r="A383" s="125"/>
      <c r="B383" s="166"/>
      <c r="C383" s="166"/>
      <c r="D383" s="125"/>
      <c r="E383" s="166"/>
      <c r="G383" s="124"/>
      <c r="H383" s="183"/>
      <c r="I383" s="183"/>
      <c r="J383" s="225"/>
    </row>
    <row r="384" spans="1:10" ht="33.75" customHeight="1" x14ac:dyDescent="0.2">
      <c r="A384" s="150"/>
      <c r="B384" s="193"/>
      <c r="C384" s="193"/>
      <c r="D384" s="193"/>
      <c r="E384" s="193"/>
      <c r="F384" s="193"/>
      <c r="G384" s="193"/>
      <c r="H384" s="135"/>
      <c r="I384" s="135"/>
      <c r="J384" s="235"/>
    </row>
    <row r="385" spans="1:13" s="109" customFormat="1" ht="13.5" customHeight="1" x14ac:dyDescent="0.2">
      <c r="A385" s="133"/>
      <c r="B385" s="133"/>
      <c r="C385" s="133"/>
      <c r="D385" s="133"/>
      <c r="E385" s="133"/>
      <c r="F385" s="136"/>
      <c r="G385" s="136"/>
      <c r="H385" s="136"/>
      <c r="I385" s="136"/>
      <c r="J385" s="226"/>
      <c r="K385" s="20"/>
      <c r="L385" s="20"/>
      <c r="M385" s="20"/>
    </row>
    <row r="386" spans="1:13" ht="13.5" customHeight="1" x14ac:dyDescent="0.2">
      <c r="A386" s="198"/>
    </row>
    <row r="388" spans="1:13" ht="13.5" customHeight="1" x14ac:dyDescent="0.2">
      <c r="A388" s="143"/>
    </row>
    <row r="389" spans="1:13" ht="13.5" customHeight="1" x14ac:dyDescent="0.2">
      <c r="A389" s="133"/>
      <c r="B389" s="133"/>
      <c r="C389" s="133"/>
      <c r="D389" s="133"/>
      <c r="E389" s="133"/>
      <c r="F389" s="136"/>
      <c r="G389" s="136"/>
      <c r="H389" s="136"/>
      <c r="I389" s="136"/>
      <c r="J389" s="226"/>
    </row>
    <row r="390" spans="1:13" ht="13.5" customHeight="1" x14ac:dyDescent="0.2">
      <c r="A390" s="133"/>
      <c r="B390" s="133"/>
      <c r="C390" s="133"/>
      <c r="D390" s="136"/>
      <c r="E390" s="133"/>
      <c r="F390" s="136"/>
      <c r="G390" s="136"/>
      <c r="H390" s="136"/>
      <c r="I390" s="136"/>
      <c r="J390" s="226"/>
    </row>
    <row r="391" spans="1:13" ht="13.5" customHeight="1" x14ac:dyDescent="0.2">
      <c r="A391" s="133"/>
      <c r="B391" s="133"/>
      <c r="C391" s="133"/>
      <c r="D391" s="136"/>
      <c r="E391" s="133"/>
      <c r="F391" s="136"/>
      <c r="G391" s="136"/>
      <c r="H391" s="136"/>
      <c r="I391" s="136"/>
      <c r="J391" s="226"/>
    </row>
    <row r="392" spans="1:13" ht="13.5" customHeight="1" x14ac:dyDescent="0.2">
      <c r="A392" s="133"/>
      <c r="B392" s="133"/>
      <c r="C392" s="133"/>
      <c r="D392" s="133"/>
      <c r="E392" s="133"/>
      <c r="F392" s="133"/>
      <c r="G392" s="133"/>
      <c r="H392" s="133"/>
      <c r="I392" s="133"/>
      <c r="J392" s="226"/>
    </row>
    <row r="393" spans="1:13" ht="13.5" customHeight="1" x14ac:dyDescent="0.2">
      <c r="A393" s="134"/>
      <c r="B393" s="133"/>
      <c r="C393" s="133"/>
      <c r="D393" s="133"/>
      <c r="E393" s="133"/>
      <c r="F393" s="133"/>
      <c r="G393" s="133"/>
      <c r="H393" s="133"/>
      <c r="I393" s="133"/>
      <c r="J393" s="226"/>
    </row>
    <row r="394" spans="1:13" ht="13.5" customHeight="1" x14ac:dyDescent="0.2">
      <c r="A394" s="133"/>
      <c r="B394" s="133"/>
      <c r="C394" s="133"/>
      <c r="D394" s="133"/>
      <c r="E394" s="133"/>
      <c r="F394" s="136"/>
      <c r="G394" s="136"/>
      <c r="H394" s="136"/>
      <c r="I394" s="136"/>
      <c r="J394" s="226"/>
    </row>
    <row r="395" spans="1:13" ht="13.5" customHeight="1" x14ac:dyDescent="0.2">
      <c r="A395" s="133"/>
      <c r="B395" s="133"/>
      <c r="C395" s="133"/>
      <c r="D395" s="133"/>
      <c r="E395" s="133"/>
      <c r="F395" s="136"/>
      <c r="G395" s="136"/>
      <c r="H395" s="136"/>
      <c r="I395" s="136"/>
      <c r="J395" s="226"/>
    </row>
    <row r="396" spans="1:13" ht="13.5" customHeight="1" x14ac:dyDescent="0.2">
      <c r="A396" s="133"/>
      <c r="B396" s="133"/>
      <c r="C396" s="133"/>
      <c r="D396" s="133"/>
      <c r="E396" s="133"/>
      <c r="F396" s="136"/>
      <c r="G396" s="136"/>
      <c r="H396" s="136"/>
      <c r="I396" s="136"/>
      <c r="J396" s="226"/>
    </row>
    <row r="397" spans="1:13" ht="13.5" customHeight="1" x14ac:dyDescent="0.2">
      <c r="A397" s="134"/>
      <c r="B397" s="133"/>
      <c r="C397" s="133"/>
      <c r="D397" s="133"/>
      <c r="E397" s="133"/>
      <c r="F397" s="136"/>
      <c r="G397" s="136"/>
      <c r="H397" s="136"/>
      <c r="I397" s="136"/>
      <c r="J397" s="226"/>
    </row>
    <row r="398" spans="1:13" ht="13.5" customHeight="1" x14ac:dyDescent="0.2">
      <c r="A398" s="133"/>
      <c r="B398" s="133"/>
      <c r="C398" s="133"/>
      <c r="D398" s="133"/>
      <c r="E398" s="133"/>
      <c r="F398" s="136"/>
      <c r="G398" s="136"/>
      <c r="H398" s="136"/>
      <c r="I398" s="136"/>
      <c r="J398" s="226"/>
    </row>
    <row r="399" spans="1:13" ht="13.5" customHeight="1" x14ac:dyDescent="0.2">
      <c r="A399" s="133"/>
      <c r="B399" s="133"/>
      <c r="C399" s="133"/>
      <c r="D399" s="133"/>
      <c r="E399" s="133"/>
      <c r="F399" s="136"/>
      <c r="G399" s="136"/>
      <c r="H399" s="136"/>
      <c r="I399" s="136"/>
      <c r="J399" s="226"/>
    </row>
    <row r="400" spans="1:13" ht="13.5" customHeight="1" x14ac:dyDescent="0.2">
      <c r="A400" s="134"/>
      <c r="B400" s="133"/>
      <c r="C400" s="133"/>
      <c r="D400" s="133"/>
      <c r="E400" s="133"/>
      <c r="F400" s="136"/>
      <c r="G400" s="136"/>
      <c r="H400" s="136"/>
      <c r="I400" s="136"/>
      <c r="J400" s="226"/>
    </row>
    <row r="401" spans="1:10" ht="13.5" customHeight="1" x14ac:dyDescent="0.2">
      <c r="A401" s="133"/>
      <c r="B401" s="133"/>
      <c r="C401" s="133"/>
      <c r="D401" s="133"/>
      <c r="E401" s="133"/>
      <c r="F401" s="136"/>
      <c r="G401" s="136"/>
      <c r="H401" s="136"/>
      <c r="I401" s="136"/>
      <c r="J401" s="226"/>
    </row>
    <row r="402" spans="1:10" ht="13.5" customHeight="1" x14ac:dyDescent="0.2">
      <c r="A402" s="133"/>
      <c r="B402" s="133"/>
      <c r="C402" s="133"/>
      <c r="D402" s="133"/>
      <c r="E402" s="133"/>
      <c r="F402" s="136"/>
      <c r="G402" s="136"/>
      <c r="H402" s="136"/>
      <c r="I402" s="136"/>
      <c r="J402" s="226"/>
    </row>
    <row r="403" spans="1:10" ht="13.5" customHeight="1" x14ac:dyDescent="0.2">
      <c r="A403" s="133"/>
      <c r="B403" s="133"/>
      <c r="C403" s="133"/>
      <c r="D403" s="133"/>
      <c r="E403" s="133"/>
      <c r="F403" s="136"/>
      <c r="G403" s="136"/>
      <c r="H403" s="136"/>
      <c r="I403" s="136"/>
      <c r="J403" s="226"/>
    </row>
    <row r="404" spans="1:10" ht="13.5" customHeight="1" x14ac:dyDescent="0.2">
      <c r="A404" s="133"/>
      <c r="B404" s="133"/>
      <c r="C404" s="133"/>
      <c r="D404" s="133"/>
      <c r="E404" s="133"/>
      <c r="F404" s="136"/>
      <c r="G404" s="136"/>
      <c r="H404" s="136"/>
      <c r="I404" s="136"/>
      <c r="J404" s="226"/>
    </row>
    <row r="405" spans="1:10" ht="13.5" customHeight="1" x14ac:dyDescent="0.2">
      <c r="A405" s="133"/>
      <c r="B405" s="133"/>
      <c r="C405" s="133"/>
      <c r="D405" s="133"/>
      <c r="E405" s="133"/>
      <c r="F405" s="136"/>
      <c r="G405" s="136"/>
      <c r="H405" s="136"/>
      <c r="I405" s="136"/>
      <c r="J405" s="226"/>
    </row>
    <row r="406" spans="1:10" ht="13.5" customHeight="1" x14ac:dyDescent="0.2">
      <c r="A406" s="134"/>
      <c r="B406" s="133"/>
      <c r="C406" s="133"/>
      <c r="D406" s="133"/>
      <c r="E406" s="133"/>
      <c r="F406" s="136"/>
      <c r="G406" s="136"/>
      <c r="H406" s="136"/>
      <c r="I406" s="136"/>
      <c r="J406" s="226"/>
    </row>
    <row r="407" spans="1:10" ht="13.5" customHeight="1" x14ac:dyDescent="0.2">
      <c r="A407" s="133"/>
      <c r="B407" s="133"/>
      <c r="C407" s="133"/>
      <c r="D407" s="133"/>
      <c r="E407" s="133"/>
      <c r="F407" s="136"/>
      <c r="G407" s="136"/>
      <c r="H407" s="136"/>
      <c r="I407" s="136"/>
      <c r="J407" s="226"/>
    </row>
    <row r="408" spans="1:10" ht="13.5" customHeight="1" x14ac:dyDescent="0.2">
      <c r="A408" s="133"/>
      <c r="B408" s="133"/>
      <c r="C408" s="133"/>
      <c r="D408" s="133"/>
      <c r="E408" s="133"/>
      <c r="F408" s="136"/>
      <c r="G408" s="136"/>
      <c r="H408" s="136"/>
      <c r="I408" s="136"/>
      <c r="J408" s="226"/>
    </row>
    <row r="409" spans="1:10" ht="13.5" customHeight="1" x14ac:dyDescent="0.2">
      <c r="A409" s="133"/>
      <c r="B409" s="133"/>
      <c r="C409" s="133"/>
      <c r="D409" s="133"/>
      <c r="E409" s="133"/>
      <c r="F409" s="136"/>
      <c r="G409" s="136"/>
      <c r="H409" s="136"/>
      <c r="I409" s="136"/>
      <c r="J409" s="226"/>
    </row>
    <row r="410" spans="1:10" ht="13.5" customHeight="1" x14ac:dyDescent="0.2">
      <c r="A410" s="133"/>
      <c r="B410" s="133"/>
      <c r="C410" s="133"/>
      <c r="D410" s="133"/>
      <c r="E410" s="133"/>
      <c r="F410" s="136"/>
      <c r="G410" s="136"/>
      <c r="H410" s="136"/>
      <c r="I410" s="136"/>
      <c r="J410" s="226"/>
    </row>
    <row r="411" spans="1:10" ht="13.5" customHeight="1" x14ac:dyDescent="0.2">
      <c r="A411" s="133"/>
      <c r="B411" s="133"/>
      <c r="C411" s="133"/>
      <c r="D411" s="133"/>
      <c r="E411" s="133"/>
      <c r="F411" s="136"/>
      <c r="G411" s="136"/>
      <c r="H411" s="136"/>
      <c r="I411" s="136"/>
      <c r="J411" s="226"/>
    </row>
    <row r="412" spans="1:10" ht="13.5" customHeight="1" x14ac:dyDescent="0.2">
      <c r="A412" s="133"/>
      <c r="B412" s="133"/>
      <c r="C412" s="133"/>
      <c r="D412" s="133"/>
      <c r="E412" s="133"/>
      <c r="F412" s="136"/>
      <c r="G412" s="136"/>
      <c r="H412" s="136"/>
      <c r="I412" s="136"/>
      <c r="J412" s="226"/>
    </row>
    <row r="413" spans="1:10" ht="13.5" customHeight="1" x14ac:dyDescent="0.2">
      <c r="A413" s="133"/>
      <c r="B413" s="133"/>
      <c r="C413" s="133"/>
      <c r="D413" s="133"/>
      <c r="E413" s="133"/>
      <c r="F413" s="136"/>
      <c r="G413" s="136"/>
      <c r="H413" s="136"/>
      <c r="I413" s="136"/>
      <c r="J413" s="226"/>
    </row>
    <row r="414" spans="1:10" ht="13.5" customHeight="1" x14ac:dyDescent="0.2">
      <c r="A414" s="134"/>
      <c r="B414" s="133"/>
      <c r="C414" s="133"/>
      <c r="D414" s="133"/>
      <c r="E414" s="133"/>
      <c r="F414" s="136"/>
      <c r="G414" s="136"/>
      <c r="H414" s="136"/>
      <c r="I414" s="136"/>
      <c r="J414" s="226"/>
    </row>
    <row r="415" spans="1:10" ht="13.5" customHeight="1" x14ac:dyDescent="0.2">
      <c r="A415" s="133"/>
      <c r="B415" s="133"/>
      <c r="C415" s="133"/>
      <c r="D415" s="133"/>
      <c r="E415" s="133"/>
      <c r="F415" s="136"/>
      <c r="G415" s="136"/>
      <c r="H415" s="136"/>
      <c r="I415" s="136"/>
      <c r="J415" s="226"/>
    </row>
    <row r="416" spans="1:10" ht="13.5" customHeight="1" x14ac:dyDescent="0.2">
      <c r="A416" s="133"/>
      <c r="B416" s="133"/>
      <c r="C416" s="133"/>
      <c r="D416" s="133"/>
      <c r="E416" s="133"/>
      <c r="F416" s="136"/>
      <c r="G416" s="136"/>
      <c r="H416" s="136"/>
      <c r="I416" s="136"/>
      <c r="J416" s="226"/>
    </row>
    <row r="417" spans="1:10" ht="13.5" customHeight="1" x14ac:dyDescent="0.2">
      <c r="A417" s="133"/>
      <c r="B417" s="133"/>
      <c r="C417" s="133"/>
      <c r="D417" s="133"/>
      <c r="E417" s="133"/>
      <c r="F417" s="136"/>
      <c r="G417" s="136"/>
      <c r="H417" s="136"/>
      <c r="I417" s="136"/>
      <c r="J417" s="226"/>
    </row>
    <row r="418" spans="1:10" ht="13.5" customHeight="1" x14ac:dyDescent="0.2">
      <c r="A418" s="133"/>
      <c r="B418" s="133"/>
      <c r="C418" s="133"/>
      <c r="D418" s="133"/>
      <c r="E418" s="133"/>
      <c r="F418" s="136"/>
      <c r="G418" s="136"/>
      <c r="H418" s="136"/>
      <c r="I418" s="136"/>
      <c r="J418" s="226"/>
    </row>
    <row r="419" spans="1:10" ht="13.5" customHeight="1" x14ac:dyDescent="0.2">
      <c r="A419" s="133"/>
      <c r="B419" s="133"/>
      <c r="C419" s="133"/>
      <c r="D419" s="133"/>
      <c r="E419" s="133"/>
      <c r="F419" s="136"/>
      <c r="G419" s="136"/>
      <c r="H419" s="136"/>
      <c r="I419" s="136"/>
      <c r="J419" s="226"/>
    </row>
    <row r="420" spans="1:10" ht="13.5" customHeight="1" x14ac:dyDescent="0.2">
      <c r="A420" s="134"/>
      <c r="B420" s="133"/>
      <c r="C420" s="133"/>
      <c r="D420" s="133"/>
      <c r="E420" s="133"/>
      <c r="F420" s="136"/>
      <c r="G420" s="136"/>
      <c r="H420" s="136"/>
      <c r="I420" s="136"/>
      <c r="J420" s="226"/>
    </row>
    <row r="421" spans="1:10" ht="13.5" customHeight="1" x14ac:dyDescent="0.2">
      <c r="A421" s="133"/>
      <c r="B421" s="133"/>
      <c r="C421" s="133"/>
      <c r="D421" s="133"/>
      <c r="E421" s="133"/>
      <c r="F421" s="136"/>
      <c r="G421" s="136"/>
      <c r="H421" s="136"/>
      <c r="I421" s="136"/>
      <c r="J421" s="226"/>
    </row>
    <row r="422" spans="1:10" ht="13.5" customHeight="1" x14ac:dyDescent="0.2">
      <c r="A422" s="133"/>
      <c r="B422" s="133"/>
      <c r="C422" s="133"/>
      <c r="D422" s="133"/>
      <c r="E422" s="133"/>
      <c r="F422" s="136"/>
      <c r="G422" s="136"/>
      <c r="H422" s="136"/>
      <c r="I422" s="136"/>
      <c r="J422" s="226"/>
    </row>
    <row r="423" spans="1:10" ht="13.5" customHeight="1" x14ac:dyDescent="0.2">
      <c r="A423" s="133"/>
      <c r="B423" s="133"/>
      <c r="C423" s="133"/>
      <c r="D423" s="133"/>
      <c r="E423" s="133"/>
      <c r="F423" s="136"/>
      <c r="G423" s="136"/>
      <c r="H423" s="136"/>
      <c r="I423" s="136"/>
      <c r="J423" s="226"/>
    </row>
    <row r="424" spans="1:10" ht="13.5" customHeight="1" x14ac:dyDescent="0.2">
      <c r="A424" s="133"/>
      <c r="B424" s="133"/>
      <c r="C424" s="133"/>
      <c r="D424" s="133"/>
      <c r="E424" s="133"/>
      <c r="F424" s="136"/>
      <c r="G424" s="136"/>
      <c r="H424" s="136"/>
      <c r="I424" s="136"/>
      <c r="J424" s="226"/>
    </row>
    <row r="425" spans="1:10" ht="13.5" customHeight="1" x14ac:dyDescent="0.2">
      <c r="A425" s="133"/>
      <c r="B425" s="133"/>
      <c r="C425" s="133"/>
      <c r="D425" s="133"/>
      <c r="E425" s="133"/>
      <c r="F425" s="136"/>
      <c r="G425" s="136"/>
      <c r="H425" s="136"/>
      <c r="I425" s="136"/>
      <c r="J425" s="226"/>
    </row>
    <row r="426" spans="1:10" ht="13.5" customHeight="1" x14ac:dyDescent="0.2">
      <c r="A426" s="133"/>
      <c r="B426" s="133"/>
      <c r="C426" s="133"/>
      <c r="D426" s="133"/>
      <c r="E426" s="133"/>
      <c r="F426" s="136"/>
      <c r="G426" s="136"/>
      <c r="H426" s="136"/>
      <c r="I426" s="136"/>
      <c r="J426" s="226"/>
    </row>
    <row r="427" spans="1:10" ht="13.5" customHeight="1" x14ac:dyDescent="0.2">
      <c r="A427" s="134"/>
      <c r="B427" s="133"/>
      <c r="C427" s="133"/>
      <c r="D427" s="133"/>
      <c r="E427" s="133"/>
      <c r="F427" s="136"/>
      <c r="G427" s="136"/>
      <c r="H427" s="136"/>
      <c r="I427" s="136"/>
      <c r="J427" s="226"/>
    </row>
    <row r="428" spans="1:10" ht="13.5" customHeight="1" x14ac:dyDescent="0.2">
      <c r="A428" s="133"/>
      <c r="B428" s="133"/>
      <c r="C428" s="133"/>
      <c r="D428" s="133"/>
      <c r="E428" s="133"/>
      <c r="F428" s="136"/>
      <c r="G428" s="136"/>
      <c r="H428" s="136"/>
      <c r="I428" s="136"/>
      <c r="J428" s="226"/>
    </row>
    <row r="429" spans="1:10" ht="13.5" customHeight="1" x14ac:dyDescent="0.2">
      <c r="A429" s="133"/>
      <c r="B429" s="133"/>
      <c r="C429" s="133"/>
      <c r="D429" s="133"/>
      <c r="E429" s="133"/>
      <c r="F429" s="136"/>
      <c r="G429" s="136"/>
      <c r="H429" s="136"/>
      <c r="I429" s="136"/>
      <c r="J429" s="226"/>
    </row>
    <row r="430" spans="1:10" ht="13.5" customHeight="1" x14ac:dyDescent="0.2">
      <c r="A430" s="134"/>
      <c r="B430" s="133"/>
      <c r="C430" s="133"/>
      <c r="D430" s="133"/>
      <c r="E430" s="133"/>
      <c r="F430" s="136"/>
      <c r="G430" s="136"/>
      <c r="H430" s="136"/>
      <c r="I430" s="136"/>
      <c r="J430" s="226"/>
    </row>
    <row r="431" spans="1:10" ht="13.5" customHeight="1" x14ac:dyDescent="0.2">
      <c r="A431" s="133"/>
      <c r="B431" s="133"/>
      <c r="C431" s="133"/>
      <c r="D431" s="133"/>
      <c r="E431" s="133"/>
      <c r="F431" s="136"/>
      <c r="G431" s="136"/>
      <c r="H431" s="136"/>
      <c r="I431" s="136"/>
      <c r="J431" s="226"/>
    </row>
    <row r="432" spans="1:10" ht="13.5" customHeight="1" x14ac:dyDescent="0.2">
      <c r="A432" s="133"/>
      <c r="B432" s="133"/>
      <c r="C432" s="133"/>
      <c r="D432" s="133"/>
      <c r="E432" s="133"/>
      <c r="F432" s="136"/>
      <c r="G432" s="136"/>
      <c r="H432" s="136"/>
      <c r="I432" s="136"/>
      <c r="J432" s="226"/>
    </row>
    <row r="433" spans="1:10" ht="13.5" customHeight="1" x14ac:dyDescent="0.2">
      <c r="A433" s="133"/>
      <c r="B433" s="133"/>
      <c r="C433" s="133"/>
      <c r="D433" s="133"/>
      <c r="E433" s="133"/>
      <c r="F433" s="136"/>
      <c r="G433" s="199"/>
      <c r="H433" s="136"/>
      <c r="I433" s="136"/>
      <c r="J433" s="226"/>
    </row>
    <row r="434" spans="1:10" ht="13.5" customHeight="1" x14ac:dyDescent="0.2">
      <c r="A434" s="133"/>
      <c r="B434" s="133"/>
      <c r="C434" s="133"/>
      <c r="D434" s="133"/>
      <c r="E434" s="133"/>
      <c r="F434" s="136"/>
      <c r="G434" s="200"/>
      <c r="H434" s="136"/>
      <c r="I434" s="136"/>
      <c r="J434" s="226"/>
    </row>
    <row r="435" spans="1:10" ht="13.5" customHeight="1" x14ac:dyDescent="0.2">
      <c r="A435" s="133"/>
      <c r="B435" s="133"/>
      <c r="C435" s="133"/>
      <c r="D435" s="133"/>
      <c r="E435" s="133"/>
      <c r="F435" s="136"/>
      <c r="G435" s="136"/>
      <c r="H435" s="136"/>
      <c r="I435" s="136"/>
      <c r="J435" s="226"/>
    </row>
    <row r="436" spans="1:10" ht="13.5" customHeight="1" x14ac:dyDescent="0.2">
      <c r="A436" s="133"/>
      <c r="B436" s="133"/>
      <c r="C436" s="133"/>
      <c r="D436" s="133"/>
      <c r="E436" s="133"/>
      <c r="F436" s="136"/>
      <c r="G436" s="136"/>
      <c r="H436" s="136"/>
      <c r="I436" s="136"/>
      <c r="J436" s="226"/>
    </row>
    <row r="437" spans="1:10" ht="13.5" customHeight="1" x14ac:dyDescent="0.2">
      <c r="A437" s="133"/>
      <c r="B437" s="133"/>
      <c r="C437" s="133"/>
      <c r="D437" s="133"/>
      <c r="E437" s="133"/>
      <c r="F437" s="136"/>
      <c r="G437" s="136"/>
      <c r="H437" s="136"/>
      <c r="I437" s="136"/>
      <c r="J437" s="226"/>
    </row>
    <row r="438" spans="1:10" ht="13.5" customHeight="1" x14ac:dyDescent="0.2">
      <c r="A438" s="133"/>
      <c r="B438" s="133"/>
      <c r="C438" s="133"/>
      <c r="D438" s="133"/>
      <c r="E438" s="133"/>
      <c r="F438" s="136"/>
      <c r="G438" s="136"/>
      <c r="H438" s="136"/>
      <c r="I438" s="136"/>
      <c r="J438" s="226"/>
    </row>
    <row r="439" spans="1:10" ht="13.5" customHeight="1" x14ac:dyDescent="0.2">
      <c r="A439" s="133"/>
      <c r="B439" s="133"/>
      <c r="C439" s="133"/>
      <c r="D439" s="133"/>
      <c r="E439" s="133"/>
      <c r="F439" s="136"/>
      <c r="G439" s="136"/>
      <c r="H439" s="133"/>
      <c r="I439" s="133"/>
      <c r="J439" s="226"/>
    </row>
    <row r="440" spans="1:10" ht="13.5" customHeight="1" x14ac:dyDescent="0.2">
      <c r="A440" s="133"/>
      <c r="B440" s="133"/>
      <c r="C440" s="133"/>
      <c r="D440" s="133"/>
      <c r="E440" s="133"/>
      <c r="F440" s="136"/>
      <c r="G440" s="136"/>
      <c r="H440" s="133"/>
      <c r="I440" s="133"/>
      <c r="J440" s="226"/>
    </row>
    <row r="441" spans="1:10" ht="13.5" customHeight="1" x14ac:dyDescent="0.2">
      <c r="A441" s="133"/>
      <c r="B441" s="133"/>
      <c r="C441" s="133"/>
      <c r="D441" s="133"/>
      <c r="E441" s="133"/>
      <c r="F441" s="136"/>
      <c r="G441" s="136"/>
      <c r="H441" s="133"/>
      <c r="I441" s="133"/>
      <c r="J441" s="226"/>
    </row>
    <row r="442" spans="1:10" ht="13.5" customHeight="1" x14ac:dyDescent="0.2">
      <c r="A442" s="133"/>
      <c r="B442" s="133"/>
      <c r="C442" s="133"/>
      <c r="D442" s="133"/>
      <c r="E442" s="133"/>
      <c r="F442" s="136"/>
      <c r="G442" s="136"/>
      <c r="H442" s="133"/>
      <c r="I442" s="133"/>
      <c r="J442" s="226"/>
    </row>
    <row r="443" spans="1:10" ht="13.5" customHeight="1" x14ac:dyDescent="0.2">
      <c r="A443" s="133"/>
      <c r="B443" s="133"/>
      <c r="C443" s="133"/>
      <c r="D443" s="133"/>
      <c r="E443" s="133"/>
      <c r="F443" s="133"/>
      <c r="G443" s="133"/>
      <c r="H443" s="133"/>
      <c r="I443" s="133"/>
      <c r="J443" s="226"/>
    </row>
    <row r="444" spans="1:10" ht="13.5" customHeight="1" x14ac:dyDescent="0.2">
      <c r="A444" s="133"/>
      <c r="B444" s="133"/>
      <c r="C444" s="133"/>
      <c r="D444" s="133"/>
      <c r="E444" s="133"/>
      <c r="F444" s="133"/>
      <c r="G444" s="133"/>
      <c r="H444" s="133"/>
      <c r="I444" s="133"/>
      <c r="J444" s="226"/>
    </row>
    <row r="445" spans="1:10" ht="13.5" customHeight="1" x14ac:dyDescent="0.2">
      <c r="A445" s="133"/>
      <c r="B445" s="133"/>
      <c r="C445" s="133"/>
      <c r="D445" s="133"/>
      <c r="E445" s="133"/>
      <c r="F445" s="136"/>
      <c r="G445" s="136"/>
      <c r="H445" s="136"/>
      <c r="I445" s="136"/>
      <c r="J445" s="226"/>
    </row>
    <row r="446" spans="1:10" ht="13.5" customHeight="1" x14ac:dyDescent="0.2">
      <c r="A446" s="133"/>
      <c r="B446" s="133"/>
      <c r="C446" s="133"/>
      <c r="D446" s="133"/>
      <c r="E446" s="133"/>
      <c r="F446" s="136"/>
      <c r="G446" s="136"/>
      <c r="H446" s="136"/>
      <c r="I446" s="136"/>
      <c r="J446" s="226"/>
    </row>
    <row r="447" spans="1:10" ht="13.5" customHeight="1" x14ac:dyDescent="0.2">
      <c r="A447" s="133"/>
      <c r="B447" s="133"/>
      <c r="C447" s="133"/>
      <c r="D447" s="133"/>
      <c r="E447" s="133"/>
      <c r="F447" s="136"/>
      <c r="G447" s="136"/>
      <c r="H447" s="136"/>
      <c r="I447" s="136"/>
      <c r="J447" s="226"/>
    </row>
    <row r="448" spans="1:10" ht="13.5" customHeight="1" x14ac:dyDescent="0.2">
      <c r="A448" s="133"/>
      <c r="B448" s="133"/>
      <c r="C448" s="133"/>
      <c r="D448" s="133"/>
      <c r="E448" s="133"/>
      <c r="F448" s="133"/>
      <c r="G448" s="133"/>
      <c r="H448" s="133"/>
      <c r="I448" s="133"/>
      <c r="J448" s="226"/>
    </row>
    <row r="449" spans="1:10" ht="13.5" customHeight="1" x14ac:dyDescent="0.2">
      <c r="A449" s="133"/>
      <c r="B449" s="133"/>
      <c r="C449" s="133"/>
      <c r="D449" s="133"/>
      <c r="E449" s="133"/>
      <c r="F449" s="133"/>
      <c r="G449" s="133"/>
      <c r="H449" s="133"/>
      <c r="I449" s="133"/>
      <c r="J449" s="226"/>
    </row>
    <row r="450" spans="1:10" ht="13.5" customHeight="1" x14ac:dyDescent="0.2">
      <c r="A450" s="133"/>
      <c r="B450" s="133"/>
      <c r="C450" s="133"/>
      <c r="D450" s="133"/>
      <c r="E450" s="133"/>
      <c r="F450" s="133"/>
      <c r="G450" s="133"/>
      <c r="H450" s="133"/>
      <c r="I450" s="133"/>
      <c r="J450" s="226"/>
    </row>
    <row r="451" spans="1:10" ht="13.5" customHeight="1" x14ac:dyDescent="0.2">
      <c r="A451" s="133"/>
      <c r="B451" s="133"/>
      <c r="C451" s="133"/>
      <c r="D451" s="133"/>
      <c r="E451" s="133"/>
      <c r="F451" s="133"/>
      <c r="G451" s="133"/>
      <c r="H451" s="133"/>
      <c r="I451" s="133"/>
      <c r="J451" s="226"/>
    </row>
    <row r="452" spans="1:10" ht="13.5" customHeight="1" x14ac:dyDescent="0.2">
      <c r="A452" s="133"/>
      <c r="B452" s="133"/>
      <c r="C452" s="133"/>
      <c r="D452" s="133"/>
      <c r="E452" s="133"/>
      <c r="F452" s="133"/>
      <c r="G452" s="133"/>
      <c r="H452" s="133"/>
      <c r="I452" s="133"/>
      <c r="J452" s="226"/>
    </row>
    <row r="453" spans="1:10" ht="13.5" customHeight="1" x14ac:dyDescent="0.2">
      <c r="A453" s="133"/>
      <c r="B453" s="133"/>
      <c r="C453" s="133"/>
      <c r="D453" s="133"/>
      <c r="E453" s="133"/>
      <c r="F453" s="133"/>
      <c r="G453" s="133"/>
      <c r="H453" s="133"/>
      <c r="I453" s="133"/>
      <c r="J453" s="226"/>
    </row>
    <row r="454" spans="1:10" ht="13.5" customHeight="1" x14ac:dyDescent="0.2">
      <c r="A454" s="133"/>
      <c r="B454" s="133"/>
      <c r="C454" s="133"/>
      <c r="D454" s="133"/>
      <c r="E454" s="133"/>
      <c r="F454" s="133"/>
      <c r="G454" s="133"/>
      <c r="H454" s="133"/>
      <c r="I454" s="133"/>
      <c r="J454" s="226"/>
    </row>
    <row r="455" spans="1:10" ht="13.5" customHeight="1" x14ac:dyDescent="0.2">
      <c r="A455" s="133"/>
      <c r="B455" s="133"/>
      <c r="C455" s="133"/>
      <c r="D455" s="133"/>
      <c r="E455" s="133"/>
      <c r="F455" s="133"/>
      <c r="G455" s="133"/>
      <c r="H455" s="133"/>
      <c r="I455" s="133"/>
      <c r="J455" s="226"/>
    </row>
    <row r="456" spans="1:10" ht="13.5" customHeight="1" x14ac:dyDescent="0.2">
      <c r="A456" s="133"/>
      <c r="B456" s="133"/>
      <c r="C456" s="133"/>
      <c r="D456" s="133"/>
      <c r="E456" s="133"/>
      <c r="F456" s="133"/>
      <c r="G456" s="133"/>
      <c r="H456" s="133"/>
      <c r="I456" s="133"/>
      <c r="J456" s="226"/>
    </row>
    <row r="457" spans="1:10" ht="13.5" customHeight="1" x14ac:dyDescent="0.2">
      <c r="A457" s="133"/>
      <c r="B457" s="133"/>
      <c r="C457" s="133"/>
      <c r="D457" s="133"/>
      <c r="E457" s="133"/>
      <c r="F457" s="133"/>
      <c r="G457" s="133"/>
      <c r="H457" s="133"/>
      <c r="I457" s="133"/>
      <c r="J457" s="226"/>
    </row>
    <row r="458" spans="1:10" ht="13.5" customHeight="1" x14ac:dyDescent="0.2">
      <c r="A458" s="133"/>
      <c r="B458" s="133"/>
      <c r="C458" s="133"/>
      <c r="D458" s="133"/>
      <c r="E458" s="133"/>
      <c r="F458" s="133"/>
      <c r="G458" s="133"/>
      <c r="H458" s="133"/>
      <c r="I458" s="133"/>
      <c r="J458" s="226"/>
    </row>
    <row r="459" spans="1:10" ht="13.5" customHeight="1" x14ac:dyDescent="0.2">
      <c r="A459" s="133"/>
      <c r="B459" s="133"/>
      <c r="C459" s="133"/>
      <c r="D459" s="133"/>
      <c r="E459" s="133"/>
      <c r="F459" s="133"/>
      <c r="G459" s="133"/>
      <c r="H459" s="133"/>
      <c r="I459" s="133"/>
      <c r="J459" s="226"/>
    </row>
    <row r="460" spans="1:10" ht="13.5" customHeight="1" x14ac:dyDescent="0.2">
      <c r="A460" s="133"/>
      <c r="B460" s="133"/>
      <c r="C460" s="133"/>
      <c r="D460" s="133"/>
      <c r="E460" s="133"/>
      <c r="F460" s="133"/>
      <c r="G460" s="133"/>
      <c r="H460" s="133"/>
      <c r="I460" s="133"/>
      <c r="J460" s="226"/>
    </row>
    <row r="461" spans="1:10" ht="13.5" customHeight="1" x14ac:dyDescent="0.2">
      <c r="A461" s="133"/>
      <c r="B461" s="133"/>
      <c r="C461" s="133"/>
      <c r="D461" s="133"/>
      <c r="E461" s="133"/>
      <c r="F461" s="133"/>
      <c r="G461" s="133"/>
      <c r="H461" s="133"/>
      <c r="I461" s="133"/>
      <c r="J461" s="226"/>
    </row>
    <row r="462" spans="1:10" ht="13.5" customHeight="1" x14ac:dyDescent="0.2">
      <c r="A462" s="133"/>
      <c r="B462" s="133"/>
      <c r="C462" s="133"/>
      <c r="D462" s="133"/>
      <c r="E462" s="133"/>
      <c r="F462" s="133"/>
      <c r="G462" s="133"/>
      <c r="H462" s="133"/>
      <c r="I462" s="133"/>
      <c r="J462" s="226"/>
    </row>
    <row r="463" spans="1:10" ht="13.5" customHeight="1" x14ac:dyDescent="0.2">
      <c r="A463" s="133"/>
      <c r="B463" s="133"/>
      <c r="C463" s="133"/>
      <c r="D463" s="133"/>
      <c r="E463" s="133"/>
      <c r="F463" s="133"/>
      <c r="G463" s="133"/>
      <c r="H463" s="133"/>
      <c r="I463" s="133"/>
      <c r="J463" s="226"/>
    </row>
    <row r="464" spans="1:10" ht="13.5" customHeight="1" x14ac:dyDescent="0.2">
      <c r="A464" s="133"/>
      <c r="B464" s="133"/>
      <c r="C464" s="133"/>
      <c r="D464" s="133"/>
      <c r="E464" s="133"/>
      <c r="F464" s="133"/>
      <c r="G464" s="133"/>
      <c r="H464" s="133"/>
      <c r="I464" s="133"/>
      <c r="J464" s="226"/>
    </row>
    <row r="465" spans="1:10" ht="13.5" customHeight="1" x14ac:dyDescent="0.2">
      <c r="A465" s="133"/>
      <c r="B465" s="133"/>
      <c r="C465" s="133"/>
      <c r="D465" s="133"/>
      <c r="E465" s="133"/>
      <c r="F465" s="133"/>
      <c r="G465" s="133"/>
      <c r="H465" s="133"/>
      <c r="I465" s="133"/>
      <c r="J465" s="226"/>
    </row>
    <row r="466" spans="1:10" ht="13.5" customHeight="1" x14ac:dyDescent="0.2">
      <c r="A466" s="133"/>
      <c r="B466" s="133"/>
      <c r="C466" s="133"/>
      <c r="D466" s="133"/>
      <c r="E466" s="133"/>
      <c r="F466" s="133"/>
      <c r="G466" s="133"/>
      <c r="H466" s="133"/>
      <c r="I466" s="133"/>
      <c r="J466" s="226"/>
    </row>
    <row r="467" spans="1:10" ht="13.5" customHeight="1" x14ac:dyDescent="0.2">
      <c r="A467" s="133"/>
      <c r="B467" s="133"/>
      <c r="C467" s="133"/>
      <c r="D467" s="133"/>
      <c r="E467" s="133"/>
      <c r="F467" s="133"/>
      <c r="G467" s="133"/>
      <c r="H467" s="133"/>
      <c r="I467" s="133"/>
      <c r="J467" s="226"/>
    </row>
    <row r="468" spans="1:10" ht="13.5" customHeight="1" x14ac:dyDescent="0.2">
      <c r="A468" s="133"/>
      <c r="B468" s="133"/>
      <c r="C468" s="133"/>
      <c r="D468" s="133"/>
      <c r="E468" s="133"/>
      <c r="F468" s="133"/>
      <c r="G468" s="133"/>
      <c r="H468" s="133"/>
      <c r="I468" s="133"/>
      <c r="J468" s="226"/>
    </row>
    <row r="469" spans="1:10" ht="13.5" customHeight="1" x14ac:dyDescent="0.2">
      <c r="A469" s="133"/>
      <c r="B469" s="133"/>
      <c r="C469" s="133"/>
      <c r="D469" s="133"/>
      <c r="E469" s="133"/>
      <c r="F469" s="133"/>
      <c r="G469" s="133"/>
      <c r="H469" s="133"/>
      <c r="I469" s="133"/>
      <c r="J469" s="226"/>
    </row>
    <row r="470" spans="1:10" ht="13.5" customHeight="1" x14ac:dyDescent="0.2">
      <c r="A470" s="133"/>
      <c r="B470" s="133"/>
      <c r="C470" s="133"/>
      <c r="D470" s="133"/>
      <c r="E470" s="133"/>
      <c r="F470" s="133"/>
      <c r="G470" s="133"/>
      <c r="H470" s="133"/>
      <c r="I470" s="133"/>
      <c r="J470" s="226"/>
    </row>
    <row r="471" spans="1:10" ht="13.5" customHeight="1" x14ac:dyDescent="0.2">
      <c r="A471" s="133"/>
      <c r="B471" s="133"/>
      <c r="C471" s="133"/>
      <c r="D471" s="133"/>
      <c r="E471" s="133"/>
      <c r="F471" s="133"/>
      <c r="G471" s="133"/>
      <c r="H471" s="133"/>
      <c r="I471" s="133"/>
      <c r="J471" s="226"/>
    </row>
    <row r="472" spans="1:10" ht="13.5" customHeight="1" x14ac:dyDescent="0.2">
      <c r="A472" s="133"/>
      <c r="B472" s="133"/>
      <c r="C472" s="133"/>
      <c r="D472" s="133"/>
      <c r="E472" s="133"/>
      <c r="F472" s="133"/>
      <c r="G472" s="133"/>
      <c r="H472" s="133"/>
      <c r="I472" s="133"/>
      <c r="J472" s="226"/>
    </row>
    <row r="473" spans="1:10" ht="13.5" customHeight="1" x14ac:dyDescent="0.2">
      <c r="A473" s="133"/>
      <c r="B473" s="133"/>
      <c r="C473" s="133"/>
      <c r="D473" s="133"/>
      <c r="E473" s="133"/>
      <c r="F473" s="133"/>
      <c r="G473" s="133"/>
      <c r="H473" s="133"/>
      <c r="I473" s="133"/>
      <c r="J473" s="226"/>
    </row>
    <row r="474" spans="1:10" ht="13.5" customHeight="1" x14ac:dyDescent="0.2">
      <c r="A474" s="133"/>
      <c r="B474" s="133"/>
      <c r="C474" s="133"/>
      <c r="D474" s="133"/>
      <c r="E474" s="133"/>
      <c r="F474" s="133"/>
      <c r="G474" s="133"/>
      <c r="H474" s="133"/>
      <c r="I474" s="133"/>
      <c r="J474" s="226"/>
    </row>
    <row r="475" spans="1:10" ht="13.5" customHeight="1" x14ac:dyDescent="0.2">
      <c r="A475" s="133"/>
      <c r="B475" s="133"/>
      <c r="C475" s="133"/>
      <c r="D475" s="133"/>
      <c r="E475" s="133"/>
      <c r="F475" s="133"/>
      <c r="G475" s="133"/>
      <c r="H475" s="133"/>
      <c r="I475" s="133"/>
      <c r="J475" s="226"/>
    </row>
    <row r="476" spans="1:10" ht="13.5" customHeight="1" x14ac:dyDescent="0.2">
      <c r="A476" s="133"/>
      <c r="B476" s="133"/>
      <c r="C476" s="133"/>
      <c r="D476" s="133"/>
      <c r="E476" s="133"/>
      <c r="F476" s="133"/>
      <c r="G476" s="133"/>
      <c r="H476" s="133"/>
      <c r="I476" s="133"/>
      <c r="J476" s="226"/>
    </row>
    <row r="477" spans="1:10" ht="13.5" customHeight="1" x14ac:dyDescent="0.2">
      <c r="A477" s="133"/>
      <c r="B477" s="133"/>
      <c r="C477" s="133"/>
      <c r="D477" s="133"/>
      <c r="E477" s="133"/>
      <c r="F477" s="133"/>
      <c r="G477" s="133"/>
      <c r="H477" s="133"/>
      <c r="I477" s="133"/>
      <c r="J477" s="226"/>
    </row>
    <row r="478" spans="1:10" ht="13.5" customHeight="1" x14ac:dyDescent="0.2">
      <c r="A478" s="133"/>
      <c r="B478" s="133"/>
      <c r="C478" s="133"/>
      <c r="D478" s="133"/>
      <c r="E478" s="133"/>
      <c r="F478" s="133"/>
      <c r="G478" s="133"/>
      <c r="H478" s="133"/>
      <c r="I478" s="133"/>
      <c r="J478" s="226"/>
    </row>
    <row r="479" spans="1:10" ht="13.5" customHeight="1" x14ac:dyDescent="0.2">
      <c r="A479" s="133"/>
      <c r="B479" s="133"/>
      <c r="C479" s="133"/>
      <c r="D479" s="133"/>
      <c r="E479" s="133"/>
      <c r="F479" s="133"/>
      <c r="G479" s="133"/>
      <c r="H479" s="133"/>
      <c r="I479" s="133"/>
      <c r="J479" s="226"/>
    </row>
    <row r="480" spans="1:10" ht="13.5" customHeight="1" x14ac:dyDescent="0.2">
      <c r="A480" s="133"/>
      <c r="B480" s="133"/>
      <c r="C480" s="133"/>
      <c r="D480" s="133"/>
      <c r="E480" s="133"/>
      <c r="F480" s="133"/>
      <c r="G480" s="133"/>
      <c r="H480" s="133"/>
      <c r="I480" s="133"/>
      <c r="J480" s="226"/>
    </row>
    <row r="481" spans="1:10" ht="13.5" customHeight="1" x14ac:dyDescent="0.2">
      <c r="A481" s="133"/>
      <c r="B481" s="133"/>
      <c r="C481" s="133"/>
      <c r="D481" s="133"/>
      <c r="E481" s="133"/>
      <c r="F481" s="133"/>
      <c r="G481" s="133"/>
      <c r="H481" s="133"/>
      <c r="I481" s="133"/>
      <c r="J481" s="226"/>
    </row>
    <row r="482" spans="1:10" ht="13.5" customHeight="1" x14ac:dyDescent="0.2">
      <c r="A482" s="133"/>
      <c r="B482" s="133"/>
      <c r="C482" s="133"/>
      <c r="D482" s="133"/>
      <c r="E482" s="133"/>
      <c r="F482" s="133"/>
      <c r="G482" s="133"/>
      <c r="H482" s="133"/>
      <c r="I482" s="133"/>
      <c r="J482" s="226"/>
    </row>
    <row r="483" spans="1:10" ht="13.5" customHeight="1" x14ac:dyDescent="0.2">
      <c r="A483" s="133"/>
      <c r="B483" s="133"/>
      <c r="C483" s="133"/>
      <c r="D483" s="133"/>
      <c r="E483" s="133"/>
      <c r="F483" s="133"/>
      <c r="G483" s="133"/>
      <c r="H483" s="133"/>
      <c r="I483" s="133"/>
      <c r="J483" s="226"/>
    </row>
    <row r="484" spans="1:10" ht="13.5" customHeight="1" x14ac:dyDescent="0.2">
      <c r="A484" s="133"/>
      <c r="B484" s="133"/>
      <c r="C484" s="133"/>
      <c r="D484" s="133"/>
      <c r="E484" s="133"/>
      <c r="F484" s="133"/>
      <c r="G484" s="133"/>
      <c r="H484" s="133"/>
      <c r="I484" s="133"/>
      <c r="J484" s="226"/>
    </row>
    <row r="485" spans="1:10" ht="13.5" customHeight="1" x14ac:dyDescent="0.2">
      <c r="A485" s="133"/>
      <c r="B485" s="133"/>
      <c r="C485" s="133"/>
      <c r="D485" s="133"/>
      <c r="E485" s="133"/>
      <c r="F485" s="133"/>
      <c r="G485" s="133"/>
      <c r="H485" s="133"/>
      <c r="I485" s="133"/>
      <c r="J485" s="226"/>
    </row>
    <row r="486" spans="1:10" ht="13.5" customHeight="1" x14ac:dyDescent="0.2">
      <c r="A486" s="133"/>
      <c r="B486" s="133"/>
      <c r="C486" s="133"/>
      <c r="D486" s="133"/>
      <c r="E486" s="133"/>
      <c r="F486" s="133"/>
      <c r="G486" s="133"/>
      <c r="H486" s="133"/>
      <c r="I486" s="133"/>
      <c r="J486" s="226"/>
    </row>
    <row r="487" spans="1:10" ht="13.5" customHeight="1" x14ac:dyDescent="0.2">
      <c r="A487" s="133"/>
      <c r="B487" s="133"/>
      <c r="C487" s="133"/>
      <c r="D487" s="133"/>
      <c r="E487" s="133"/>
      <c r="F487" s="133"/>
      <c r="G487" s="133"/>
      <c r="H487" s="133"/>
      <c r="I487" s="133"/>
      <c r="J487" s="226"/>
    </row>
    <row r="488" spans="1:10" ht="13.5" customHeight="1" x14ac:dyDescent="0.2">
      <c r="A488" s="133"/>
      <c r="B488" s="133"/>
      <c r="C488" s="133"/>
      <c r="D488" s="133"/>
      <c r="E488" s="133"/>
      <c r="F488" s="133"/>
      <c r="G488" s="133"/>
      <c r="H488" s="133"/>
      <c r="I488" s="133"/>
      <c r="J488" s="226"/>
    </row>
    <row r="489" spans="1:10" ht="13.5" customHeight="1" x14ac:dyDescent="0.2">
      <c r="A489" s="133"/>
      <c r="B489" s="133"/>
      <c r="C489" s="133"/>
      <c r="D489" s="133"/>
      <c r="E489" s="133"/>
      <c r="F489" s="133"/>
      <c r="G489" s="133"/>
      <c r="H489" s="133"/>
      <c r="I489" s="133"/>
      <c r="J489" s="226"/>
    </row>
    <row r="490" spans="1:10" ht="13.5" customHeight="1" x14ac:dyDescent="0.2">
      <c r="A490" s="133"/>
      <c r="B490" s="133"/>
      <c r="C490" s="133"/>
      <c r="D490" s="133"/>
      <c r="E490" s="133"/>
      <c r="F490" s="133"/>
      <c r="G490" s="133"/>
      <c r="H490" s="133"/>
      <c r="I490" s="133"/>
      <c r="J490" s="226"/>
    </row>
    <row r="491" spans="1:10" ht="13.5" customHeight="1" x14ac:dyDescent="0.2">
      <c r="A491" s="133"/>
      <c r="B491" s="133"/>
      <c r="C491" s="133"/>
      <c r="D491" s="133"/>
      <c r="E491" s="133"/>
      <c r="F491" s="133"/>
      <c r="G491" s="133"/>
      <c r="H491" s="133"/>
      <c r="I491" s="133"/>
      <c r="J491" s="226"/>
    </row>
    <row r="492" spans="1:10" ht="13.5" customHeight="1" x14ac:dyDescent="0.2">
      <c r="A492" s="133"/>
      <c r="B492" s="133"/>
      <c r="C492" s="133"/>
      <c r="D492" s="133"/>
      <c r="E492" s="133"/>
      <c r="F492" s="133"/>
      <c r="G492" s="133"/>
      <c r="H492" s="133"/>
      <c r="I492" s="133"/>
      <c r="J492" s="226"/>
    </row>
    <row r="493" spans="1:10" ht="13.5" customHeight="1" x14ac:dyDescent="0.2">
      <c r="A493" s="133"/>
      <c r="B493" s="133"/>
      <c r="C493" s="133"/>
      <c r="D493" s="133"/>
      <c r="E493" s="133"/>
      <c r="F493" s="133"/>
      <c r="G493" s="133"/>
      <c r="H493" s="133"/>
      <c r="I493" s="133"/>
      <c r="J493" s="226"/>
    </row>
    <row r="494" spans="1:10" ht="13.5" customHeight="1" x14ac:dyDescent="0.2">
      <c r="A494" s="133"/>
      <c r="B494" s="133"/>
      <c r="C494" s="133"/>
      <c r="D494" s="133"/>
      <c r="E494" s="133"/>
      <c r="F494" s="133"/>
      <c r="G494" s="133"/>
      <c r="H494" s="133"/>
      <c r="I494" s="133"/>
      <c r="J494" s="226"/>
    </row>
    <row r="495" spans="1:10" ht="13.5" customHeight="1" x14ac:dyDescent="0.2">
      <c r="A495" s="133"/>
      <c r="B495" s="133"/>
      <c r="C495" s="133"/>
      <c r="D495" s="133"/>
      <c r="E495" s="133"/>
      <c r="F495" s="133"/>
      <c r="G495" s="133"/>
      <c r="H495" s="133"/>
      <c r="I495" s="133"/>
      <c r="J495" s="226"/>
    </row>
    <row r="496" spans="1:10" ht="13.5" customHeight="1" x14ac:dyDescent="0.2">
      <c r="A496" s="133"/>
      <c r="B496" s="133"/>
      <c r="C496" s="133"/>
      <c r="D496" s="133"/>
      <c r="E496" s="133"/>
      <c r="F496" s="133"/>
      <c r="G496" s="133"/>
      <c r="H496" s="133"/>
      <c r="I496" s="133"/>
      <c r="J496" s="226"/>
    </row>
    <row r="497" spans="6:9" ht="13.5" customHeight="1" x14ac:dyDescent="0.2">
      <c r="F497" s="11"/>
      <c r="G497" s="11"/>
      <c r="H497" s="11"/>
      <c r="I497" s="11"/>
    </row>
    <row r="498" spans="6:9" ht="13.5" customHeight="1" x14ac:dyDescent="0.2">
      <c r="F498" s="11"/>
      <c r="G498" s="11"/>
      <c r="H498" s="11"/>
      <c r="I498" s="11"/>
    </row>
    <row r="499" spans="6:9" ht="13.5" customHeight="1" x14ac:dyDescent="0.2">
      <c r="F499" s="11"/>
      <c r="G499" s="11"/>
      <c r="H499" s="11"/>
      <c r="I499" s="11"/>
    </row>
    <row r="500" spans="6:9" ht="13.5" customHeight="1" x14ac:dyDescent="0.2">
      <c r="F500" s="11"/>
      <c r="G500" s="11"/>
      <c r="H500" s="11"/>
      <c r="I500" s="11"/>
    </row>
    <row r="501" spans="6:9" ht="13.5" customHeight="1" x14ac:dyDescent="0.2">
      <c r="F501" s="11"/>
      <c r="G501" s="11"/>
      <c r="H501" s="11"/>
      <c r="I501" s="11"/>
    </row>
    <row r="502" spans="6:9" ht="13.5" customHeight="1" x14ac:dyDescent="0.2">
      <c r="F502" s="11"/>
      <c r="G502" s="11"/>
      <c r="H502" s="11"/>
      <c r="I502" s="11"/>
    </row>
    <row r="503" spans="6:9" ht="13.5" customHeight="1" x14ac:dyDescent="0.2">
      <c r="F503" s="11"/>
      <c r="G503" s="11"/>
      <c r="H503" s="11"/>
      <c r="I503" s="11"/>
    </row>
    <row r="504" spans="6:9" ht="13.5" customHeight="1" x14ac:dyDescent="0.2">
      <c r="F504" s="11"/>
      <c r="G504" s="11"/>
      <c r="H504" s="11"/>
      <c r="I504" s="11"/>
    </row>
    <row r="505" spans="6:9" ht="13.5" customHeight="1" x14ac:dyDescent="0.2">
      <c r="F505" s="11"/>
      <c r="G505" s="11"/>
      <c r="H505" s="11"/>
      <c r="I505" s="11"/>
    </row>
    <row r="506" spans="6:9" ht="13.5" customHeight="1" x14ac:dyDescent="0.2">
      <c r="F506" s="11"/>
      <c r="G506" s="11"/>
      <c r="H506" s="11"/>
      <c r="I506" s="11"/>
    </row>
  </sheetData>
  <phoneticPr fontId="5" type="noConversion"/>
  <printOptions horizontalCentered="1"/>
  <pageMargins left="0.35" right="0.35" top="0.49" bottom="0.19" header="0.49" footer="0.19"/>
  <pageSetup scale="60" fitToHeight="6" orientation="portrait" r:id="rId1"/>
  <headerFooter alignWithMargins="0"/>
  <rowBreaks count="3" manualBreakCount="3">
    <brk id="79" max="9" man="1"/>
    <brk id="159" max="9" man="1"/>
    <brk id="2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5"/>
  <sheetViews>
    <sheetView showGridLines="0" view="pageBreakPreview" zoomScaleNormal="100" zoomScaleSheetLayoutView="100" workbookViewId="0">
      <selection activeCell="J36" sqref="J36"/>
    </sheetView>
  </sheetViews>
  <sheetFormatPr defaultColWidth="9.140625" defaultRowHeight="12.75" x14ac:dyDescent="0.2"/>
  <cols>
    <col min="1" max="1" width="57.28515625" style="1" customWidth="1"/>
    <col min="2" max="2" width="11" style="1" bestFit="1" customWidth="1"/>
    <col min="3" max="3" width="9.140625" style="1"/>
    <col min="4" max="4" width="9.140625" style="1" customWidth="1"/>
    <col min="5" max="5" width="5.85546875" style="1" customWidth="1"/>
    <col min="6" max="6" width="14.28515625" style="1" bestFit="1" customWidth="1"/>
    <col min="7" max="7" width="2.28515625" style="1" customWidth="1"/>
    <col min="8" max="8" width="11" style="1" customWidth="1"/>
    <col min="9" max="9" width="12.7109375" style="1" bestFit="1" customWidth="1"/>
    <col min="10" max="10" width="11.140625" style="1" bestFit="1" customWidth="1"/>
    <col min="11" max="16384" width="9.140625" style="5"/>
  </cols>
  <sheetData>
    <row r="1" spans="1:10" ht="20.25" x14ac:dyDescent="0.3">
      <c r="A1" s="6" t="s">
        <v>139</v>
      </c>
      <c r="B1" s="6"/>
      <c r="C1" s="6"/>
      <c r="D1" s="6"/>
      <c r="E1" s="12"/>
      <c r="F1" s="13"/>
      <c r="G1" s="13"/>
      <c r="H1" s="14"/>
      <c r="I1" s="14"/>
      <c r="J1" s="7" t="s">
        <v>180</v>
      </c>
    </row>
    <row r="2" spans="1:10" ht="20.25" x14ac:dyDescent="0.3">
      <c r="A2" s="8" t="s">
        <v>140</v>
      </c>
      <c r="B2" s="8"/>
      <c r="C2" s="8"/>
      <c r="D2" s="8"/>
      <c r="E2" s="12"/>
      <c r="F2" s="13"/>
      <c r="G2" s="13"/>
      <c r="H2" s="14"/>
      <c r="I2" s="14"/>
      <c r="J2" s="7"/>
    </row>
    <row r="3" spans="1:10" ht="20.25" x14ac:dyDescent="0.3">
      <c r="A3" s="9" t="s">
        <v>141</v>
      </c>
      <c r="B3" s="9"/>
      <c r="C3" s="9"/>
      <c r="D3" s="9"/>
      <c r="E3" s="15"/>
      <c r="F3" s="13"/>
      <c r="G3" s="13"/>
      <c r="H3" s="14"/>
      <c r="I3" s="14"/>
      <c r="J3" s="7"/>
    </row>
    <row r="4" spans="1:10" ht="15" x14ac:dyDescent="0.2">
      <c r="A4" s="9" t="s">
        <v>142</v>
      </c>
      <c r="B4" s="9"/>
      <c r="C4" s="9"/>
      <c r="D4" s="9"/>
      <c r="E4" s="15"/>
      <c r="F4" s="13"/>
      <c r="G4" s="13"/>
      <c r="H4" s="14"/>
      <c r="I4" s="14"/>
      <c r="J4" s="12"/>
    </row>
    <row r="5" spans="1:10" ht="15.75" thickBot="1" x14ac:dyDescent="0.25">
      <c r="A5" s="23"/>
      <c r="B5" s="23"/>
      <c r="C5" s="23"/>
      <c r="D5" s="23"/>
      <c r="E5" s="24"/>
      <c r="F5" s="25"/>
      <c r="G5" s="25"/>
      <c r="H5" s="26"/>
      <c r="I5" s="26"/>
      <c r="J5" s="23"/>
    </row>
    <row r="6" spans="1:10" ht="15.75" thickTop="1" x14ac:dyDescent="0.2">
      <c r="A6" s="27"/>
      <c r="B6" s="28"/>
      <c r="C6" s="28"/>
      <c r="D6" s="28"/>
      <c r="E6" s="29"/>
      <c r="F6" s="30"/>
      <c r="G6" s="30"/>
      <c r="H6" s="31"/>
      <c r="I6" s="31"/>
      <c r="J6" s="32"/>
    </row>
    <row r="7" spans="1:10" x14ac:dyDescent="0.2">
      <c r="A7" s="33" t="s">
        <v>143</v>
      </c>
      <c r="B7" s="34"/>
      <c r="C7" s="34"/>
      <c r="D7" s="34" t="s">
        <v>144</v>
      </c>
      <c r="F7" s="35" t="s">
        <v>6</v>
      </c>
      <c r="G7" s="35"/>
      <c r="H7" s="34" t="s">
        <v>145</v>
      </c>
      <c r="I7" s="36" t="s">
        <v>146</v>
      </c>
      <c r="J7" s="37" t="s">
        <v>147</v>
      </c>
    </row>
    <row r="8" spans="1:10" x14ac:dyDescent="0.2">
      <c r="A8" s="38"/>
      <c r="B8" s="39"/>
      <c r="C8" s="39"/>
      <c r="D8" s="40" t="s">
        <v>11</v>
      </c>
      <c r="E8" s="4"/>
      <c r="F8" s="41" t="s">
        <v>10</v>
      </c>
      <c r="G8" s="42"/>
      <c r="H8" s="40" t="s">
        <v>20</v>
      </c>
      <c r="I8" s="43" t="s">
        <v>148</v>
      </c>
      <c r="J8" s="44" t="s">
        <v>149</v>
      </c>
    </row>
    <row r="9" spans="1:10" ht="18" x14ac:dyDescent="0.25">
      <c r="A9" s="77"/>
      <c r="B9" s="77"/>
      <c r="C9" s="77"/>
      <c r="D9" s="34"/>
      <c r="F9" s="34"/>
      <c r="G9" s="34"/>
      <c r="H9" s="34"/>
      <c r="I9" s="36"/>
      <c r="J9" s="12"/>
    </row>
    <row r="10" spans="1:10" ht="18" x14ac:dyDescent="0.25">
      <c r="A10" s="77" t="s">
        <v>150</v>
      </c>
      <c r="B10" s="77"/>
      <c r="C10" s="77"/>
      <c r="D10" s="78"/>
      <c r="F10" s="79"/>
      <c r="G10" s="79"/>
      <c r="H10" s="78"/>
      <c r="I10" s="78"/>
      <c r="J10" s="80"/>
    </row>
    <row r="11" spans="1:10" ht="15.75" x14ac:dyDescent="0.25">
      <c r="B11" s="81"/>
      <c r="C11" s="81"/>
      <c r="D11" s="60"/>
      <c r="F11" s="82"/>
      <c r="G11" s="82"/>
      <c r="H11" s="50"/>
      <c r="I11" s="60" t="s">
        <v>20</v>
      </c>
      <c r="J11" s="12"/>
    </row>
    <row r="12" spans="1:10" ht="15.75" x14ac:dyDescent="0.25">
      <c r="A12" s="81" t="s">
        <v>178</v>
      </c>
      <c r="B12" s="83"/>
      <c r="C12" s="83"/>
      <c r="D12" s="84" t="s">
        <v>151</v>
      </c>
      <c r="F12" s="85" t="s">
        <v>152</v>
      </c>
      <c r="G12" s="85"/>
      <c r="H12" s="50"/>
      <c r="I12" s="60" t="s">
        <v>153</v>
      </c>
      <c r="J12" s="120">
        <v>34751</v>
      </c>
    </row>
    <row r="13" spans="1:10" x14ac:dyDescent="0.2">
      <c r="A13" s="63" t="s">
        <v>295</v>
      </c>
      <c r="B13" s="86"/>
      <c r="C13" s="86"/>
      <c r="D13" s="50"/>
      <c r="F13" s="82"/>
      <c r="G13" s="82"/>
      <c r="H13" s="50"/>
      <c r="I13" s="50"/>
      <c r="J13" s="120"/>
    </row>
    <row r="14" spans="1:10" x14ac:dyDescent="0.2">
      <c r="A14" s="63" t="s">
        <v>301</v>
      </c>
      <c r="B14" s="86"/>
      <c r="C14" s="86"/>
      <c r="D14" s="50"/>
      <c r="F14" s="82"/>
      <c r="G14" s="82"/>
      <c r="H14" s="50"/>
      <c r="I14" s="50"/>
      <c r="J14" s="120"/>
    </row>
    <row r="15" spans="1:10" x14ac:dyDescent="0.2">
      <c r="A15" s="87"/>
      <c r="B15" s="88"/>
      <c r="C15" s="88"/>
      <c r="D15" s="50"/>
      <c r="F15" s="82"/>
      <c r="G15" s="82"/>
      <c r="H15" s="50"/>
      <c r="I15" s="50"/>
      <c r="J15" s="120"/>
    </row>
    <row r="16" spans="1:10" x14ac:dyDescent="0.2">
      <c r="A16" s="88" t="s">
        <v>154</v>
      </c>
      <c r="B16" s="88"/>
      <c r="C16" s="88"/>
      <c r="D16" s="60"/>
      <c r="F16" s="82"/>
      <c r="G16" s="82"/>
      <c r="H16" s="50"/>
      <c r="I16" s="50"/>
      <c r="J16" s="120"/>
    </row>
    <row r="17" spans="1:10" x14ac:dyDescent="0.2">
      <c r="A17" s="86" t="s">
        <v>155</v>
      </c>
      <c r="B17" s="63"/>
      <c r="C17" s="63"/>
      <c r="D17" s="10" t="s">
        <v>156</v>
      </c>
      <c r="F17" s="85" t="s">
        <v>152</v>
      </c>
      <c r="G17" s="85"/>
      <c r="H17" s="50"/>
      <c r="I17" s="60" t="s">
        <v>153</v>
      </c>
      <c r="J17" s="120">
        <v>5218</v>
      </c>
    </row>
    <row r="18" spans="1:10" x14ac:dyDescent="0.2">
      <c r="A18" s="86" t="s">
        <v>157</v>
      </c>
      <c r="B18" s="63"/>
      <c r="C18" s="63"/>
      <c r="D18" s="10" t="s">
        <v>158</v>
      </c>
      <c r="F18" s="85" t="s">
        <v>152</v>
      </c>
      <c r="G18" s="85"/>
      <c r="H18" s="50"/>
      <c r="I18" s="60" t="s">
        <v>153</v>
      </c>
      <c r="J18" s="120">
        <v>1342</v>
      </c>
    </row>
    <row r="19" spans="1:10" x14ac:dyDescent="0.2">
      <c r="A19" s="86" t="s">
        <v>159</v>
      </c>
      <c r="B19" s="63"/>
      <c r="C19" s="63"/>
      <c r="D19" s="10" t="s">
        <v>160</v>
      </c>
      <c r="F19" s="85" t="s">
        <v>152</v>
      </c>
      <c r="G19" s="85"/>
      <c r="H19" s="50"/>
      <c r="I19" s="60" t="s">
        <v>153</v>
      </c>
      <c r="J19" s="120">
        <v>7643</v>
      </c>
    </row>
    <row r="20" spans="1:10" x14ac:dyDescent="0.2">
      <c r="A20" s="16"/>
      <c r="B20" s="16"/>
      <c r="C20" s="16"/>
      <c r="D20" s="84"/>
      <c r="F20" s="85"/>
      <c r="G20" s="85"/>
      <c r="H20" s="45"/>
      <c r="I20" s="60"/>
      <c r="J20" s="201"/>
    </row>
    <row r="21" spans="1:10" x14ac:dyDescent="0.2">
      <c r="A21" s="88" t="s">
        <v>161</v>
      </c>
      <c r="B21" s="88"/>
      <c r="C21" s="88"/>
      <c r="D21" s="88"/>
      <c r="E21" s="10"/>
      <c r="F21" s="89"/>
      <c r="G21" s="89"/>
      <c r="H21" s="50"/>
      <c r="I21" s="50"/>
      <c r="J21" s="60"/>
    </row>
    <row r="22" spans="1:10" x14ac:dyDescent="0.2">
      <c r="A22" s="10" t="s">
        <v>162</v>
      </c>
      <c r="B22" s="86" t="s">
        <v>163</v>
      </c>
      <c r="C22" s="86"/>
      <c r="D22" s="86"/>
      <c r="E22" s="10"/>
      <c r="F22" s="89"/>
      <c r="G22" s="89"/>
      <c r="H22" s="50"/>
      <c r="I22" s="50"/>
      <c r="J22" s="60"/>
    </row>
    <row r="23" spans="1:10" x14ac:dyDescent="0.2">
      <c r="A23" s="10" t="s">
        <v>164</v>
      </c>
      <c r="B23" s="86" t="s">
        <v>165</v>
      </c>
      <c r="C23" s="86"/>
      <c r="D23" s="86"/>
      <c r="E23" s="10"/>
      <c r="F23" s="89"/>
      <c r="G23" s="89"/>
      <c r="H23" s="50"/>
      <c r="I23" s="50"/>
      <c r="J23" s="60"/>
    </row>
    <row r="24" spans="1:10" x14ac:dyDescent="0.2">
      <c r="A24" s="10" t="s">
        <v>166</v>
      </c>
      <c r="B24" s="86" t="s">
        <v>167</v>
      </c>
      <c r="C24" s="86"/>
      <c r="D24" s="86"/>
      <c r="E24" s="50"/>
      <c r="F24" s="76"/>
      <c r="G24" s="76"/>
      <c r="H24" s="50"/>
      <c r="I24" s="50"/>
      <c r="J24" s="60"/>
    </row>
    <row r="25" spans="1:10" x14ac:dyDescent="0.2">
      <c r="A25" s="10"/>
      <c r="B25" s="86"/>
      <c r="C25" s="86"/>
      <c r="D25" s="86"/>
      <c r="E25" s="50"/>
      <c r="F25" s="76"/>
      <c r="G25" s="76"/>
      <c r="H25" s="50"/>
      <c r="I25" s="50"/>
      <c r="J25" s="60"/>
    </row>
    <row r="26" spans="1:10" x14ac:dyDescent="0.2">
      <c r="A26" s="90" t="s">
        <v>168</v>
      </c>
      <c r="B26" s="91"/>
      <c r="C26" s="91"/>
      <c r="D26" s="91"/>
      <c r="E26" s="92"/>
      <c r="F26" s="93"/>
      <c r="G26" s="93"/>
      <c r="H26" s="92"/>
      <c r="I26" s="92"/>
      <c r="J26" s="94"/>
    </row>
    <row r="27" spans="1:10" x14ac:dyDescent="0.2">
      <c r="A27" s="95" t="s">
        <v>169</v>
      </c>
      <c r="B27" s="96"/>
      <c r="C27" s="96"/>
      <c r="D27" s="96"/>
      <c r="E27" s="97"/>
      <c r="F27" s="50"/>
      <c r="G27" s="50"/>
      <c r="H27" s="97" t="s">
        <v>170</v>
      </c>
      <c r="I27" s="97"/>
      <c r="J27" s="98"/>
    </row>
    <row r="28" spans="1:10" x14ac:dyDescent="0.2">
      <c r="A28" s="95" t="s">
        <v>171</v>
      </c>
      <c r="B28" s="96"/>
      <c r="C28" s="96"/>
      <c r="D28" s="96"/>
      <c r="E28" s="97"/>
      <c r="F28" s="50"/>
      <c r="G28" s="50"/>
      <c r="H28" s="97" t="s">
        <v>172</v>
      </c>
      <c r="I28" s="97"/>
      <c r="J28" s="98"/>
    </row>
    <row r="29" spans="1:10" x14ac:dyDescent="0.2">
      <c r="A29" s="95" t="s">
        <v>173</v>
      </c>
      <c r="B29" s="96"/>
      <c r="C29" s="96"/>
      <c r="D29" s="96"/>
      <c r="E29" s="97"/>
      <c r="F29" s="50"/>
      <c r="G29" s="50"/>
      <c r="H29" s="97" t="s">
        <v>174</v>
      </c>
      <c r="I29" s="97"/>
      <c r="J29" s="98"/>
    </row>
    <row r="30" spans="1:10" x14ac:dyDescent="0.2">
      <c r="A30" s="95" t="s">
        <v>175</v>
      </c>
      <c r="B30" s="96"/>
      <c r="C30" s="96"/>
      <c r="D30" s="96"/>
      <c r="E30" s="97"/>
      <c r="F30" s="99"/>
      <c r="G30" s="99"/>
      <c r="H30" s="97"/>
      <c r="I30" s="97"/>
      <c r="J30" s="98"/>
    </row>
    <row r="31" spans="1:10" x14ac:dyDescent="0.2">
      <c r="A31" s="100" t="s">
        <v>176</v>
      </c>
      <c r="B31" s="101"/>
      <c r="C31" s="101"/>
      <c r="D31" s="101"/>
      <c r="E31" s="102"/>
      <c r="F31" s="103"/>
      <c r="G31" s="103"/>
      <c r="H31" s="102"/>
      <c r="I31" s="102"/>
      <c r="J31" s="104"/>
    </row>
    <row r="32" spans="1:10" x14ac:dyDescent="0.2">
      <c r="A32" s="46"/>
      <c r="B32" s="45"/>
      <c r="C32" s="45"/>
      <c r="D32" s="45"/>
      <c r="E32" s="45"/>
      <c r="F32" s="45"/>
      <c r="G32" s="45"/>
      <c r="H32" s="45"/>
      <c r="I32" s="45"/>
      <c r="J32" s="45"/>
    </row>
    <row r="33" spans="1:10" ht="15.75" x14ac:dyDescent="0.2">
      <c r="A33" s="47"/>
      <c r="B33" s="50"/>
      <c r="C33" s="51"/>
      <c r="D33" s="52"/>
      <c r="E33" s="50"/>
      <c r="G33" s="53"/>
      <c r="H33" s="54"/>
      <c r="I33" s="54"/>
      <c r="J33" s="55"/>
    </row>
    <row r="34" spans="1:10" ht="18" x14ac:dyDescent="0.25">
      <c r="A34" s="77" t="s">
        <v>296</v>
      </c>
      <c r="B34" s="77"/>
      <c r="C34" s="77"/>
      <c r="D34" s="78"/>
      <c r="F34" s="79"/>
      <c r="G34" s="79"/>
      <c r="H34" s="78"/>
      <c r="I34" s="78"/>
      <c r="J34" s="80"/>
    </row>
    <row r="35" spans="1:10" ht="15.75" x14ac:dyDescent="0.25">
      <c r="B35" s="81"/>
      <c r="C35" s="81"/>
      <c r="D35" s="60"/>
      <c r="F35" s="82"/>
      <c r="G35" s="82"/>
      <c r="H35" s="50"/>
      <c r="I35" s="60" t="s">
        <v>20</v>
      </c>
      <c r="J35" s="12"/>
    </row>
    <row r="36" spans="1:10" ht="15" x14ac:dyDescent="0.2">
      <c r="A36" s="208" t="s">
        <v>299</v>
      </c>
      <c r="B36" s="202"/>
      <c r="C36" s="202"/>
      <c r="D36" s="127" t="s">
        <v>297</v>
      </c>
      <c r="E36" s="11"/>
      <c r="F36" s="201" t="s">
        <v>152</v>
      </c>
      <c r="G36" s="201"/>
      <c r="H36" s="203"/>
      <c r="I36" s="204" t="s">
        <v>298</v>
      </c>
      <c r="J36" s="120">
        <v>2113</v>
      </c>
    </row>
    <row r="37" spans="1:10" x14ac:dyDescent="0.2">
      <c r="A37" s="205" t="s">
        <v>300</v>
      </c>
      <c r="B37" s="206"/>
      <c r="C37" s="206"/>
      <c r="D37" s="203"/>
      <c r="E37" s="11"/>
      <c r="F37" s="207"/>
      <c r="G37" s="207"/>
      <c r="H37" s="203"/>
      <c r="I37" s="203"/>
      <c r="J37" s="120"/>
    </row>
    <row r="38" spans="1:10" x14ac:dyDescent="0.2">
      <c r="A38" s="205"/>
      <c r="B38" s="206"/>
      <c r="C38" s="206"/>
      <c r="D38" s="203"/>
      <c r="E38" s="11"/>
      <c r="F38" s="207"/>
      <c r="G38" s="207"/>
      <c r="H38" s="203"/>
      <c r="I38" s="203"/>
      <c r="J38" s="120"/>
    </row>
    <row r="39" spans="1:10" x14ac:dyDescent="0.2">
      <c r="A39" s="206"/>
      <c r="B39" s="209"/>
      <c r="C39" s="209"/>
      <c r="D39" s="203"/>
      <c r="E39" s="11"/>
      <c r="F39" s="207"/>
      <c r="G39" s="207"/>
      <c r="H39" s="203"/>
      <c r="I39" s="203"/>
      <c r="J39" s="120"/>
    </row>
    <row r="40" spans="1:10" x14ac:dyDescent="0.2">
      <c r="A40" s="61"/>
      <c r="B40" s="58"/>
      <c r="C40" s="59"/>
      <c r="D40" s="60"/>
      <c r="E40" s="59"/>
      <c r="F40" s="52"/>
      <c r="G40" s="57"/>
      <c r="H40" s="57"/>
      <c r="I40" s="52"/>
      <c r="J40" s="52"/>
    </row>
    <row r="41" spans="1:10" x14ac:dyDescent="0.2">
      <c r="A41" s="61"/>
      <c r="B41" s="58"/>
      <c r="C41" s="59"/>
      <c r="D41" s="60"/>
      <c r="E41" s="59"/>
      <c r="F41" s="52"/>
      <c r="G41" s="57"/>
      <c r="H41" s="57"/>
      <c r="I41" s="52"/>
      <c r="J41" s="52"/>
    </row>
    <row r="42" spans="1:10" x14ac:dyDescent="0.2">
      <c r="A42" s="64"/>
      <c r="B42" s="58"/>
      <c r="C42" s="59"/>
      <c r="D42" s="60"/>
      <c r="E42" s="59"/>
      <c r="F42" s="52"/>
      <c r="G42" s="52"/>
      <c r="H42" s="56"/>
      <c r="I42" s="54"/>
      <c r="J42" s="52"/>
    </row>
    <row r="43" spans="1:10" ht="15.75" x14ac:dyDescent="0.2">
      <c r="A43" s="47"/>
      <c r="B43" s="58"/>
      <c r="C43" s="59"/>
      <c r="D43" s="60"/>
      <c r="E43" s="59"/>
      <c r="F43" s="52"/>
      <c r="G43" s="57"/>
      <c r="H43" s="57"/>
      <c r="I43" s="52"/>
      <c r="J43" s="52"/>
    </row>
    <row r="44" spans="1:10" x14ac:dyDescent="0.2">
      <c r="A44" s="22"/>
      <c r="B44" s="45"/>
      <c r="C44" s="45"/>
      <c r="D44" s="45"/>
      <c r="E44" s="45"/>
      <c r="F44" s="45"/>
      <c r="G44" s="45"/>
      <c r="H44" s="45"/>
      <c r="I44" s="45"/>
      <c r="J44" s="45"/>
    </row>
    <row r="45" spans="1:10" x14ac:dyDescent="0.2">
      <c r="A45" s="48"/>
      <c r="B45" s="58"/>
      <c r="C45" s="59"/>
      <c r="D45" s="60"/>
      <c r="E45" s="59"/>
      <c r="F45" s="52"/>
      <c r="G45" s="57"/>
      <c r="H45" s="57"/>
      <c r="I45" s="52"/>
      <c r="J45" s="52"/>
    </row>
    <row r="46" spans="1:10" ht="15.75" x14ac:dyDescent="0.2">
      <c r="A46" s="49"/>
      <c r="B46" s="66"/>
      <c r="C46" s="66"/>
      <c r="D46" s="52"/>
      <c r="E46" s="59"/>
      <c r="G46" s="52"/>
      <c r="H46" s="54"/>
      <c r="I46" s="54"/>
      <c r="J46" s="55"/>
    </row>
    <row r="47" spans="1:10" x14ac:dyDescent="0.2">
      <c r="A47" s="64"/>
      <c r="B47" s="66"/>
      <c r="C47" s="66"/>
      <c r="D47" s="52"/>
      <c r="E47" s="59"/>
      <c r="G47" s="52"/>
      <c r="H47" s="67"/>
      <c r="I47" s="54"/>
      <c r="J47" s="52"/>
    </row>
    <row r="48" spans="1:10" x14ac:dyDescent="0.2">
      <c r="A48" s="61"/>
      <c r="B48" s="58"/>
      <c r="C48" s="59"/>
      <c r="D48" s="52"/>
      <c r="E48" s="59"/>
      <c r="G48" s="57"/>
      <c r="H48" s="67"/>
      <c r="I48" s="54"/>
      <c r="J48" s="52"/>
    </row>
    <row r="49" spans="1:10" x14ac:dyDescent="0.2">
      <c r="A49" s="68"/>
      <c r="B49" s="58"/>
      <c r="C49" s="59"/>
      <c r="D49" s="52"/>
      <c r="E49" s="59"/>
      <c r="G49" s="57"/>
      <c r="H49" s="56"/>
      <c r="I49" s="54"/>
      <c r="J49" s="52"/>
    </row>
    <row r="50" spans="1:10" x14ac:dyDescent="0.2">
      <c r="A50" s="68"/>
      <c r="B50" s="58"/>
      <c r="C50" s="59"/>
      <c r="D50" s="52"/>
      <c r="E50" s="59"/>
      <c r="G50" s="57"/>
      <c r="H50" s="56"/>
      <c r="I50" s="54"/>
      <c r="J50" s="52"/>
    </row>
    <row r="51" spans="1:10" x14ac:dyDescent="0.2">
      <c r="A51" s="65"/>
      <c r="B51" s="58"/>
      <c r="C51" s="59"/>
      <c r="D51" s="52"/>
      <c r="E51" s="59"/>
      <c r="G51" s="57"/>
      <c r="H51" s="56"/>
      <c r="I51" s="52"/>
      <c r="J51" s="52"/>
    </row>
    <row r="52" spans="1:10" ht="15.75" x14ac:dyDescent="0.2">
      <c r="A52" s="69"/>
      <c r="B52" s="58"/>
      <c r="C52" s="59"/>
      <c r="D52" s="52"/>
      <c r="E52" s="59"/>
      <c r="G52" s="57"/>
      <c r="H52" s="56"/>
      <c r="I52" s="52"/>
      <c r="J52" s="52"/>
    </row>
    <row r="53" spans="1:10" x14ac:dyDescent="0.2">
      <c r="A53" s="70"/>
      <c r="B53" s="58"/>
      <c r="C53" s="59"/>
      <c r="D53" s="52"/>
      <c r="E53" s="59"/>
      <c r="G53" s="52"/>
      <c r="H53" s="54"/>
      <c r="I53" s="54"/>
      <c r="J53" s="55"/>
    </row>
    <row r="54" spans="1:10" x14ac:dyDescent="0.2">
      <c r="A54" s="70"/>
      <c r="B54" s="58"/>
      <c r="C54" s="59"/>
      <c r="D54" s="52"/>
      <c r="E54" s="59"/>
      <c r="G54" s="52"/>
      <c r="H54" s="54"/>
      <c r="I54" s="54"/>
      <c r="J54" s="55"/>
    </row>
    <row r="55" spans="1:10" x14ac:dyDescent="0.2">
      <c r="A55" s="70"/>
      <c r="B55" s="58"/>
      <c r="C55" s="59"/>
      <c r="D55" s="52"/>
      <c r="E55" s="59"/>
      <c r="G55" s="52"/>
      <c r="H55" s="54"/>
      <c r="I55" s="54"/>
      <c r="J55" s="55"/>
    </row>
    <row r="56" spans="1:10" x14ac:dyDescent="0.2">
      <c r="A56" s="71"/>
      <c r="B56" s="58"/>
      <c r="C56" s="59"/>
      <c r="D56" s="52"/>
      <c r="E56" s="59"/>
      <c r="G56" s="52"/>
      <c r="H56" s="54"/>
      <c r="I56" s="54"/>
      <c r="J56" s="55"/>
    </row>
    <row r="57" spans="1:10" x14ac:dyDescent="0.2">
      <c r="A57" s="71"/>
      <c r="B57" s="58"/>
      <c r="C57" s="59"/>
      <c r="D57" s="52"/>
      <c r="E57" s="59"/>
      <c r="G57" s="52"/>
      <c r="H57" s="54"/>
      <c r="I57" s="54"/>
      <c r="J57" s="55"/>
    </row>
    <row r="58" spans="1:10" x14ac:dyDescent="0.2">
      <c r="A58" s="72"/>
      <c r="B58" s="58"/>
      <c r="C58" s="59"/>
      <c r="D58" s="60"/>
      <c r="E58" s="59"/>
      <c r="F58" s="52"/>
      <c r="G58" s="52"/>
      <c r="H58" s="56"/>
      <c r="I58" s="54"/>
      <c r="J58" s="52"/>
    </row>
    <row r="59" spans="1:10" x14ac:dyDescent="0.2">
      <c r="A59" s="65"/>
      <c r="B59" s="58"/>
      <c r="C59" s="59"/>
      <c r="D59" s="60"/>
      <c r="E59" s="59"/>
      <c r="F59" s="52"/>
      <c r="G59" s="57"/>
      <c r="H59" s="56"/>
      <c r="I59" s="54"/>
      <c r="J59" s="52"/>
    </row>
    <row r="60" spans="1:10" ht="15.75" x14ac:dyDescent="0.25">
      <c r="A60" s="62"/>
      <c r="B60" s="58"/>
      <c r="C60" s="59"/>
      <c r="D60" s="60"/>
      <c r="E60" s="59"/>
      <c r="F60" s="52"/>
      <c r="G60" s="52"/>
      <c r="H60" s="52"/>
      <c r="I60" s="54"/>
      <c r="J60" s="52"/>
    </row>
    <row r="61" spans="1:10" x14ac:dyDescent="0.2">
      <c r="A61" s="64"/>
      <c r="B61" s="58"/>
      <c r="C61" s="59"/>
      <c r="D61" s="60"/>
      <c r="E61" s="59"/>
      <c r="F61" s="52"/>
      <c r="G61" s="52"/>
      <c r="H61" s="52"/>
      <c r="I61" s="54"/>
      <c r="J61" s="52"/>
    </row>
    <row r="62" spans="1:10" x14ac:dyDescent="0.2">
      <c r="A62" s="73"/>
      <c r="B62" s="58"/>
      <c r="C62" s="59"/>
      <c r="D62" s="60"/>
      <c r="E62" s="59"/>
      <c r="F62" s="52"/>
      <c r="G62" s="74"/>
      <c r="H62" s="52"/>
      <c r="I62" s="54"/>
      <c r="J62" s="75"/>
    </row>
    <row r="63" spans="1:10" x14ac:dyDescent="0.2">
      <c r="A63" s="64"/>
      <c r="B63" s="58"/>
      <c r="C63" s="59"/>
      <c r="D63" s="60"/>
      <c r="E63" s="59"/>
      <c r="F63" s="52"/>
      <c r="G63" s="52"/>
      <c r="H63" s="56"/>
      <c r="I63" s="54"/>
      <c r="J63" s="52"/>
    </row>
    <row r="64" spans="1:10" x14ac:dyDescent="0.2">
      <c r="A64" s="64"/>
      <c r="B64" s="58"/>
      <c r="C64" s="59"/>
      <c r="D64" s="60"/>
      <c r="E64" s="59"/>
      <c r="F64" s="52"/>
      <c r="G64" s="57"/>
      <c r="H64" s="56"/>
      <c r="I64" s="52"/>
      <c r="J64" s="52"/>
    </row>
    <row r="65" spans="1:10" x14ac:dyDescent="0.2">
      <c r="A65" s="64"/>
      <c r="B65" s="45"/>
      <c r="C65" s="45"/>
      <c r="D65" s="45"/>
      <c r="E65" s="45"/>
      <c r="F65" s="45"/>
      <c r="G65" s="45"/>
      <c r="H65" s="45"/>
      <c r="I65" s="45"/>
      <c r="J65" s="45"/>
    </row>
    <row r="66" spans="1:10" x14ac:dyDescent="0.2">
      <c r="A66" s="45"/>
      <c r="B66" s="45"/>
      <c r="C66" s="45"/>
      <c r="D66" s="45"/>
      <c r="E66" s="45"/>
      <c r="F66" s="45"/>
      <c r="G66" s="45"/>
      <c r="H66" s="45"/>
      <c r="I66" s="45"/>
      <c r="J66" s="45"/>
    </row>
    <row r="67" spans="1:10" ht="15.75" x14ac:dyDescent="0.2">
      <c r="A67" s="47"/>
      <c r="B67" s="58"/>
      <c r="C67" s="59"/>
      <c r="D67" s="60"/>
      <c r="E67" s="59"/>
      <c r="F67" s="52"/>
      <c r="G67" s="57"/>
      <c r="H67" s="57"/>
      <c r="I67" s="52"/>
      <c r="J67" s="52"/>
    </row>
    <row r="68" spans="1:10" x14ac:dyDescent="0.2">
      <c r="A68" s="22"/>
      <c r="B68" s="45"/>
      <c r="C68" s="45"/>
      <c r="D68" s="45"/>
      <c r="E68" s="45"/>
      <c r="F68" s="45"/>
      <c r="G68" s="45"/>
      <c r="H68" s="45"/>
      <c r="I68" s="45"/>
    </row>
    <row r="69" spans="1:10" x14ac:dyDescent="0.2">
      <c r="A69" s="48"/>
      <c r="B69" s="58"/>
      <c r="C69" s="59"/>
      <c r="D69" s="60"/>
      <c r="E69" s="59"/>
      <c r="F69" s="52"/>
      <c r="G69" s="57"/>
      <c r="H69" s="57"/>
      <c r="I69" s="52"/>
      <c r="J69" s="115" t="str">
        <f>'D37-24'!J321</f>
        <v>EFFECTIVE NOVEMBER 15, 2018, REVISED JANUARY 10, 2019</v>
      </c>
    </row>
    <row r="70" spans="1:10" ht="15.75" x14ac:dyDescent="0.2">
      <c r="A70" s="49"/>
      <c r="B70" s="66"/>
      <c r="C70" s="66"/>
      <c r="D70" s="52"/>
      <c r="E70" s="59"/>
      <c r="G70" s="52"/>
      <c r="H70" s="54"/>
      <c r="I70" s="54"/>
      <c r="J70" s="117" t="s">
        <v>2</v>
      </c>
    </row>
    <row r="71" spans="1:10" x14ac:dyDescent="0.2">
      <c r="A71" s="118" t="s">
        <v>224</v>
      </c>
      <c r="B71" s="66"/>
      <c r="C71" s="66"/>
      <c r="D71" s="52"/>
      <c r="E71" s="59"/>
      <c r="G71" s="52"/>
      <c r="H71" s="67"/>
      <c r="I71" s="54"/>
      <c r="J71" s="117" t="s">
        <v>3</v>
      </c>
    </row>
    <row r="72" spans="1:10" x14ac:dyDescent="0.2">
      <c r="A72" s="61"/>
      <c r="B72" s="58"/>
      <c r="C72" s="59"/>
      <c r="D72" s="52"/>
      <c r="E72" s="59"/>
      <c r="G72" s="57"/>
      <c r="H72" s="67"/>
      <c r="I72" s="54"/>
      <c r="J72" s="52"/>
    </row>
    <row r="73" spans="1:10" x14ac:dyDescent="0.2">
      <c r="A73" s="68"/>
      <c r="B73" s="58"/>
      <c r="C73" s="59"/>
      <c r="D73" s="52"/>
      <c r="E73" s="59"/>
      <c r="G73" s="57"/>
      <c r="H73" s="56"/>
      <c r="I73" s="54"/>
      <c r="J73" s="52"/>
    </row>
    <row r="74" spans="1:10" x14ac:dyDescent="0.2">
      <c r="A74" s="68"/>
      <c r="B74" s="58"/>
      <c r="C74" s="59"/>
      <c r="D74" s="52"/>
      <c r="E74" s="59"/>
      <c r="G74" s="57"/>
      <c r="H74" s="56"/>
      <c r="I74" s="54"/>
      <c r="J74" s="52"/>
    </row>
    <row r="75" spans="1:10" x14ac:dyDescent="0.2">
      <c r="A75" s="65"/>
      <c r="B75" s="58"/>
      <c r="C75" s="59"/>
      <c r="D75" s="52"/>
      <c r="E75" s="59"/>
      <c r="G75" s="57"/>
      <c r="H75" s="56"/>
      <c r="I75" s="52"/>
      <c r="J75" s="52"/>
    </row>
    <row r="76" spans="1:10" ht="15.75" x14ac:dyDescent="0.2">
      <c r="A76" s="69"/>
      <c r="B76" s="58"/>
      <c r="C76" s="59"/>
      <c r="D76" s="52"/>
      <c r="E76" s="59"/>
      <c r="G76" s="57"/>
      <c r="H76" s="56"/>
      <c r="I76" s="52"/>
      <c r="J76" s="52"/>
    </row>
    <row r="77" spans="1:10" x14ac:dyDescent="0.2">
      <c r="A77" s="70"/>
      <c r="B77" s="58"/>
      <c r="C77" s="59"/>
      <c r="D77" s="52"/>
      <c r="E77" s="59"/>
      <c r="G77" s="52"/>
      <c r="H77" s="54"/>
      <c r="I77" s="54"/>
      <c r="J77" s="55"/>
    </row>
    <row r="78" spans="1:10" x14ac:dyDescent="0.2">
      <c r="A78" s="70"/>
      <c r="B78" s="58"/>
      <c r="C78" s="59"/>
      <c r="D78" s="52"/>
      <c r="E78" s="59"/>
      <c r="G78" s="52"/>
      <c r="H78" s="54"/>
      <c r="I78" s="54"/>
      <c r="J78" s="55"/>
    </row>
    <row r="79" spans="1:10" x14ac:dyDescent="0.2">
      <c r="A79" s="70"/>
      <c r="B79" s="58"/>
      <c r="C79" s="59"/>
      <c r="D79" s="52"/>
      <c r="E79" s="59"/>
      <c r="G79" s="52"/>
      <c r="H79" s="54"/>
      <c r="I79" s="54"/>
      <c r="J79" s="55"/>
    </row>
    <row r="80" spans="1:10" x14ac:dyDescent="0.2">
      <c r="A80" s="71"/>
      <c r="B80" s="58"/>
      <c r="C80" s="59"/>
      <c r="D80" s="52"/>
      <c r="E80" s="59"/>
      <c r="G80" s="52"/>
      <c r="H80" s="54"/>
      <c r="I80" s="54"/>
      <c r="J80" s="55"/>
    </row>
    <row r="81" spans="1:10" x14ac:dyDescent="0.2">
      <c r="A81" s="71"/>
      <c r="B81" s="58"/>
      <c r="C81" s="59"/>
      <c r="D81" s="52"/>
      <c r="E81" s="59"/>
      <c r="G81" s="52"/>
      <c r="H81" s="54"/>
      <c r="I81" s="54"/>
      <c r="J81" s="55"/>
    </row>
    <row r="82" spans="1:10" x14ac:dyDescent="0.2">
      <c r="A82" s="72"/>
      <c r="B82" s="58"/>
      <c r="C82" s="59"/>
      <c r="D82" s="60"/>
      <c r="E82" s="59"/>
      <c r="F82" s="52"/>
      <c r="G82" s="52"/>
      <c r="H82" s="56"/>
      <c r="I82" s="54"/>
      <c r="J82" s="52"/>
    </row>
    <row r="83" spans="1:10" x14ac:dyDescent="0.2">
      <c r="A83" s="65"/>
      <c r="B83" s="58"/>
      <c r="C83" s="59"/>
      <c r="D83" s="60"/>
      <c r="E83" s="59"/>
      <c r="F83" s="52"/>
      <c r="G83" s="57"/>
      <c r="H83" s="56"/>
      <c r="I83" s="54"/>
      <c r="J83" s="52"/>
    </row>
    <row r="84" spans="1:10" ht="15.75" x14ac:dyDescent="0.25">
      <c r="A84" s="62"/>
      <c r="B84" s="58"/>
      <c r="C84" s="59"/>
      <c r="D84" s="60"/>
      <c r="E84" s="59"/>
      <c r="F84" s="52"/>
      <c r="G84" s="52"/>
      <c r="H84" s="52"/>
      <c r="I84" s="54"/>
      <c r="J84" s="52"/>
    </row>
    <row r="85" spans="1:10" x14ac:dyDescent="0.2">
      <c r="A85" s="64"/>
      <c r="B85" s="58"/>
      <c r="C85" s="59"/>
      <c r="D85" s="60"/>
      <c r="E85" s="59"/>
      <c r="F85" s="52"/>
      <c r="G85" s="52"/>
      <c r="H85" s="52"/>
      <c r="I85" s="54"/>
      <c r="J85" s="52"/>
    </row>
    <row r="86" spans="1:10" x14ac:dyDescent="0.2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x14ac:dyDescent="0.2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x14ac:dyDescent="0.2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x14ac:dyDescent="0.2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x14ac:dyDescent="0.2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x14ac:dyDescent="0.2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x14ac:dyDescent="0.2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x14ac:dyDescent="0.2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1" customFormat="1" x14ac:dyDescent="0.2"/>
    <row r="95" spans="1:10" s="11" customFormat="1" x14ac:dyDescent="0.2"/>
    <row r="96" spans="1:10" s="11" customFormat="1" x14ac:dyDescent="0.2"/>
    <row r="97" spans="1:10" x14ac:dyDescent="0.2">
      <c r="A97" s="5"/>
      <c r="B97" s="5"/>
      <c r="C97" s="5"/>
      <c r="D97" s="5"/>
      <c r="E97" s="5"/>
      <c r="F97" s="5"/>
      <c r="G97" s="5"/>
      <c r="H97" s="5"/>
      <c r="I97" s="5"/>
    </row>
    <row r="98" spans="1:10" x14ac:dyDescent="0.2">
      <c r="A98" s="5"/>
      <c r="B98" s="5"/>
      <c r="C98" s="5"/>
      <c r="D98" s="5"/>
      <c r="E98" s="5"/>
      <c r="F98" s="5"/>
      <c r="G98" s="5"/>
      <c r="H98" s="5"/>
      <c r="I98" s="5"/>
    </row>
    <row r="99" spans="1:10" x14ac:dyDescent="0.2">
      <c r="A99" s="5"/>
      <c r="B99" s="5"/>
      <c r="C99" s="5"/>
      <c r="D99" s="5"/>
      <c r="E99" s="5"/>
      <c r="F99" s="5"/>
      <c r="G99" s="5"/>
      <c r="H99" s="5"/>
      <c r="I99" s="5"/>
    </row>
    <row r="100" spans="1:10" x14ac:dyDescent="0.2">
      <c r="A100" s="5"/>
      <c r="B100" s="5"/>
      <c r="C100" s="5"/>
      <c r="D100" s="5"/>
      <c r="E100" s="5"/>
      <c r="F100" s="5"/>
      <c r="G100" s="5"/>
      <c r="H100" s="5"/>
      <c r="I100" s="5"/>
    </row>
    <row r="101" spans="1:10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12" spans="1:10" x14ac:dyDescent="0.2">
      <c r="A112" s="63"/>
      <c r="B112" s="63"/>
      <c r="C112" s="63"/>
      <c r="D112" s="63"/>
      <c r="E112" s="50"/>
      <c r="F112" s="76"/>
      <c r="G112" s="76"/>
      <c r="H112" s="45"/>
      <c r="I112" s="45"/>
      <c r="J112" s="60"/>
    </row>
    <row r="113" spans="1:10" x14ac:dyDescent="0.2">
      <c r="A113" s="87" t="s">
        <v>20</v>
      </c>
      <c r="B113" s="105"/>
      <c r="C113" s="105"/>
      <c r="D113" s="105"/>
      <c r="E113" s="50"/>
      <c r="F113" s="76"/>
      <c r="G113" s="76"/>
      <c r="H113" s="50"/>
      <c r="I113" s="50"/>
      <c r="J113" s="60"/>
    </row>
    <row r="114" spans="1:10" x14ac:dyDescent="0.2">
      <c r="A114" s="87"/>
      <c r="B114" s="105"/>
      <c r="C114" s="105"/>
      <c r="D114" s="105"/>
      <c r="E114" s="50"/>
      <c r="F114" s="76"/>
      <c r="G114" s="76"/>
      <c r="H114" s="50"/>
      <c r="I114" s="50"/>
      <c r="J114" s="60"/>
    </row>
    <row r="115" spans="1:10" x14ac:dyDescent="0.2">
      <c r="A115" s="87"/>
      <c r="B115" s="105"/>
      <c r="C115" s="105"/>
      <c r="D115" s="105"/>
      <c r="E115" s="50"/>
      <c r="F115" s="76"/>
      <c r="G115" s="76"/>
      <c r="H115" s="50"/>
      <c r="I115" s="50"/>
      <c r="J115" s="60"/>
    </row>
    <row r="116" spans="1:10" x14ac:dyDescent="0.2">
      <c r="A116" s="87"/>
      <c r="B116" s="105"/>
      <c r="C116" s="105"/>
      <c r="D116" s="105"/>
      <c r="E116" s="50"/>
      <c r="F116" s="76"/>
      <c r="G116" s="76"/>
      <c r="H116" s="50"/>
      <c r="I116" s="50"/>
      <c r="J116" s="60"/>
    </row>
    <row r="117" spans="1:10" x14ac:dyDescent="0.2">
      <c r="A117" s="87"/>
      <c r="B117" s="105"/>
      <c r="C117" s="105"/>
      <c r="D117" s="105"/>
      <c r="E117" s="50"/>
      <c r="F117" s="76"/>
      <c r="G117" s="76"/>
      <c r="H117" s="50"/>
      <c r="I117" s="50"/>
      <c r="J117" s="60"/>
    </row>
    <row r="118" spans="1:10" x14ac:dyDescent="0.2">
      <c r="A118" s="87"/>
      <c r="B118" s="105"/>
      <c r="C118" s="105"/>
      <c r="D118" s="105"/>
      <c r="E118" s="50"/>
      <c r="F118" s="76"/>
      <c r="G118" s="76"/>
      <c r="H118" s="50"/>
      <c r="I118" s="50"/>
      <c r="J118" s="60"/>
    </row>
    <row r="119" spans="1:10" x14ac:dyDescent="0.2">
      <c r="A119" s="87"/>
      <c r="B119" s="105"/>
      <c r="C119" s="105"/>
      <c r="D119" s="105"/>
      <c r="E119" s="50"/>
      <c r="F119" s="76"/>
      <c r="G119" s="76"/>
      <c r="H119" s="50"/>
      <c r="I119" s="50"/>
      <c r="J119" s="60"/>
    </row>
    <row r="120" spans="1:10" x14ac:dyDescent="0.2">
      <c r="A120" s="87"/>
      <c r="B120" s="105"/>
      <c r="C120" s="105"/>
      <c r="D120" s="105"/>
      <c r="E120" s="50"/>
      <c r="F120" s="76"/>
      <c r="G120" s="76"/>
      <c r="H120" s="50"/>
      <c r="I120" s="50"/>
      <c r="J120" s="60"/>
    </row>
    <row r="121" spans="1:10" x14ac:dyDescent="0.2">
      <c r="A121" s="87"/>
      <c r="B121" s="105"/>
      <c r="C121" s="105"/>
      <c r="D121" s="105"/>
      <c r="E121" s="50"/>
      <c r="F121" s="76"/>
      <c r="G121" s="76"/>
      <c r="H121" s="50"/>
      <c r="I121" s="50"/>
      <c r="J121" s="60"/>
    </row>
    <row r="122" spans="1:10" x14ac:dyDescent="0.2">
      <c r="A122" s="87"/>
      <c r="B122" s="105"/>
      <c r="C122" s="105"/>
      <c r="D122" s="105"/>
      <c r="E122" s="50"/>
      <c r="F122" s="76"/>
      <c r="G122" s="76"/>
      <c r="H122" s="50"/>
      <c r="I122" s="50"/>
      <c r="J122" s="60"/>
    </row>
    <row r="123" spans="1:10" x14ac:dyDescent="0.2">
      <c r="A123" s="87"/>
      <c r="B123" s="105"/>
      <c r="C123" s="105"/>
      <c r="D123" s="105"/>
      <c r="E123" s="50"/>
      <c r="F123" s="76"/>
      <c r="G123" s="76"/>
      <c r="H123" s="50"/>
      <c r="I123" s="50"/>
      <c r="J123" s="60"/>
    </row>
    <row r="124" spans="1:10" x14ac:dyDescent="0.2">
      <c r="A124" s="87"/>
      <c r="B124" s="105"/>
      <c r="C124" s="105"/>
      <c r="D124" s="105"/>
      <c r="E124" s="50"/>
      <c r="F124" s="76"/>
      <c r="G124" s="76"/>
      <c r="H124" s="50"/>
      <c r="I124" s="50"/>
      <c r="J124" s="60"/>
    </row>
    <row r="125" spans="1:10" x14ac:dyDescent="0.2">
      <c r="A125" s="87"/>
      <c r="B125" s="105"/>
      <c r="C125" s="105"/>
      <c r="D125" s="105"/>
      <c r="E125" s="50"/>
      <c r="F125" s="76"/>
      <c r="G125" s="76"/>
      <c r="H125" s="50"/>
      <c r="I125" s="50"/>
      <c r="J125" s="60"/>
    </row>
    <row r="126" spans="1:10" x14ac:dyDescent="0.2">
      <c r="A126" s="87"/>
      <c r="B126" s="105"/>
      <c r="C126" s="105"/>
      <c r="D126" s="105"/>
      <c r="E126" s="50"/>
      <c r="F126" s="76"/>
      <c r="G126" s="76"/>
      <c r="H126" s="50"/>
      <c r="I126" s="50"/>
      <c r="J126" s="60"/>
    </row>
    <row r="127" spans="1:10" x14ac:dyDescent="0.2">
      <c r="A127" s="87"/>
      <c r="B127" s="105"/>
      <c r="C127" s="105"/>
      <c r="D127" s="105"/>
      <c r="E127" s="50"/>
      <c r="F127" s="76"/>
      <c r="G127" s="76"/>
      <c r="H127" s="50"/>
      <c r="I127" s="50"/>
      <c r="J127" s="60"/>
    </row>
    <row r="128" spans="1:10" x14ac:dyDescent="0.2">
      <c r="A128" s="87"/>
      <c r="B128" s="105"/>
      <c r="C128" s="105"/>
      <c r="D128" s="105"/>
      <c r="E128" s="50"/>
      <c r="F128" s="76"/>
      <c r="G128" s="76"/>
      <c r="H128" s="50"/>
      <c r="I128" s="50"/>
      <c r="J128" s="60"/>
    </row>
    <row r="129" spans="1:10" x14ac:dyDescent="0.2">
      <c r="A129" s="87"/>
      <c r="B129" s="105"/>
      <c r="C129" s="105"/>
      <c r="D129" s="105"/>
      <c r="E129" s="50"/>
      <c r="F129" s="76"/>
      <c r="G129" s="76"/>
      <c r="H129" s="50"/>
      <c r="I129" s="50"/>
      <c r="J129" s="60"/>
    </row>
    <row r="130" spans="1:10" x14ac:dyDescent="0.2">
      <c r="A130" s="87"/>
      <c r="B130" s="105"/>
      <c r="C130" s="105"/>
      <c r="D130" s="105"/>
      <c r="E130" s="50"/>
      <c r="F130" s="76"/>
      <c r="G130" s="76"/>
      <c r="H130" s="50"/>
      <c r="I130" s="50"/>
      <c r="J130" s="60"/>
    </row>
    <row r="131" spans="1:10" x14ac:dyDescent="0.2">
      <c r="A131" s="87"/>
      <c r="B131" s="105"/>
      <c r="C131" s="105"/>
      <c r="D131" s="105"/>
      <c r="E131" s="50"/>
      <c r="F131" s="76"/>
      <c r="G131" s="76"/>
      <c r="H131" s="50"/>
      <c r="I131" s="50"/>
      <c r="J131" s="60"/>
    </row>
    <row r="132" spans="1:10" x14ac:dyDescent="0.2">
      <c r="A132" s="87"/>
      <c r="B132" s="105"/>
      <c r="C132" s="105"/>
      <c r="D132" s="105"/>
      <c r="E132" s="50"/>
      <c r="F132" s="76"/>
      <c r="G132" s="76"/>
      <c r="H132" s="50"/>
      <c r="I132" s="50"/>
      <c r="J132" s="60"/>
    </row>
    <row r="133" spans="1:10" x14ac:dyDescent="0.2">
      <c r="A133" s="87"/>
      <c r="B133" s="105"/>
      <c r="C133" s="105"/>
      <c r="D133" s="105"/>
      <c r="E133" s="50"/>
      <c r="F133" s="76"/>
      <c r="G133" s="76"/>
      <c r="H133" s="50"/>
      <c r="I133" s="50"/>
      <c r="J133" s="60"/>
    </row>
    <row r="134" spans="1:10" x14ac:dyDescent="0.2">
      <c r="A134" s="87"/>
      <c r="B134" s="105"/>
      <c r="C134" s="105"/>
      <c r="D134" s="105"/>
      <c r="E134" s="50"/>
      <c r="F134" s="76"/>
      <c r="G134" s="76"/>
      <c r="H134" s="50"/>
      <c r="I134" s="50"/>
      <c r="J134" s="60"/>
    </row>
    <row r="135" spans="1:10" x14ac:dyDescent="0.2">
      <c r="A135" s="87"/>
      <c r="B135" s="105"/>
      <c r="C135" s="105"/>
      <c r="D135" s="105"/>
      <c r="E135" s="50"/>
      <c r="F135" s="76"/>
      <c r="G135" s="76"/>
      <c r="H135" s="50"/>
      <c r="I135" s="50"/>
      <c r="J135" s="60"/>
    </row>
    <row r="136" spans="1:10" x14ac:dyDescent="0.2">
      <c r="A136" s="87"/>
      <c r="B136" s="105"/>
      <c r="C136" s="105"/>
      <c r="D136" s="105"/>
      <c r="E136" s="50"/>
      <c r="F136" s="76"/>
      <c r="G136" s="76"/>
      <c r="H136" s="50"/>
      <c r="I136" s="50"/>
      <c r="J136" s="60"/>
    </row>
    <row r="137" spans="1:10" x14ac:dyDescent="0.2">
      <c r="A137" s="87"/>
      <c r="B137" s="105"/>
      <c r="C137" s="105"/>
      <c r="D137" s="105"/>
      <c r="E137" s="50"/>
      <c r="F137" s="76"/>
      <c r="G137" s="76"/>
      <c r="H137" s="50"/>
      <c r="I137" s="50"/>
      <c r="J137" s="60"/>
    </row>
    <row r="138" spans="1:10" x14ac:dyDescent="0.2">
      <c r="A138" s="87"/>
      <c r="B138" s="105"/>
      <c r="C138" s="105"/>
      <c r="D138" s="105"/>
      <c r="E138" s="50"/>
      <c r="F138" s="76"/>
      <c r="G138" s="76"/>
      <c r="H138" s="50"/>
      <c r="I138" s="50"/>
      <c r="J138" s="60"/>
    </row>
    <row r="139" spans="1:10" x14ac:dyDescent="0.2">
      <c r="A139" s="87"/>
      <c r="B139" s="105"/>
      <c r="C139" s="105"/>
      <c r="D139" s="105"/>
      <c r="E139" s="50"/>
      <c r="F139" s="76"/>
      <c r="G139" s="76"/>
      <c r="H139" s="50"/>
      <c r="I139" s="50"/>
      <c r="J139" s="60"/>
    </row>
    <row r="140" spans="1:10" x14ac:dyDescent="0.2">
      <c r="A140" s="87"/>
      <c r="B140" s="105"/>
      <c r="C140" s="105"/>
      <c r="D140" s="105"/>
      <c r="E140" s="50"/>
      <c r="F140" s="76"/>
      <c r="G140" s="76"/>
      <c r="H140" s="50"/>
      <c r="I140" s="50"/>
      <c r="J140" s="60"/>
    </row>
    <row r="141" spans="1:10" x14ac:dyDescent="0.2">
      <c r="A141" s="87"/>
      <c r="B141" s="105"/>
      <c r="C141" s="105"/>
      <c r="D141" s="105"/>
      <c r="E141" s="50"/>
      <c r="F141" s="76"/>
      <c r="G141" s="76"/>
      <c r="H141" s="50"/>
      <c r="I141" s="50"/>
      <c r="J141" s="60"/>
    </row>
    <row r="142" spans="1:10" x14ac:dyDescent="0.2">
      <c r="A142" s="87"/>
      <c r="B142" s="105"/>
      <c r="C142" s="105"/>
      <c r="D142" s="105"/>
      <c r="E142" s="50"/>
      <c r="F142" s="76"/>
      <c r="G142" s="76"/>
      <c r="H142" s="50"/>
      <c r="I142" s="50"/>
      <c r="J142" s="60"/>
    </row>
    <row r="143" spans="1:10" x14ac:dyDescent="0.2">
      <c r="A143" s="87"/>
      <c r="B143" s="105"/>
      <c r="C143" s="105"/>
      <c r="D143" s="105"/>
      <c r="E143" s="50"/>
      <c r="F143" s="76"/>
      <c r="G143" s="76"/>
      <c r="H143" s="50"/>
      <c r="I143" s="50"/>
      <c r="J143" s="60"/>
    </row>
    <row r="144" spans="1:10" x14ac:dyDescent="0.2">
      <c r="A144" s="87"/>
      <c r="B144" s="105"/>
      <c r="C144" s="105"/>
      <c r="D144" s="105"/>
      <c r="E144" s="50"/>
      <c r="F144" s="76"/>
      <c r="G144" s="76"/>
      <c r="H144" s="50"/>
      <c r="I144" s="50"/>
      <c r="J144" s="60"/>
    </row>
    <row r="145" spans="1:10" x14ac:dyDescent="0.2">
      <c r="A145" s="87"/>
      <c r="B145" s="105"/>
      <c r="C145" s="105"/>
      <c r="D145" s="105"/>
      <c r="E145" s="50"/>
      <c r="F145" s="76"/>
      <c r="G145" s="76"/>
      <c r="H145" s="50"/>
      <c r="I145" s="50"/>
      <c r="J145" s="60"/>
    </row>
    <row r="146" spans="1:10" x14ac:dyDescent="0.2">
      <c r="A146" s="87"/>
      <c r="B146" s="105"/>
      <c r="C146" s="105"/>
      <c r="D146" s="105"/>
      <c r="E146" s="50"/>
      <c r="F146" s="76"/>
      <c r="G146" s="76"/>
      <c r="H146" s="50"/>
      <c r="I146" s="50"/>
      <c r="J146" s="60"/>
    </row>
    <row r="147" spans="1:10" x14ac:dyDescent="0.2">
      <c r="A147" s="87"/>
      <c r="B147" s="105"/>
      <c r="C147" s="105"/>
      <c r="D147" s="105"/>
      <c r="E147" s="50"/>
      <c r="F147" s="76"/>
      <c r="G147" s="76"/>
      <c r="H147" s="50"/>
      <c r="I147" s="50"/>
      <c r="J147" s="60"/>
    </row>
    <row r="148" spans="1:10" x14ac:dyDescent="0.2">
      <c r="A148" s="87"/>
      <c r="B148" s="105"/>
      <c r="C148" s="105"/>
      <c r="D148" s="105"/>
      <c r="E148" s="50"/>
      <c r="F148" s="76"/>
      <c r="G148" s="76"/>
      <c r="H148" s="50"/>
      <c r="I148" s="50"/>
      <c r="J148" s="60"/>
    </row>
    <row r="149" spans="1:10" x14ac:dyDescent="0.2">
      <c r="A149" s="87"/>
      <c r="B149" s="105"/>
      <c r="C149" s="105"/>
      <c r="D149" s="105"/>
      <c r="E149" s="50"/>
      <c r="F149" s="76"/>
      <c r="G149" s="76"/>
      <c r="H149" s="50"/>
      <c r="I149" s="50"/>
      <c r="J149" s="60"/>
    </row>
    <row r="150" spans="1:10" x14ac:dyDescent="0.2">
      <c r="A150" s="87"/>
      <c r="B150" s="105"/>
      <c r="C150" s="105"/>
      <c r="D150" s="105"/>
      <c r="E150" s="50"/>
      <c r="F150" s="76"/>
      <c r="G150" s="76"/>
      <c r="H150" s="50"/>
      <c r="I150" s="50"/>
      <c r="J150" s="60"/>
    </row>
    <row r="151" spans="1:10" x14ac:dyDescent="0.2">
      <c r="A151" s="87"/>
      <c r="B151" s="105"/>
      <c r="C151" s="105"/>
      <c r="D151" s="105"/>
      <c r="E151" s="50"/>
      <c r="F151" s="76"/>
      <c r="G151" s="76"/>
      <c r="H151" s="50"/>
      <c r="I151" s="50"/>
      <c r="J151" s="60"/>
    </row>
    <row r="152" spans="1:10" x14ac:dyDescent="0.2">
      <c r="A152" s="87"/>
      <c r="B152" s="105"/>
      <c r="C152" s="105"/>
      <c r="D152" s="105"/>
      <c r="E152" s="50"/>
      <c r="F152" s="76"/>
      <c r="G152" s="76"/>
      <c r="H152" s="50"/>
      <c r="I152" s="50"/>
      <c r="J152" s="60"/>
    </row>
    <row r="153" spans="1:10" x14ac:dyDescent="0.2">
      <c r="A153" s="10"/>
      <c r="B153" s="86"/>
      <c r="C153" s="86"/>
      <c r="D153" s="86"/>
      <c r="E153" s="50"/>
      <c r="F153" s="50"/>
      <c r="G153" s="50"/>
      <c r="H153" s="50"/>
      <c r="I153" s="50"/>
      <c r="J153" s="36"/>
    </row>
    <row r="154" spans="1:10" x14ac:dyDescent="0.2">
      <c r="A154" s="10"/>
      <c r="B154" s="86"/>
      <c r="C154" s="86"/>
      <c r="D154" s="86"/>
      <c r="E154" s="50"/>
      <c r="F154" s="50"/>
      <c r="G154" s="50"/>
      <c r="H154" s="50"/>
      <c r="I154" s="50"/>
      <c r="J154" s="60"/>
    </row>
    <row r="155" spans="1:10" x14ac:dyDescent="0.2">
      <c r="A155" s="10"/>
      <c r="B155" s="86"/>
      <c r="C155" s="86"/>
      <c r="D155" s="86"/>
      <c r="E155" s="50"/>
      <c r="F155" s="106"/>
      <c r="G155" s="106"/>
      <c r="H155" s="50"/>
      <c r="I155" s="50"/>
      <c r="J155" s="60"/>
    </row>
    <row r="156" spans="1:10" x14ac:dyDescent="0.2">
      <c r="A156" s="50"/>
      <c r="B156" s="50"/>
      <c r="C156" s="50"/>
      <c r="D156" s="50"/>
      <c r="E156" s="97"/>
      <c r="F156" s="99"/>
      <c r="G156" s="99"/>
      <c r="H156" s="97"/>
      <c r="I156" s="97"/>
      <c r="J156" s="60"/>
    </row>
    <row r="157" spans="1:10" x14ac:dyDescent="0.2">
      <c r="A157" s="50"/>
      <c r="B157" s="50"/>
      <c r="C157" s="50"/>
      <c r="D157" s="50"/>
      <c r="E157" s="50"/>
      <c r="F157" s="50"/>
      <c r="G157" s="50"/>
      <c r="H157" s="50"/>
      <c r="I157" s="50"/>
      <c r="J157" s="60"/>
    </row>
    <row r="158" spans="1:10" ht="15" x14ac:dyDescent="0.2">
      <c r="A158" s="107"/>
      <c r="B158" s="107"/>
      <c r="C158" s="107"/>
      <c r="D158" s="107"/>
      <c r="E158" s="107"/>
      <c r="F158" s="107"/>
      <c r="G158" s="107"/>
      <c r="H158" s="107"/>
      <c r="I158" s="107"/>
      <c r="J158" s="15"/>
    </row>
    <row r="159" spans="1:10" ht="15" x14ac:dyDescent="0.2">
      <c r="A159" s="107"/>
      <c r="B159" s="107"/>
      <c r="C159" s="107"/>
      <c r="D159" s="107"/>
      <c r="E159" s="107"/>
      <c r="F159" s="107"/>
      <c r="G159" s="107"/>
      <c r="H159" s="107"/>
      <c r="I159" s="107"/>
      <c r="J159" s="15"/>
    </row>
    <row r="160" spans="1:10" ht="15" x14ac:dyDescent="0.2">
      <c r="A160" s="107"/>
      <c r="B160" s="107"/>
      <c r="C160" s="107"/>
      <c r="D160" s="107"/>
      <c r="E160" s="107"/>
      <c r="F160" s="107"/>
      <c r="G160" s="107"/>
      <c r="H160" s="107"/>
      <c r="I160" s="107"/>
      <c r="J160" s="15"/>
    </row>
    <row r="161" spans="1:10" ht="15" x14ac:dyDescent="0.2">
      <c r="A161" s="107"/>
      <c r="B161" s="107"/>
      <c r="C161" s="107"/>
      <c r="D161" s="107"/>
      <c r="E161" s="107"/>
      <c r="F161" s="107"/>
      <c r="G161" s="107"/>
      <c r="H161" s="107"/>
      <c r="I161" s="107"/>
      <c r="J161" s="15"/>
    </row>
    <row r="162" spans="1:10" ht="15" x14ac:dyDescent="0.2">
      <c r="A162" s="14"/>
      <c r="B162" s="14"/>
      <c r="C162" s="14"/>
      <c r="D162" s="14"/>
      <c r="E162" s="14"/>
      <c r="F162" s="14"/>
      <c r="G162" s="14"/>
      <c r="H162" s="14"/>
      <c r="I162" s="14"/>
      <c r="J162" s="12"/>
    </row>
    <row r="163" spans="1:10" ht="15" x14ac:dyDescent="0.2">
      <c r="A163" s="14"/>
      <c r="B163" s="14"/>
      <c r="C163" s="14"/>
      <c r="D163" s="14"/>
      <c r="E163" s="14"/>
      <c r="F163" s="14"/>
      <c r="G163" s="14"/>
      <c r="H163" s="14"/>
      <c r="I163" s="14"/>
      <c r="J163" s="12"/>
    </row>
    <row r="164" spans="1:10" ht="15" x14ac:dyDescent="0.2">
      <c r="A164" s="14"/>
      <c r="B164" s="14"/>
      <c r="C164" s="14"/>
      <c r="D164" s="14"/>
      <c r="E164" s="14"/>
      <c r="F164" s="14"/>
      <c r="G164" s="14"/>
      <c r="H164" s="14"/>
      <c r="I164" s="14"/>
      <c r="J164" s="12"/>
    </row>
    <row r="165" spans="1:10" ht="15" x14ac:dyDescent="0.2">
      <c r="A165" s="14"/>
      <c r="B165" s="14"/>
      <c r="C165" s="14"/>
      <c r="D165" s="14"/>
      <c r="E165" s="14"/>
      <c r="F165" s="14"/>
      <c r="G165" s="14"/>
      <c r="H165" s="14"/>
      <c r="I165" s="14"/>
      <c r="J165" s="12"/>
    </row>
  </sheetData>
  <pageMargins left="0.17" right="0.16" top="0.75" bottom="0.75" header="0.3" footer="0.3"/>
  <pageSetup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XS4UZTCD5CKE-597389118-8024</_dlc_DocId>
    <_dlc_DocIdUrl xmlns="9c25563e-53e4-4b7d-84b0-32ec12a2ce19">
      <Url>http://coop.hgac.net/bs/_layouts/15/DocIdRedir.aspx?ID=XS4UZTCD5CKE-597389118-8024</Url>
      <Description>XS4UZTCD5CKE-597389118-8024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213BCF-7DF3-4A67-87DC-2732A3711715}"/>
</file>

<file path=customXml/itemProps2.xml><?xml version="1.0" encoding="utf-8"?>
<ds:datastoreItem xmlns:ds="http://schemas.openxmlformats.org/officeDocument/2006/customXml" ds:itemID="{8E25F1D3-B661-4C62-ACA8-327B82BBDA37}"/>
</file>

<file path=customXml/itemProps3.xml><?xml version="1.0" encoding="utf-8"?>
<ds:datastoreItem xmlns:ds="http://schemas.openxmlformats.org/officeDocument/2006/customXml" ds:itemID="{1B076CBE-935C-4527-858C-F80FA9E120A1}"/>
</file>

<file path=customXml/itemProps4.xml><?xml version="1.0" encoding="utf-8"?>
<ds:datastoreItem xmlns:ds="http://schemas.openxmlformats.org/officeDocument/2006/customXml" ds:itemID="{F800FB9F-474D-43D6-BC9B-ECE1846AB8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D37-24</vt:lpstr>
      <vt:lpstr>Allied</vt:lpstr>
      <vt:lpstr>Allied!Print_Area</vt:lpstr>
      <vt:lpstr>'D37-24'!Print_Area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D37-24 PRICE LIST DRAFT_10012015</dc:title>
  <dc:creator>Boebel,Bruce</dc:creator>
  <cp:lastModifiedBy>Sol Gieser</cp:lastModifiedBy>
  <cp:lastPrinted>2017-06-09T18:44:55Z</cp:lastPrinted>
  <dcterms:created xsi:type="dcterms:W3CDTF">1996-10-14T23:33:28Z</dcterms:created>
  <dcterms:modified xsi:type="dcterms:W3CDTF">2019-01-20T20:59:39Z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Order">
    <vt:r8>1565100</vt:r8>
  </property>
  <property fmtid="{D5CDD505-2E9C-101B-9397-08002B2CF9AE}" pid="4" name="_dlc_DocIdItemGuid">
    <vt:lpwstr>97279b8c-1b73-4c8f-9955-2f3af7eccebe</vt:lpwstr>
  </property>
</Properties>
</file>