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gieser\Documents\KA\2019 Komatsu Pricing\Dozers\"/>
    </mc:Choice>
  </mc:AlternateContent>
  <xr:revisionPtr revIDLastSave="0" documentId="8_{DF268911-783C-43B8-A3FC-CD520ECBF98E}" xr6:coauthVersionLast="36" xr6:coauthVersionMax="36" xr10:uidLastSave="{00000000-0000-0000-0000-000000000000}"/>
  <bookViews>
    <workbookView xWindow="0" yWindow="0" windowWidth="20490" windowHeight="6885" xr2:uid="{00000000-000D-0000-FFFF-FFFF00000000}"/>
  </bookViews>
  <sheets>
    <sheet name="D155AX-8" sheetId="1" r:id="rId1"/>
    <sheet name="ALLIED" sheetId="3" r:id="rId2"/>
  </sheets>
  <externalReferences>
    <externalReference r:id="rId3"/>
    <externalReference r:id="rId4"/>
    <externalReference r:id="rId5"/>
  </externalReferences>
  <definedNames>
    <definedName name="\I" localSheetId="1">'[1]D51-22'!#REF!</definedName>
    <definedName name="\I">'[2]D51-22'!#REF!</definedName>
    <definedName name="BOTTP4" localSheetId="1">'[1]D51-22'!#REF!</definedName>
    <definedName name="BOTTP4">'[2]D51-22'!#REF!</definedName>
    <definedName name="BOTTP5" localSheetId="1">'[3]PC300LC-8'!#REF!</definedName>
    <definedName name="BOTTP5">'[3]PC300LC-8'!#REF!</definedName>
    <definedName name="_xlnm.Print_Area" localSheetId="1">ALLIED!$A$1:$J$155</definedName>
    <definedName name="_xlnm.Print_Area" localSheetId="0">'D155AX-8'!$A$1:$J$370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68" i="1" l="1"/>
  <c r="J286" i="1"/>
  <c r="A159" i="1"/>
  <c r="J226" i="1" s="1"/>
  <c r="A286" i="1" l="1"/>
  <c r="J159" i="1" l="1"/>
  <c r="A79" i="3" l="1"/>
  <c r="J153" i="3" s="1"/>
  <c r="A153" i="3"/>
  <c r="A82" i="3"/>
  <c r="J79" i="3"/>
  <c r="A368" i="1"/>
  <c r="A226" i="1"/>
</calcChain>
</file>

<file path=xl/sharedStrings.xml><?xml version="1.0" encoding="utf-8"?>
<sst xmlns="http://schemas.openxmlformats.org/spreadsheetml/2006/main" count="871" uniqueCount="392">
  <si>
    <t>KOMATSU</t>
  </si>
  <si>
    <t>(CE) CONSTRUCTION EQUIPMENT</t>
  </si>
  <si>
    <t>Subject to change without notice</t>
  </si>
  <si>
    <t>Printed in the United States</t>
  </si>
  <si>
    <t>Page 1</t>
  </si>
  <si>
    <t>DESCRIPTION</t>
  </si>
  <si>
    <t>SALES UNIT</t>
  </si>
  <si>
    <t>CONSIGNMENT</t>
  </si>
  <si>
    <t>FLEX</t>
  </si>
  <si>
    <t>INDIV.</t>
  </si>
  <si>
    <t>LIST PRICE</t>
  </si>
  <si>
    <t>ELIGIBILITY</t>
  </si>
  <si>
    <t>CODE</t>
  </si>
  <si>
    <t>ORDER</t>
  </si>
  <si>
    <t>US DOLLAR</t>
  </si>
  <si>
    <t>Page 2</t>
  </si>
  <si>
    <t>CONSIGNMENT ELIGIBILITY:</t>
  </si>
  <si>
    <t xml:space="preserve">SP = </t>
  </si>
  <si>
    <t>In an existing spec pattern</t>
  </si>
  <si>
    <t xml:space="preserve">YES = </t>
  </si>
  <si>
    <t>Eligible for consignment (option may or may not need to be removed if machine is moved)</t>
  </si>
  <si>
    <t xml:space="preserve">NO = </t>
  </si>
  <si>
    <t>Not eligible for consignment - Build to order machine - Invoiced in 90 days</t>
  </si>
  <si>
    <t>YES-CSC=</t>
  </si>
  <si>
    <t>N/A =</t>
  </si>
  <si>
    <t>Not Applicable</t>
  </si>
  <si>
    <t>A =</t>
  </si>
  <si>
    <t>B =</t>
  </si>
  <si>
    <t xml:space="preserve">C = </t>
  </si>
  <si>
    <t>Z=</t>
  </si>
  <si>
    <t xml:space="preserve">A = </t>
  </si>
  <si>
    <t>LEAD</t>
  </si>
  <si>
    <t>TIME</t>
  </si>
  <si>
    <t>BASE MACHINE</t>
  </si>
  <si>
    <t>Page 3</t>
  </si>
  <si>
    <t>Page 4</t>
  </si>
  <si>
    <t>Standard Equipment for Base Machine</t>
  </si>
  <si>
    <t>Engine and its related items:</t>
  </si>
  <si>
    <t>Factory Install Only</t>
  </si>
  <si>
    <t>Available Loose.  May require combination w/ other options</t>
  </si>
  <si>
    <t>Factory Install or Loose</t>
  </si>
  <si>
    <t>L =</t>
  </si>
  <si>
    <t>Available but may cause long lead time - Contact CSC</t>
  </si>
  <si>
    <t xml:space="preserve">B = </t>
  </si>
  <si>
    <t>Available Loose</t>
  </si>
  <si>
    <t>(May require replacement parts)</t>
  </si>
  <si>
    <t xml:space="preserve">SPEC ARRANGEMENT A </t>
  </si>
  <si>
    <t>INDIVIDUAL ORDER:</t>
  </si>
  <si>
    <t>F.O.B.  U.S. STOCKING AREA</t>
  </si>
  <si>
    <t>SPEC A</t>
  </si>
  <si>
    <t xml:space="preserve">X = </t>
  </si>
  <si>
    <t>At Order Timing - Must Take if Ordered</t>
  </si>
  <si>
    <t>Net HP:354HP (264kW) / 1900 RPM (ISO9249 / SAEJ1349)</t>
  </si>
  <si>
    <t>Air cleaner, double element type</t>
  </si>
  <si>
    <t>Fan, reversible, electronic control,  hydraulic driven</t>
  </si>
  <si>
    <t>Exhaust pipe with rain cap</t>
  </si>
  <si>
    <t>Automatic deaeration for fuel line</t>
  </si>
  <si>
    <t>Fuel hoses, general purpose</t>
  </si>
  <si>
    <t>Electric system:</t>
  </si>
  <si>
    <t>Back-up alarm</t>
  </si>
  <si>
    <t>Batteries, large capacity</t>
  </si>
  <si>
    <t>Starter, 11.0 kW</t>
  </si>
  <si>
    <t>Sealed harness connectors</t>
  </si>
  <si>
    <t>Power Train and Steering Controls</t>
  </si>
  <si>
    <t>4 forward, 4 reverse speeds</t>
  </si>
  <si>
    <t>Torque converter with automatic lock-up</t>
  </si>
  <si>
    <t>Electronic Control Modulation Valve (ECMV)</t>
  </si>
  <si>
    <t>Preset travel speed in forward &amp; reverse direction</t>
  </si>
  <si>
    <t>Undercarriage:</t>
  </si>
  <si>
    <t>K-Bogie roller guard, end sections</t>
  </si>
  <si>
    <t>Track shoes assembly, 24" (610 mm) extreme</t>
  </si>
  <si>
    <t>Guards and covers:</t>
  </si>
  <si>
    <t>Engine hood &amp; gull-wing side covers, perforated</t>
  </si>
  <si>
    <t>Rear cover</t>
  </si>
  <si>
    <t>Operator compartment:</t>
  </si>
  <si>
    <t>Special arrangements:</t>
  </si>
  <si>
    <t xml:space="preserve">Vandalism protection: </t>
  </si>
  <si>
    <t>Other Standard Equipment:</t>
  </si>
  <si>
    <t>High altitude arrangement (no fuel</t>
  </si>
  <si>
    <t>adjustment up to 9,842 ft/3000 m)</t>
  </si>
  <si>
    <t>Fast fuel fill provision</t>
  </si>
  <si>
    <t>MSHA dust arrangement</t>
  </si>
  <si>
    <t xml:space="preserve"> Filler cap locks and cover locks</t>
  </si>
  <si>
    <t>Marks and plates, for USA and Puerto Rico</t>
  </si>
  <si>
    <t>Power Module service connectors</t>
  </si>
  <si>
    <t>service shoes with sealed and lubricated link assembly</t>
  </si>
  <si>
    <t xml:space="preserve">  24" (610mm) extreme service shoes</t>
  </si>
  <si>
    <t>2DXA2W61HA</t>
  </si>
  <si>
    <t>NO</t>
  </si>
  <si>
    <t>X</t>
  </si>
  <si>
    <t>Z</t>
  </si>
  <si>
    <t xml:space="preserve">TRACK SHOE ASSEMBLY (S1) </t>
  </si>
  <si>
    <t xml:space="preserve"> </t>
  </si>
  <si>
    <t>A</t>
  </si>
  <si>
    <t>2DXA2W66HA</t>
  </si>
  <si>
    <t>2DXA2W71SA</t>
  </si>
  <si>
    <t>2DV14</t>
  </si>
  <si>
    <t>18 Weeks</t>
  </si>
  <si>
    <t>DOZER ASSEMBLY (N1)</t>
  </si>
  <si>
    <t>B</t>
  </si>
  <si>
    <t>Ripper, multi-shank, variable digging angle type</t>
  </si>
  <si>
    <t>Ripper, giant, variable digging angle type</t>
  </si>
  <si>
    <t>FIELD INSTALLATION ATTACHMENTS (NN)</t>
  </si>
  <si>
    <t>Includes braces, push arms, tilt cyl, trunnions (Blade attaching hardware not included)</t>
  </si>
  <si>
    <t>Semi-U strengthened (blade only)*</t>
  </si>
  <si>
    <t>Full-U strengthened (blade only)*</t>
  </si>
  <si>
    <t>* Includes blade mounting hardware</t>
  </si>
  <si>
    <t/>
  </si>
  <si>
    <t>Engine precleaner, with above the hood air intake pipe</t>
  </si>
  <si>
    <t>Grid heater - starting aid in cold weather</t>
  </si>
  <si>
    <t>(10 micron pre-filter w/water separator and 2 micron dual layer primary)</t>
  </si>
  <si>
    <t>Strainer, fuel tank fill</t>
  </si>
  <si>
    <t>Seat belt caution alarm</t>
  </si>
  <si>
    <t>Engine shutdown secondary switch</t>
  </si>
  <si>
    <t>Hydrostatic Steering System (HSS) w/ counter-rotate in neutral</t>
  </si>
  <si>
    <t xml:space="preserve"> For Use with DUAL TILT AND PITCH Dozer Hydraulics</t>
  </si>
  <si>
    <t>Full-U dozer strengthened  (dual tilt &amp; pitch)</t>
  </si>
  <si>
    <t>Semi-U dozer strengthened (dual tilt and pitch)</t>
  </si>
  <si>
    <t xml:space="preserve">  26" (660mm) extreme service shoes  (ILOS)</t>
  </si>
  <si>
    <t xml:space="preserve">Cab with integrated ROPS &amp; FOPS with </t>
  </si>
  <si>
    <t xml:space="preserve">Seat: air suspension type, fully adjustable, </t>
  </si>
  <si>
    <t xml:space="preserve">on board diagnostics with maintenance </t>
  </si>
  <si>
    <t xml:space="preserve">reminders and fault code storage.  </t>
  </si>
  <si>
    <t>Rear view monitoring system (one camera)</t>
  </si>
  <si>
    <t>Hydraulics and controls**:</t>
  </si>
  <si>
    <t>(Includes 3 shanks and points and hydraulics)</t>
  </si>
  <si>
    <t>and pin puller)</t>
  </si>
  <si>
    <t>Track frame with K-Bogies</t>
  </si>
  <si>
    <r>
      <t xml:space="preserve"> **DOZER ASSEMBLY and  REAR MOUNTED EQUIPMENT are not included. Select from options.  </t>
    </r>
    <r>
      <rPr>
        <b/>
        <i/>
        <sz val="9"/>
        <rFont val="Arial"/>
        <family val="2"/>
      </rPr>
      <t>Dual Tilt and Pitch only functions with a dozer assembly that is equipped w/dual tilt. Single tilt push group will only function as single tilt.  Monitor must also be set to single tilt at PDI.</t>
    </r>
  </si>
  <si>
    <t xml:space="preserve">low back, head rest, fabric material, rotates </t>
  </si>
  <si>
    <t>heater, defroster, &amp; pressurizer.</t>
  </si>
  <si>
    <t>Poor fuel (contamination) arrangement:</t>
  </si>
  <si>
    <t>Economy and Power modes</t>
  </si>
  <si>
    <t>Engine and  transmission under guards and front pull hook</t>
  </si>
  <si>
    <t>front, rear and door wipers</t>
  </si>
  <si>
    <t>retractable seat belt, 330 lb (150 kg) oper. rating.</t>
  </si>
  <si>
    <t xml:space="preserve">Monitor: multi-function, 7 in (178 mm), high </t>
  </si>
  <si>
    <t>AM/FM radio with auxiliary plug for external device</t>
  </si>
  <si>
    <t>(Includes shank, point, hydraulic cylinders</t>
  </si>
  <si>
    <t xml:space="preserve">  28" (710mm) moderate service shoes  (ILOS)</t>
  </si>
  <si>
    <t>2DV11</t>
  </si>
  <si>
    <t>14 Weeks</t>
  </si>
  <si>
    <t>Note: rippers may not be ordered with counterweight (same mounting location is used)</t>
  </si>
  <si>
    <t>4DD05-R</t>
  </si>
  <si>
    <t>4DD02-R</t>
  </si>
  <si>
    <t>8 Weeks</t>
  </si>
  <si>
    <t>Track roller guard K-Bogie Type</t>
  </si>
  <si>
    <t>YES</t>
  </si>
  <si>
    <t>SP</t>
  </si>
  <si>
    <t>*  Only items that can be changed within spec arrangements</t>
  </si>
  <si>
    <t xml:space="preserve">  * 24" (610mm) extreme service shoes</t>
  </si>
  <si>
    <t>`</t>
  </si>
  <si>
    <t>Semi-U dozer strengthened  w/ bushings (dual tilt and pitch)</t>
  </si>
  <si>
    <t>Contact CSC</t>
  </si>
  <si>
    <t xml:space="preserve">  26" (660mm) Ex. Ser. Shoe w/trapezoidal hole (ILOS)</t>
  </si>
  <si>
    <t>2DX22W66VB</t>
  </si>
  <si>
    <t xml:space="preserve">YES-CSC= Eligible for consignment - DB MUST remove items and be invoiced for them if machine is moved </t>
  </si>
  <si>
    <t>At Order timing - Changes require machine reallocation</t>
  </si>
  <si>
    <t>1 Week</t>
  </si>
  <si>
    <t>2 Weeks</t>
  </si>
  <si>
    <t xml:space="preserve">MANUFACTURING FLEX CODE LEAD TIME (Pending option availibility): </t>
  </si>
  <si>
    <t xml:space="preserve">K = </t>
  </si>
  <si>
    <t xml:space="preserve">OPTIONAL EQUIPMENT </t>
  </si>
  <si>
    <t>S1 = Mandatory, only 1 sales code can be selected</t>
  </si>
  <si>
    <t>N1 = Optional, only 1 sales code can be selected</t>
  </si>
  <si>
    <t>NN = Optional, select sales codes as required</t>
  </si>
  <si>
    <t>TRACK ROLLER GUARDS (S1)</t>
  </si>
  <si>
    <t>IN BASE</t>
  </si>
  <si>
    <t>machine completion</t>
  </si>
  <si>
    <t xml:space="preserve">Factory Install or Loose with Komatsu Approval for </t>
  </si>
  <si>
    <t>D155AX-8 CRAWLER TRACTOR</t>
  </si>
  <si>
    <t>D155AX-8</t>
  </si>
  <si>
    <t xml:space="preserve">Engine, KOMATSU SAA6D140E-7, Komatsu variable geometry </t>
  </si>
  <si>
    <t>turbocharged and aftercooled, direct injection,</t>
  </si>
  <si>
    <t>EPA Tier 4 Final Emission Certified, diesel</t>
  </si>
  <si>
    <t>Exhaust after-treatment assembly consisting of KDPF and SCR</t>
  </si>
  <si>
    <t>Alternator, 140 Ampere</t>
  </si>
  <si>
    <t xml:space="preserve">Engine Idle auto shutdown with adjustable timer </t>
  </si>
  <si>
    <t xml:space="preserve">9 Lights: (2 hood , 2 front cab, 2 rear cab, 2 rear tank, 1 for ripper point) </t>
  </si>
  <si>
    <t xml:space="preserve">resolution LCD color, E/P working modes, </t>
  </si>
  <si>
    <t>D155AX-8  BASE MACHINE</t>
  </si>
  <si>
    <t xml:space="preserve">  D155AX-8 BASE MACHINE</t>
  </si>
  <si>
    <t>4DAA14-E</t>
  </si>
  <si>
    <t>Radiator guard double doors, hinged, perforated</t>
  </si>
  <si>
    <t>7DBAA12-A</t>
  </si>
  <si>
    <t>7DBA22-P</t>
  </si>
  <si>
    <t>7DBA24-P</t>
  </si>
  <si>
    <t xml:space="preserve">15 degrees to right,  heated, lumbar support, 3" </t>
  </si>
  <si>
    <t>4DA28-E</t>
  </si>
  <si>
    <t>4DA26-E</t>
  </si>
  <si>
    <t>4DA26B-B</t>
  </si>
  <si>
    <t>4DE01-L</t>
  </si>
  <si>
    <t>7DB992215A</t>
  </si>
  <si>
    <t>7DBFA13-A</t>
  </si>
  <si>
    <t>Note:  Submit SEST for C'wt recommendation with</t>
  </si>
  <si>
    <t>CRN certified accumulators</t>
  </si>
  <si>
    <t xml:space="preserve"> Track roller guard - full length roller guards</t>
  </si>
  <si>
    <t xml:space="preserve"> Track roller guard -K-Bogie Type</t>
  </si>
  <si>
    <t>Counterweight w/rigid drawbar, rear, 7851 lbs.</t>
  </si>
  <si>
    <t>Large capacity wide core cooling system (6 fins per inch spacing)</t>
  </si>
  <si>
    <t>Auto shift transmission with selectable manual mode</t>
  </si>
  <si>
    <t xml:space="preserve">Roof Mounted air conditioner: non-freon type, with </t>
  </si>
  <si>
    <t>for blade and travel control</t>
  </si>
  <si>
    <t>Palm Command Control System (PCCS)</t>
  </si>
  <si>
    <t>Electronic fuel control dial</t>
  </si>
  <si>
    <t>12V Accessory outlet (2)</t>
  </si>
  <si>
    <t>Lunch box holder</t>
  </si>
  <si>
    <t>Cup holder</t>
  </si>
  <si>
    <t>Mirror, Convex, inside cab</t>
  </si>
  <si>
    <t>Dual tilt and pitch blade hydraulics</t>
  </si>
  <si>
    <t>Auto blade pitch function for dual tilt dozer</t>
  </si>
  <si>
    <t xml:space="preserve">Rear hydraulics for variable giant ripper or </t>
  </si>
  <si>
    <t>variable pitch multishank ripper</t>
  </si>
  <si>
    <t>Blade lift cylinders</t>
  </si>
  <si>
    <t>O-ring face seal hose connections</t>
  </si>
  <si>
    <t>North American ambient temp arrangement,</t>
  </si>
  <si>
    <t>-20°C (-4°F) through +50°C (+122°F) at Sea Level</t>
  </si>
  <si>
    <t>OSHA Arrangement</t>
  </si>
  <si>
    <t>KOMTRAX, level 5 with operator identifaction system</t>
  </si>
  <si>
    <t xml:space="preserve"> *  SIGMADOZER strengthened, dual tilt &amp; pitch</t>
  </si>
  <si>
    <t>SIGMADOZER strengthened (dual tilt &amp; pitch)</t>
  </si>
  <si>
    <t>(includes dual tilt &amp; pitch SIGMADOZER push group</t>
  </si>
  <si>
    <t>(includes dual tilt SIGMADOZER type push group)</t>
  </si>
  <si>
    <t>SIGMADOZER strengthened (blade only)*</t>
  </si>
  <si>
    <r>
      <t xml:space="preserve">* SIGMADOZER push group </t>
    </r>
    <r>
      <rPr>
        <b/>
        <i/>
        <sz val="10"/>
        <rFont val="Arial"/>
        <family val="2"/>
      </rPr>
      <t>(W/O Blade) (</t>
    </r>
    <r>
      <rPr>
        <b/>
        <sz val="10"/>
        <rFont val="Arial"/>
        <family val="2"/>
      </rPr>
      <t>dual tilt &amp; pitch)</t>
    </r>
  </si>
  <si>
    <t xml:space="preserve">* Can be used with Allied blade.  Allied vendor must be advised that it is a SIGMADOZER type push group.  </t>
  </si>
  <si>
    <t>Have vendor submit a KAC Technical Information Request (TIR) if they do not have mounting point information.</t>
  </si>
  <si>
    <t>Counterweight, Super Heavy Duty type w/rigid drawbar, 8612 lbs</t>
  </si>
  <si>
    <t>allied blade.</t>
  </si>
  <si>
    <r>
      <t xml:space="preserve">* Reference Parts and Service News </t>
    </r>
    <r>
      <rPr>
        <b/>
        <sz val="10"/>
        <rFont val="Arial"/>
        <family val="2"/>
      </rPr>
      <t>AA13048</t>
    </r>
    <r>
      <rPr>
        <sz val="10"/>
        <rFont val="Arial"/>
        <family val="2"/>
      </rPr>
      <t xml:space="preserve"> for details on how to order the blade attaching hardware only</t>
    </r>
  </si>
  <si>
    <t>***Note: Machine does not support aftermarket</t>
  </si>
  <si>
    <t xml:space="preserve">grade control installations (Topcon/Trimble)*** </t>
  </si>
  <si>
    <t xml:space="preserve">  24" (610mm) PLUS ES shoes  (ILOS)</t>
  </si>
  <si>
    <t>2DXA2P61HA</t>
  </si>
  <si>
    <t xml:space="preserve">  26" (660mm) PLUS ES shoes  (ILOS)</t>
  </si>
  <si>
    <t>2DXA2P66HA</t>
  </si>
  <si>
    <t xml:space="preserve">  28" (710mm) PLUS ES shoes  (ILOS)</t>
  </si>
  <si>
    <t>2DXA2P71HA</t>
  </si>
  <si>
    <t>ALLIED MANUFACTURER ATTACHMENTS</t>
  </si>
  <si>
    <t>FIELD INSTALLATION</t>
  </si>
  <si>
    <t>WARRANTY FOR ALLIED ATTACHMENTS IS PROVIDED BY THE INDIVIDUAL ATTACHMENT MANUFACTURER</t>
  </si>
  <si>
    <t xml:space="preserve">Attachments are shipped separate from the machine - Distributor pays freight - Distributor installs the attachments </t>
  </si>
  <si>
    <t>ATTACHMENT</t>
  </si>
  <si>
    <t>SALES</t>
  </si>
  <si>
    <t>ADDITIONAL</t>
  </si>
  <si>
    <t>FOB</t>
  </si>
  <si>
    <t>NAME</t>
  </si>
  <si>
    <t>COMMENTS</t>
  </si>
  <si>
    <t>POINT</t>
  </si>
  <si>
    <t>Sherwood, OR</t>
  </si>
  <si>
    <t>Fairlead 4-Roller H8LFL4</t>
  </si>
  <si>
    <t>Note:</t>
  </si>
  <si>
    <t>Order Winch  and related options directly from KAC</t>
  </si>
  <si>
    <t>For warranty and technical support, contact:</t>
  </si>
  <si>
    <t>Tel: 503-625-2560</t>
  </si>
  <si>
    <t xml:space="preserve">ALLIED SYSTEMS COMPANY  </t>
  </si>
  <si>
    <t>Fax: 503-625-7269</t>
  </si>
  <si>
    <t>2300 Oregon Street, Sherwood, Oregon, 97140, USA</t>
  </si>
  <si>
    <t>E-Mail: marketing@alliedsystems.com</t>
  </si>
  <si>
    <t>Includes C-Frame, Brace group with dual hydraulic tilt</t>
  </si>
  <si>
    <t>Bedford, PA</t>
  </si>
  <si>
    <t>Requires Trunnions</t>
  </si>
  <si>
    <t>Order blade and related options directly from Komatsu America Corp.</t>
  </si>
  <si>
    <t xml:space="preserve">   For warranty and technical support, contact</t>
  </si>
  <si>
    <t xml:space="preserve">   ROCKLAND</t>
  </si>
  <si>
    <t>TEL: 800-458-3773</t>
  </si>
  <si>
    <t xml:space="preserve">   P.O.BOX 5</t>
  </si>
  <si>
    <t>FAX:814-623-7214</t>
  </si>
  <si>
    <t xml:space="preserve">   BEDFORD, PA 15522</t>
  </si>
  <si>
    <t>sales@rocklandmfg.com</t>
  </si>
  <si>
    <t>Page 7</t>
  </si>
  <si>
    <t>Includes bracket to remount front cab lights under sweep.</t>
  </si>
  <si>
    <t>Medford, OR</t>
  </si>
  <si>
    <t>Side Screens, L&amp;R</t>
  </si>
  <si>
    <t>Rear Screen</t>
  </si>
  <si>
    <t>Tank Guards</t>
  </si>
  <si>
    <t>Order guarding and related products directly from KAC</t>
  </si>
  <si>
    <t>For Medford Warranty and technical support, contact:</t>
  </si>
  <si>
    <t>MEDFORD FABRICATION</t>
  </si>
  <si>
    <t>Tel: 541-770-1145</t>
  </si>
  <si>
    <t>1109 Court Street, Medford, OR  97501</t>
  </si>
  <si>
    <t>Fax: 541-779-1976</t>
  </si>
  <si>
    <t>E-Mail: sales@medfab.com</t>
  </si>
  <si>
    <t>D155-95-A1700</t>
  </si>
  <si>
    <t>D155-95-A1701</t>
  </si>
  <si>
    <t>Order Komatsu D155 base machine less dozer assembly</t>
  </si>
  <si>
    <t>Front Sweep - With Covered Top</t>
  </si>
  <si>
    <t>Front Sweep - With Covered Top, Cab</t>
  </si>
  <si>
    <t>Cover and AC cover</t>
  </si>
  <si>
    <t>Welding required, approx 1275 lbs.</t>
  </si>
  <si>
    <t>Welding required, approx 1750 lbs.</t>
  </si>
  <si>
    <t>Bolt-on design, approx 135 lbs</t>
  </si>
  <si>
    <t>Bullnose sweep designed to protect lift cylinders.</t>
  </si>
  <si>
    <t>HYDRAULIC DESIGN</t>
  </si>
  <si>
    <t>MODEL H12E WINCH</t>
  </si>
  <si>
    <t>1230 lbs (558 kg)</t>
  </si>
  <si>
    <t>and angle blade.  14,270 lbs</t>
  </si>
  <si>
    <t xml:space="preserve">Hinged doors guard left and right side windows and </t>
  </si>
  <si>
    <t>cab precleaner. Bolt-on design, approx 165 lbs</t>
  </si>
  <si>
    <t>Protects L&amp;R fenders (including breathers and fillers</t>
  </si>
  <si>
    <t>on RH fender) and fuel tank. Approx 1350 lbs</t>
  </si>
  <si>
    <t>D155 Manual Angle Blade Assembly</t>
  </si>
  <si>
    <t>D155R-AB01</t>
  </si>
  <si>
    <t xml:space="preserve">With hinged opening door. </t>
  </si>
  <si>
    <t>KOMTRAX Orbcomm field kit</t>
  </si>
  <si>
    <t>Note: This satellite based system is to replace the standard cellular based system. It is intended for machines operating</t>
  </si>
  <si>
    <t xml:space="preserve"> in remote areas with confirmed, no cellular communication to a machine.</t>
  </si>
  <si>
    <t>N/A</t>
  </si>
  <si>
    <t>7DB57B-A</t>
  </si>
  <si>
    <t>LH and RH machine model decals not included.</t>
  </si>
  <si>
    <t>DB should order decals separately:</t>
  </si>
  <si>
    <t>D155AX-8: 17A-98-61140, 17A-98-61151</t>
  </si>
  <si>
    <t>7DBT13-C</t>
  </si>
  <si>
    <t>(includes mounting hardware)</t>
  </si>
  <si>
    <t>Trunnions, field kit, for use with Allied vendor blades</t>
  </si>
  <si>
    <t>C</t>
  </si>
  <si>
    <t>HYDRAULIC WINCH - ALLIED SYSTEMS - LEAD TIME  CONTACT CSC (N1)</t>
  </si>
  <si>
    <t>FAIRLEAD 4-ROLLER FOR HYDRAULIC WINCH - ALLIED SYSTEMS - LEAD TIME  CONTACT CSC (N1)</t>
  </si>
  <si>
    <t>GUARDING (SWEEPS) - MEDFORD - LEAD TIME 6 WEEKS (N1)</t>
  </si>
  <si>
    <t>GUARDING (SCREENS) - MEDFORD - LEAD TIME 6 WEEKS (NN)</t>
  </si>
  <si>
    <t>GUARDING (OTHER) - MEDFORD - LEAD TIME 6 WEEKS (NN)</t>
  </si>
  <si>
    <t>3U218-DPD</t>
  </si>
  <si>
    <t>3U217-DPD</t>
  </si>
  <si>
    <t>4D443-DPD</t>
  </si>
  <si>
    <t>4D444-DPD</t>
  </si>
  <si>
    <t>7M9313-DPD</t>
  </si>
  <si>
    <t>MECHANICAL ANGLE BLADE - ROCKLAND - LEAD TIME CONTACT CSC (N1)</t>
  </si>
  <si>
    <t xml:space="preserve"> SPECIAL ARRANGEMENTS</t>
  </si>
  <si>
    <t>Addition of landfill package to base tractor</t>
  </si>
  <si>
    <t>Select corresponding sales code to match base model</t>
  </si>
  <si>
    <t>D155AX8001</t>
  </si>
  <si>
    <t>8 weeks</t>
  </si>
  <si>
    <t>RADIATOR DOOR REWORK</t>
  </si>
  <si>
    <t>CHASSIS SEALS</t>
  </si>
  <si>
    <t>THERMAL HEAT SHIELD FOR EXHAUST</t>
  </si>
  <si>
    <t>ENGINE DOOR SEAL GUARDS</t>
  </si>
  <si>
    <t>DEFLECTOR BARS</t>
  </si>
  <si>
    <t>IDLER SEAL GUARDS</t>
  </si>
  <si>
    <t>FINAL DRIVE SEAL GUARDS</t>
  </si>
  <si>
    <t>RAISED CAB AIR INLET</t>
  </si>
  <si>
    <t>AUTOREVERSING FAN</t>
  </si>
  <si>
    <t>Required, but machine dependent features*</t>
  </si>
  <si>
    <t>HD COUNTERWEIGHT W/STRIKER BARS</t>
  </si>
  <si>
    <t>D155WH-A</t>
  </si>
  <si>
    <t>*required on all machines unless ripper or winch are ordered</t>
  </si>
  <si>
    <t>TRASH RACK D155AX-8 SEMI-U BLADE</t>
  </si>
  <si>
    <t>D155WH-D</t>
  </si>
  <si>
    <t xml:space="preserve">*required, select sales code for blade type  </t>
  </si>
  <si>
    <t>TRASH RACK D155AX-8 FULL-U BLADE</t>
  </si>
  <si>
    <t>D155WH-E</t>
  </si>
  <si>
    <t>Options</t>
  </si>
  <si>
    <t>POWERED CAB AIR PRESSURIZER/PRECLEANER</t>
  </si>
  <si>
    <t>D155WH-H</t>
  </si>
  <si>
    <t>ALTERNATOR PRECLEANER KIT</t>
  </si>
  <si>
    <t>D155WH-I</t>
  </si>
  <si>
    <t>REWORK TRACK SHOE (ADD HOLES)</t>
  </si>
  <si>
    <t>D155WH-J</t>
  </si>
  <si>
    <t>D155WH-R</t>
  </si>
  <si>
    <t>Required</t>
  </si>
  <si>
    <t>SPECIAL APPLICATION MACHINE HANDLING CHARGE</t>
  </si>
  <si>
    <t>D155WH-K</t>
  </si>
  <si>
    <t>NA</t>
  </si>
  <si>
    <r>
      <t xml:space="preserve">*NOTE:  </t>
    </r>
    <r>
      <rPr>
        <i/>
        <sz val="9"/>
        <rFont val="Arial"/>
        <family val="2"/>
      </rPr>
      <t>Landfill machine handling charge must be ordered to move the base machine from stockyard</t>
    </r>
  </si>
  <si>
    <t xml:space="preserve">              to Ooltewah, TN.</t>
  </si>
  <si>
    <t>*required on machine if ripper is ordered</t>
  </si>
  <si>
    <t xml:space="preserve">REAR STRIKER KIT FOR RIPPER </t>
  </si>
  <si>
    <t>LANDFILL CONVERSION PACKAGE</t>
  </si>
  <si>
    <t>Page 5</t>
  </si>
  <si>
    <t>Page 6</t>
  </si>
  <si>
    <t>Battery disconnect switch with lockout (SN# 100205 &amp; up)</t>
  </si>
  <si>
    <t>SPEC ARRANGEMENT B - SEMI-U BLADE</t>
  </si>
  <si>
    <t>SPEC B</t>
  </si>
  <si>
    <t>and HD end bits.)</t>
  </si>
  <si>
    <t>(includes dual tilt SIGMADOZER type push group w/ replaceable bushings)</t>
  </si>
  <si>
    <t xml:space="preserve">Note: Must also order Rear Screen Sales Code  </t>
  </si>
  <si>
    <t>4D444-DPD for proper installation of side screen</t>
  </si>
  <si>
    <t>Max line speed bare drum: 106 ft/min</t>
  </si>
  <si>
    <t>Max line speed full drum: 166 ft/min</t>
  </si>
  <si>
    <t>Max line pull bare drum: 150,000 lbs (68039 kg)</t>
  </si>
  <si>
    <t>TANK GUARD</t>
  </si>
  <si>
    <t>WASTE HANDLER DECALS</t>
  </si>
  <si>
    <t>FRONT STEP REINFORCEMENT</t>
  </si>
  <si>
    <t>POWERED UNDERGUARD</t>
  </si>
  <si>
    <t>CYLINDER MOUNTED LED WORK LIGHTS (4)</t>
  </si>
  <si>
    <t>ENGINE PRECLEANER SCREEN</t>
  </si>
  <si>
    <t>REAR MOUNTED HYDRAULIC OIL COOLER</t>
  </si>
  <si>
    <t>UNDERGUARD SEALS</t>
  </si>
  <si>
    <t>FRONT STRIKER BARS</t>
  </si>
  <si>
    <t>ADDITIONAL RADIATOR CLEANOUT HOLES</t>
  </si>
  <si>
    <t>REAR COVER REWORK</t>
  </si>
  <si>
    <t>EFFECTIVE NOVEMBER 15, 2018, REVISED DECEMBER 14, 2018</t>
  </si>
  <si>
    <t>4,000 lbs (1,814 kg),  requires rear screen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</si>
</sst>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m\-d\-yy"/>
    <numFmt numFmtId="165" formatCode="0.00_)"/>
    <numFmt numFmtId="166" formatCode="_(&quot;$&quot;* #,##0_);_(&quot;$&quot;* \(#,##0\);_(&quot;$&quot;* &quot;-&quot;??_);_(@_)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Small Fonts"/>
      <family val="2"/>
    </font>
    <font>
      <b/>
      <i/>
      <sz val="16"/>
      <name val="Helv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b/>
      <i/>
      <sz val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9"/>
      <color rgb="FFFF0000"/>
      <name val="Arial"/>
      <family val="2"/>
    </font>
    <font>
      <sz val="10"/>
      <name val="Tahoma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trike/>
      <sz val="10"/>
      <name val="Arial"/>
      <family val="2"/>
    </font>
    <font>
      <strike/>
      <sz val="9"/>
      <name val="Arial"/>
      <family val="2"/>
    </font>
    <font>
      <i/>
      <strike/>
      <sz val="9"/>
      <name val="Arial"/>
      <family val="2"/>
    </font>
    <font>
      <strike/>
      <sz val="9"/>
      <color rgb="FFFF0000"/>
      <name val="Arial"/>
      <family val="2"/>
    </font>
    <font>
      <b/>
      <strike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37">
    <xf numFmtId="0" fontId="0" fillId="0" borderId="0"/>
    <xf numFmtId="164" fontId="9" fillId="2" borderId="1">
      <alignment horizontal="center" vertical="center"/>
    </xf>
    <xf numFmtId="38" fontId="8" fillId="3" borderId="0" applyNumberFormat="0" applyBorder="0" applyAlignment="0" applyProtection="0"/>
    <xf numFmtId="10" fontId="8" fillId="4" borderId="2" applyNumberFormat="0" applyBorder="0" applyAlignment="0" applyProtection="0"/>
    <xf numFmtId="37" fontId="10" fillId="0" borderId="0"/>
    <xf numFmtId="165" fontId="11" fillId="0" borderId="0"/>
    <xf numFmtId="10" fontId="7" fillId="0" borderId="0" applyFont="0" applyFill="0" applyBorder="0" applyAlignment="0" applyProtection="0"/>
    <xf numFmtId="38" fontId="4" fillId="3" borderId="0" applyNumberFormat="0" applyBorder="0" applyAlignment="0" applyProtection="0"/>
    <xf numFmtId="10" fontId="4" fillId="4" borderId="2" applyNumberFormat="0" applyBorder="0" applyAlignment="0" applyProtection="0"/>
    <xf numFmtId="0" fontId="3" fillId="0" borderId="0"/>
    <xf numFmtId="0" fontId="2" fillId="0" borderId="0"/>
    <xf numFmtId="10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44" fontId="21" fillId="0" borderId="0" applyFont="0" applyFill="0" applyBorder="0" applyAlignment="0" applyProtection="0"/>
  </cellStyleXfs>
  <cellXfs count="241">
    <xf numFmtId="0" fontId="0" fillId="0" borderId="0" xfId="0"/>
    <xf numFmtId="0" fontId="3" fillId="5" borderId="0" xfId="0" applyFont="1" applyFill="1"/>
    <xf numFmtId="0" fontId="5" fillId="5" borderId="0" xfId="0" applyFont="1" applyFill="1"/>
    <xf numFmtId="0" fontId="3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9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0" xfId="0" applyFont="1" applyFill="1"/>
    <xf numFmtId="37" fontId="3" fillId="0" borderId="0" xfId="0" applyNumberFormat="1" applyFont="1" applyFill="1" applyBorder="1" applyAlignment="1">
      <alignment horizontal="left" indent="1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3" fillId="0" borderId="12" xfId="0" applyFont="1" applyFill="1" applyBorder="1"/>
    <xf numFmtId="0" fontId="13" fillId="0" borderId="4" xfId="0" applyFont="1" applyFill="1" applyBorder="1"/>
    <xf numFmtId="0" fontId="14" fillId="0" borderId="4" xfId="0" applyFont="1" applyFill="1" applyBorder="1"/>
    <xf numFmtId="0" fontId="14" fillId="0" borderId="4" xfId="0" applyFont="1" applyFill="1" applyBorder="1" applyAlignment="1">
      <alignment horizontal="center"/>
    </xf>
    <xf numFmtId="42" fontId="13" fillId="0" borderId="9" xfId="0" applyNumberFormat="1" applyFont="1" applyFill="1" applyBorder="1" applyAlignment="1">
      <alignment horizontal="left"/>
    </xf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left"/>
    </xf>
    <xf numFmtId="0" fontId="13" fillId="0" borderId="0" xfId="0" applyFont="1" applyFill="1" applyBorder="1"/>
    <xf numFmtId="0" fontId="3" fillId="0" borderId="9" xfId="0" applyFont="1" applyFill="1" applyBorder="1" applyAlignment="1">
      <alignment horizontal="left"/>
    </xf>
    <xf numFmtId="0" fontId="5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3" fillId="0" borderId="10" xfId="0" applyFont="1" applyFill="1" applyBorder="1"/>
    <xf numFmtId="0" fontId="5" fillId="0" borderId="3" xfId="0" applyFont="1" applyFill="1" applyBorder="1"/>
    <xf numFmtId="0" fontId="3" fillId="0" borderId="3" xfId="0" applyFont="1" applyFill="1" applyBorder="1"/>
    <xf numFmtId="0" fontId="5" fillId="0" borderId="3" xfId="0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/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/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 indent="1"/>
    </xf>
    <xf numFmtId="0" fontId="3" fillId="0" borderId="0" xfId="0" quotePrefix="1" applyFont="1" applyFill="1" applyAlignment="1" applyProtection="1">
      <alignment horizontal="left" indent="1"/>
    </xf>
    <xf numFmtId="0" fontId="5" fillId="0" borderId="0" xfId="0" applyFont="1" applyFill="1" applyAlignment="1">
      <alignment horizontal="left" indent="1"/>
    </xf>
    <xf numFmtId="0" fontId="3" fillId="0" borderId="6" xfId="0" applyFont="1" applyFill="1" applyBorder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5" fillId="0" borderId="0" xfId="23" applyFont="1" applyFill="1" applyAlignment="1">
      <alignment wrapText="1"/>
    </xf>
    <xf numFmtId="0" fontId="6" fillId="0" borderId="0" xfId="24" applyFont="1" applyFill="1"/>
    <xf numFmtId="0" fontId="5" fillId="0" borderId="0" xfId="21" applyFont="1" applyFill="1"/>
    <xf numFmtId="0" fontId="5" fillId="0" borderId="0" xfId="21" applyFont="1" applyFill="1" applyAlignment="1">
      <alignment horizontal="left"/>
    </xf>
    <xf numFmtId="0" fontId="5" fillId="0" borderId="0" xfId="22" applyFont="1" applyFill="1"/>
    <xf numFmtId="0" fontId="5" fillId="0" borderId="0" xfId="22" applyFont="1" applyFill="1" applyAlignment="1">
      <alignment horizontal="left" vertical="center"/>
    </xf>
    <xf numFmtId="0" fontId="5" fillId="0" borderId="3" xfId="22" applyFont="1" applyFill="1" applyBorder="1" applyAlignment="1">
      <alignment vertical="center"/>
    </xf>
    <xf numFmtId="0" fontId="5" fillId="0" borderId="3" xfId="22" applyFont="1" applyFill="1" applyBorder="1" applyAlignment="1">
      <alignment vertical="center" wrapText="1"/>
    </xf>
    <xf numFmtId="0" fontId="3" fillId="0" borderId="4" xfId="0" applyFont="1" applyFill="1" applyBorder="1"/>
    <xf numFmtId="0" fontId="5" fillId="0" borderId="4" xfId="0" applyFont="1" applyFill="1" applyBorder="1"/>
    <xf numFmtId="0" fontId="5" fillId="0" borderId="4" xfId="0" applyFont="1" applyFill="1" applyBorder="1" applyAlignment="1">
      <alignment horizontal="center"/>
    </xf>
    <xf numFmtId="0" fontId="3" fillId="0" borderId="5" xfId="0" applyFont="1" applyFill="1" applyBorder="1"/>
    <xf numFmtId="0" fontId="5" fillId="0" borderId="5" xfId="0" applyFont="1" applyFill="1" applyBorder="1"/>
    <xf numFmtId="0" fontId="3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6" fillId="0" borderId="11" xfId="0" applyFont="1" applyFill="1" applyBorder="1" applyAlignment="1"/>
    <xf numFmtId="0" fontId="5" fillId="0" borderId="0" xfId="0" applyFont="1" applyFill="1" applyAlignment="1"/>
    <xf numFmtId="0" fontId="5" fillId="0" borderId="6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9" fillId="0" borderId="6" xfId="29" applyFont="1" applyFill="1" applyBorder="1" applyAlignment="1">
      <alignment horizontal="left"/>
    </xf>
    <xf numFmtId="0" fontId="3" fillId="0" borderId="6" xfId="29" applyFont="1" applyFill="1" applyBorder="1"/>
    <xf numFmtId="0" fontId="3" fillId="0" borderId="0" xfId="29" applyFont="1" applyFill="1" applyBorder="1"/>
    <xf numFmtId="0" fontId="3" fillId="0" borderId="0" xfId="29" applyFont="1" applyFill="1" applyBorder="1" applyAlignment="1">
      <alignment horizontal="left" indent="1"/>
    </xf>
    <xf numFmtId="0" fontId="3" fillId="0" borderId="5" xfId="29" applyFont="1" applyFill="1" applyBorder="1" applyAlignment="1">
      <alignment horizontal="left" indent="1"/>
    </xf>
    <xf numFmtId="0" fontId="3" fillId="0" borderId="5" xfId="29" applyFont="1" applyFill="1" applyBorder="1"/>
    <xf numFmtId="0" fontId="9" fillId="0" borderId="0" xfId="0" applyFont="1" applyFill="1" applyBorder="1" applyAlignment="1" applyProtection="1">
      <alignment horizontal="left"/>
    </xf>
    <xf numFmtId="49" fontId="9" fillId="0" borderId="0" xfId="0" applyNumberFormat="1" applyFont="1" applyFill="1"/>
    <xf numFmtId="49" fontId="3" fillId="0" borderId="0" xfId="0" applyNumberFormat="1" applyFont="1" applyFill="1"/>
    <xf numFmtId="37" fontId="9" fillId="0" borderId="0" xfId="0" applyNumberFormat="1" applyFont="1" applyFill="1" applyBorder="1"/>
    <xf numFmtId="37" fontId="3" fillId="0" borderId="0" xfId="0" applyNumberFormat="1" applyFont="1" applyFill="1" applyBorder="1"/>
    <xf numFmtId="0" fontId="9" fillId="0" borderId="6" xfId="0" applyFont="1" applyFill="1" applyBorder="1" applyAlignment="1">
      <alignment horizontal="center"/>
    </xf>
    <xf numFmtId="37" fontId="3" fillId="0" borderId="0" xfId="0" applyNumberFormat="1" applyFont="1" applyFill="1" applyBorder="1" applyAlignment="1">
      <alignment horizontal="left"/>
    </xf>
    <xf numFmtId="0" fontId="12" fillId="0" borderId="0" xfId="0" applyFont="1" applyFill="1"/>
    <xf numFmtId="49" fontId="3" fillId="0" borderId="0" xfId="0" applyNumberFormat="1" applyFont="1" applyFill="1" applyAlignment="1">
      <alignment horizontal="left" indent="2"/>
    </xf>
    <xf numFmtId="0" fontId="3" fillId="0" borderId="0" xfId="30" quotePrefix="1" applyFont="1" applyFill="1" applyAlignment="1"/>
    <xf numFmtId="0" fontId="3" fillId="0" borderId="0" xfId="30" applyFont="1" applyFill="1" applyAlignment="1">
      <alignment horizontal="center"/>
    </xf>
    <xf numFmtId="0" fontId="6" fillId="0" borderId="0" xfId="0" applyFont="1" applyFill="1" applyAlignment="1"/>
    <xf numFmtId="0" fontId="5" fillId="0" borderId="0" xfId="30" applyFont="1" applyFill="1" applyAlignment="1"/>
    <xf numFmtId="0" fontId="5" fillId="0" borderId="0" xfId="30" applyFont="1" applyFill="1" applyAlignment="1">
      <alignment horizontal="center"/>
    </xf>
    <xf numFmtId="0" fontId="3" fillId="0" borderId="0" xfId="30" quotePrefix="1" applyFont="1" applyFill="1" applyAlignment="1">
      <alignment horizontal="center"/>
    </xf>
    <xf numFmtId="0" fontId="3" fillId="0" borderId="0" xfId="28" quotePrefix="1" applyFont="1" applyFill="1" applyAlignment="1">
      <alignment horizontal="center"/>
    </xf>
    <xf numFmtId="0" fontId="3" fillId="0" borderId="0" xfId="28" applyFont="1" applyFill="1" applyAlignment="1">
      <alignment horizontal="center"/>
    </xf>
    <xf numFmtId="0" fontId="3" fillId="0" borderId="6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center"/>
    </xf>
    <xf numFmtId="42" fontId="3" fillId="0" borderId="0" xfId="0" applyNumberFormat="1" applyFont="1" applyFill="1" applyAlignment="1">
      <alignment horizontal="left"/>
    </xf>
    <xf numFmtId="0" fontId="9" fillId="0" borderId="12" xfId="31" applyFont="1" applyFill="1" applyBorder="1"/>
    <xf numFmtId="0" fontId="9" fillId="0" borderId="4" xfId="31" applyFont="1" applyFill="1" applyBorder="1"/>
    <xf numFmtId="0" fontId="3" fillId="0" borderId="4" xfId="31" applyFont="1" applyFill="1" applyBorder="1"/>
    <xf numFmtId="0" fontId="3" fillId="0" borderId="4" xfId="31" applyFont="1" applyFill="1" applyBorder="1" applyAlignment="1">
      <alignment horizontal="center"/>
    </xf>
    <xf numFmtId="42" fontId="9" fillId="0" borderId="13" xfId="31" applyNumberFormat="1" applyFont="1" applyFill="1" applyBorder="1" applyAlignment="1">
      <alignment horizontal="right"/>
    </xf>
    <xf numFmtId="0" fontId="5" fillId="0" borderId="0" xfId="31" applyFont="1" applyFill="1"/>
    <xf numFmtId="0" fontId="5" fillId="0" borderId="0" xfId="24" applyFont="1" applyFill="1"/>
    <xf numFmtId="0" fontId="6" fillId="0" borderId="0" xfId="24" applyFont="1" applyFill="1" applyAlignment="1">
      <alignment horizontal="center"/>
    </xf>
    <xf numFmtId="0" fontId="9" fillId="0" borderId="9" xfId="31" applyFont="1" applyFill="1" applyBorder="1"/>
    <xf numFmtId="0" fontId="9" fillId="0" borderId="0" xfId="31" applyFont="1" applyFill="1" applyBorder="1"/>
    <xf numFmtId="0" fontId="3" fillId="0" borderId="0" xfId="31" applyFont="1" applyFill="1" applyBorder="1"/>
    <xf numFmtId="0" fontId="3" fillId="0" borderId="0" xfId="31" applyFont="1" applyFill="1" applyBorder="1" applyAlignment="1">
      <alignment horizontal="center"/>
    </xf>
    <xf numFmtId="42" fontId="3" fillId="0" borderId="7" xfId="31" applyNumberFormat="1" applyFont="1" applyFill="1" applyBorder="1" applyAlignment="1">
      <alignment horizontal="right"/>
    </xf>
    <xf numFmtId="0" fontId="16" fillId="0" borderId="9" xfId="31" applyFont="1" applyFill="1" applyBorder="1" applyAlignment="1"/>
    <xf numFmtId="0" fontId="16" fillId="0" borderId="0" xfId="31" applyFont="1" applyFill="1" applyBorder="1" applyAlignment="1"/>
    <xf numFmtId="0" fontId="5" fillId="0" borderId="10" xfId="31" applyFont="1" applyFill="1" applyBorder="1"/>
    <xf numFmtId="0" fontId="5" fillId="0" borderId="3" xfId="31" applyFont="1" applyFill="1" applyBorder="1"/>
    <xf numFmtId="0" fontId="5" fillId="0" borderId="3" xfId="31" applyFont="1" applyFill="1" applyBorder="1" applyAlignment="1">
      <alignment horizontal="center"/>
    </xf>
    <xf numFmtId="42" fontId="5" fillId="0" borderId="8" xfId="31" applyNumberFormat="1" applyFont="1" applyFill="1" applyBorder="1" applyAlignment="1">
      <alignment horizontal="right"/>
    </xf>
    <xf numFmtId="0" fontId="5" fillId="0" borderId="0" xfId="31" applyFont="1" applyFill="1" applyAlignment="1">
      <alignment horizontal="center"/>
    </xf>
    <xf numFmtId="42" fontId="5" fillId="0" borderId="0" xfId="31" applyNumberFormat="1" applyFont="1" applyFill="1" applyAlignment="1">
      <alignment horizontal="right"/>
    </xf>
    <xf numFmtId="42" fontId="5" fillId="0" borderId="0" xfId="31" applyNumberFormat="1" applyFont="1" applyFill="1"/>
    <xf numFmtId="0" fontId="5" fillId="0" borderId="4" xfId="31" applyFont="1" applyFill="1" applyBorder="1"/>
    <xf numFmtId="0" fontId="5" fillId="0" borderId="4" xfId="31" applyFont="1" applyFill="1" applyBorder="1" applyAlignment="1">
      <alignment horizontal="center"/>
    </xf>
    <xf numFmtId="42" fontId="5" fillId="0" borderId="4" xfId="31" applyNumberFormat="1" applyFont="1" applyFill="1" applyBorder="1" applyAlignment="1">
      <alignment horizontal="right"/>
    </xf>
    <xf numFmtId="0" fontId="5" fillId="0" borderId="5" xfId="31" applyFont="1" applyFill="1" applyBorder="1"/>
    <xf numFmtId="0" fontId="5" fillId="0" borderId="5" xfId="31" applyFont="1" applyFill="1" applyBorder="1" applyAlignment="1">
      <alignment horizontal="center"/>
    </xf>
    <xf numFmtId="42" fontId="5" fillId="0" borderId="5" xfId="31" applyNumberFormat="1" applyFont="1" applyFill="1" applyBorder="1" applyAlignment="1">
      <alignment horizontal="right"/>
    </xf>
    <xf numFmtId="0" fontId="5" fillId="0" borderId="0" xfId="31" applyFont="1" applyFill="1" applyBorder="1"/>
    <xf numFmtId="0" fontId="5" fillId="0" borderId="0" xfId="31" applyFont="1" applyFill="1" applyBorder="1" applyAlignment="1">
      <alignment horizontal="center"/>
    </xf>
    <xf numFmtId="42" fontId="5" fillId="0" borderId="0" xfId="31" applyNumberFormat="1" applyFont="1" applyFill="1" applyBorder="1" applyAlignment="1">
      <alignment horizontal="right"/>
    </xf>
    <xf numFmtId="0" fontId="6" fillId="0" borderId="11" xfId="31" applyFont="1" applyFill="1" applyBorder="1" applyAlignment="1"/>
    <xf numFmtId="0" fontId="5" fillId="0" borderId="11" xfId="31" applyFont="1" applyFill="1" applyBorder="1"/>
    <xf numFmtId="0" fontId="5" fillId="0" borderId="11" xfId="31" applyFont="1" applyFill="1" applyBorder="1" applyAlignment="1">
      <alignment horizontal="center"/>
    </xf>
    <xf numFmtId="0" fontId="17" fillId="0" borderId="0" xfId="31" applyFont="1" applyFill="1" applyBorder="1"/>
    <xf numFmtId="0" fontId="5" fillId="0" borderId="0" xfId="32" applyFont="1" applyFill="1" applyBorder="1" applyAlignment="1">
      <alignment horizontal="left"/>
    </xf>
    <xf numFmtId="0" fontId="19" fillId="0" borderId="0" xfId="32" quotePrefix="1" applyFont="1" applyFill="1" applyBorder="1" applyAlignment="1">
      <alignment horizontal="left"/>
    </xf>
    <xf numFmtId="0" fontId="19" fillId="0" borderId="0" xfId="31" applyFont="1" applyFill="1" applyBorder="1"/>
    <xf numFmtId="0" fontId="19" fillId="0" borderId="0" xfId="31" applyFont="1" applyFill="1" applyBorder="1" applyAlignment="1">
      <alignment horizontal="center"/>
    </xf>
    <xf numFmtId="0" fontId="19" fillId="0" borderId="0" xfId="32" applyFont="1" applyFill="1" applyBorder="1" applyAlignment="1">
      <alignment horizontal="left"/>
    </xf>
    <xf numFmtId="0" fontId="6" fillId="0" borderId="0" xfId="31" applyFont="1" applyFill="1" applyBorder="1"/>
    <xf numFmtId="42" fontId="5" fillId="0" borderId="0" xfId="31" applyNumberFormat="1" applyFont="1" applyFill="1" applyBorder="1"/>
    <xf numFmtId="0" fontId="19" fillId="0" borderId="0" xfId="31" applyFont="1" applyFill="1"/>
    <xf numFmtId="0" fontId="5" fillId="0" borderId="0" xfId="31" applyFont="1" applyFill="1" applyBorder="1" applyAlignment="1">
      <alignment horizontal="left"/>
    </xf>
    <xf numFmtId="0" fontId="6" fillId="0" borderId="0" xfId="32" applyFont="1" applyFill="1" applyBorder="1" applyAlignment="1">
      <alignment horizontal="left"/>
    </xf>
    <xf numFmtId="0" fontId="5" fillId="0" borderId="0" xfId="32" applyFont="1" applyFill="1" applyBorder="1" applyAlignment="1">
      <alignment horizontal="left" indent="1"/>
    </xf>
    <xf numFmtId="0" fontId="5" fillId="0" borderId="0" xfId="32" applyFont="1" applyFill="1" applyBorder="1"/>
    <xf numFmtId="42" fontId="5" fillId="0" borderId="0" xfId="31" applyNumberFormat="1" applyFont="1" applyFill="1" applyBorder="1" applyAlignment="1">
      <alignment horizontal="center"/>
    </xf>
    <xf numFmtId="0" fontId="5" fillId="0" borderId="0" xfId="32" quotePrefix="1" applyFont="1" applyFill="1" applyBorder="1" applyAlignment="1">
      <alignment horizontal="left"/>
    </xf>
    <xf numFmtId="0" fontId="3" fillId="0" borderId="6" xfId="24" applyFont="1" applyFill="1" applyBorder="1" applyAlignment="1">
      <alignment horizontal="left"/>
    </xf>
    <xf numFmtId="0" fontId="5" fillId="0" borderId="6" xfId="24" applyFont="1" applyFill="1" applyBorder="1"/>
    <xf numFmtId="0" fontId="5" fillId="0" borderId="6" xfId="31" applyFont="1" applyFill="1" applyBorder="1"/>
    <xf numFmtId="0" fontId="5" fillId="0" borderId="6" xfId="31" applyFont="1" applyFill="1" applyBorder="1" applyAlignment="1">
      <alignment horizontal="center"/>
    </xf>
    <xf numFmtId="42" fontId="5" fillId="0" borderId="6" xfId="31" applyNumberFormat="1" applyFont="1" applyFill="1" applyBorder="1" applyAlignment="1">
      <alignment horizontal="right"/>
    </xf>
    <xf numFmtId="42" fontId="9" fillId="0" borderId="0" xfId="31" applyNumberFormat="1" applyFont="1" applyFill="1" applyAlignment="1">
      <alignment horizontal="left"/>
    </xf>
    <xf numFmtId="42" fontId="6" fillId="0" borderId="0" xfId="31" applyNumberFormat="1" applyFont="1" applyFill="1" applyAlignment="1">
      <alignment horizontal="left"/>
    </xf>
    <xf numFmtId="0" fontId="17" fillId="0" borderId="0" xfId="31" applyFont="1" applyFill="1"/>
    <xf numFmtId="0" fontId="3" fillId="0" borderId="0" xfId="32" applyFont="1" applyFill="1" applyBorder="1" applyAlignment="1">
      <alignment horizontal="left"/>
    </xf>
    <xf numFmtId="0" fontId="3" fillId="0" borderId="0" xfId="32" applyFont="1" applyFill="1" applyBorder="1" applyAlignment="1">
      <alignment horizontal="left" indent="1"/>
    </xf>
    <xf numFmtId="0" fontId="5" fillId="0" borderId="0" xfId="31" applyFont="1" applyFill="1" applyBorder="1" applyAlignment="1">
      <alignment horizontal="left" indent="1"/>
    </xf>
    <xf numFmtId="0" fontId="3" fillId="0" borderId="0" xfId="32" applyFont="1" applyFill="1" applyBorder="1"/>
    <xf numFmtId="42" fontId="5" fillId="0" borderId="0" xfId="33" applyNumberFormat="1" applyFont="1" applyFill="1" applyBorder="1" applyAlignment="1">
      <alignment horizontal="center"/>
    </xf>
    <xf numFmtId="0" fontId="5" fillId="0" borderId="0" xfId="34" applyFont="1" applyFill="1" applyBorder="1"/>
    <xf numFmtId="42" fontId="5" fillId="0" borderId="6" xfId="31" applyNumberFormat="1" applyFont="1" applyFill="1" applyBorder="1"/>
    <xf numFmtId="0" fontId="5" fillId="0" borderId="6" xfId="24" applyFont="1" applyFill="1" applyBorder="1" applyAlignment="1">
      <alignment horizontal="right"/>
    </xf>
    <xf numFmtId="42" fontId="5" fillId="0" borderId="0" xfId="31" applyNumberFormat="1" applyFont="1" applyFill="1" applyAlignment="1">
      <alignment horizontal="left"/>
    </xf>
    <xf numFmtId="0" fontId="5" fillId="0" borderId="0" xfId="31" applyFont="1" applyFill="1" applyAlignment="1">
      <alignment horizontal="right"/>
    </xf>
    <xf numFmtId="0" fontId="20" fillId="0" borderId="0" xfId="0" applyFont="1" applyFill="1"/>
    <xf numFmtId="0" fontId="6" fillId="0" borderId="0" xfId="31" applyFont="1" applyFill="1"/>
    <xf numFmtId="0" fontId="5" fillId="5" borderId="0" xfId="31" applyFont="1" applyFill="1"/>
    <xf numFmtId="166" fontId="13" fillId="0" borderId="13" xfId="36" applyNumberFormat="1" applyFont="1" applyFill="1" applyBorder="1" applyAlignment="1">
      <alignment horizontal="right"/>
    </xf>
    <xf numFmtId="166" fontId="13" fillId="0" borderId="7" xfId="36" applyNumberFormat="1" applyFont="1" applyFill="1" applyBorder="1" applyAlignment="1">
      <alignment horizontal="right"/>
    </xf>
    <xf numFmtId="166" fontId="15" fillId="0" borderId="7" xfId="36" applyNumberFormat="1" applyFont="1" applyFill="1" applyBorder="1" applyAlignment="1">
      <alignment horizontal="right"/>
    </xf>
    <xf numFmtId="166" fontId="3" fillId="0" borderId="7" xfId="36" applyNumberFormat="1" applyFont="1" applyFill="1" applyBorder="1" applyAlignment="1">
      <alignment horizontal="right"/>
    </xf>
    <xf numFmtId="166" fontId="3" fillId="0" borderId="8" xfId="36" applyNumberFormat="1" applyFont="1" applyFill="1" applyBorder="1" applyAlignment="1">
      <alignment horizontal="right"/>
    </xf>
    <xf numFmtId="166" fontId="3" fillId="0" borderId="0" xfId="36" applyNumberFormat="1" applyFont="1" applyFill="1" applyAlignment="1">
      <alignment horizontal="right"/>
    </xf>
    <xf numFmtId="166" fontId="17" fillId="0" borderId="0" xfId="36" applyNumberFormat="1" applyFont="1" applyFill="1" applyAlignment="1">
      <alignment vertical="center" wrapText="1"/>
    </xf>
    <xf numFmtId="166" fontId="9" fillId="0" borderId="6" xfId="36" applyNumberFormat="1" applyFont="1" applyFill="1" applyBorder="1" applyAlignment="1">
      <alignment horizontal="right"/>
    </xf>
    <xf numFmtId="166" fontId="3" fillId="0" borderId="3" xfId="36" applyNumberFormat="1" applyFont="1" applyFill="1" applyBorder="1" applyAlignment="1">
      <alignment horizontal="right"/>
    </xf>
    <xf numFmtId="166" fontId="5" fillId="0" borderId="0" xfId="36" applyNumberFormat="1" applyFont="1" applyFill="1" applyAlignment="1">
      <alignment horizontal="right"/>
    </xf>
    <xf numFmtId="166" fontId="3" fillId="0" borderId="4" xfId="36" applyNumberFormat="1" applyFont="1" applyFill="1" applyBorder="1" applyAlignment="1">
      <alignment horizontal="right"/>
    </xf>
    <xf numFmtId="166" fontId="3" fillId="0" borderId="5" xfId="36" applyNumberFormat="1" applyFont="1" applyFill="1" applyBorder="1" applyAlignment="1">
      <alignment horizontal="right"/>
    </xf>
    <xf numFmtId="166" fontId="3" fillId="0" borderId="0" xfId="36" applyNumberFormat="1" applyFont="1" applyFill="1" applyAlignment="1" applyProtection="1"/>
    <xf numFmtId="166" fontId="3" fillId="0" borderId="0" xfId="36" applyNumberFormat="1" applyFont="1" applyFill="1" applyAlignment="1" applyProtection="1">
      <alignment horizontal="right"/>
    </xf>
    <xf numFmtId="166" fontId="3" fillId="0" borderId="6" xfId="36" applyNumberFormat="1" applyFont="1" applyFill="1" applyBorder="1" applyAlignment="1">
      <alignment horizontal="right"/>
    </xf>
    <xf numFmtId="166" fontId="9" fillId="0" borderId="0" xfId="36" applyNumberFormat="1" applyFont="1" applyFill="1" applyAlignment="1">
      <alignment horizontal="right"/>
    </xf>
    <xf numFmtId="166" fontId="3" fillId="0" borderId="0" xfId="36" applyNumberFormat="1" applyFont="1" applyFill="1" applyBorder="1" applyAlignment="1">
      <alignment horizontal="right"/>
    </xf>
    <xf numFmtId="166" fontId="3" fillId="0" borderId="0" xfId="36" applyNumberFormat="1" applyFont="1" applyFill="1" applyBorder="1" applyAlignment="1" applyProtection="1">
      <alignment horizontal="right"/>
    </xf>
    <xf numFmtId="166" fontId="3" fillId="0" borderId="0" xfId="36" applyNumberFormat="1" applyFont="1" applyFill="1"/>
    <xf numFmtId="166" fontId="3" fillId="0" borderId="0" xfId="36" applyNumberFormat="1" applyFont="1" applyFill="1" applyAlignment="1"/>
    <xf numFmtId="166" fontId="3" fillId="0" borderId="0" xfId="36" applyNumberFormat="1" applyFont="1" applyFill="1" applyBorder="1"/>
    <xf numFmtId="166" fontId="9" fillId="0" borderId="0" xfId="13" applyNumberFormat="1" applyFont="1" applyFill="1" applyAlignment="1">
      <alignment horizontal="right"/>
    </xf>
    <xf numFmtId="166" fontId="3" fillId="0" borderId="0" xfId="13" applyNumberFormat="1" applyFont="1" applyFill="1" applyAlignment="1">
      <alignment horizontal="right"/>
    </xf>
    <xf numFmtId="0" fontId="3" fillId="0" borderId="4" xfId="0" applyFont="1" applyFill="1" applyBorder="1" applyAlignment="1">
      <alignment horizontal="center"/>
    </xf>
    <xf numFmtId="166" fontId="3" fillId="0" borderId="4" xfId="13" applyNumberFormat="1" applyFont="1" applyFill="1" applyBorder="1" applyAlignment="1">
      <alignment horizontal="right"/>
    </xf>
    <xf numFmtId="166" fontId="3" fillId="0" borderId="5" xfId="13" applyNumberFormat="1" applyFont="1" applyFill="1" applyBorder="1" applyAlignment="1">
      <alignment horizontal="right"/>
    </xf>
    <xf numFmtId="0" fontId="3" fillId="0" borderId="0" xfId="0" applyFont="1" applyFill="1" applyProtection="1"/>
    <xf numFmtId="0" fontId="3" fillId="0" borderId="0" xfId="0" quotePrefix="1" applyFont="1" applyFill="1" applyAlignment="1"/>
    <xf numFmtId="37" fontId="3" fillId="0" borderId="0" xfId="0" applyNumberFormat="1" applyFont="1" applyFill="1" applyAlignment="1" applyProtection="1">
      <alignment horizontal="center"/>
    </xf>
    <xf numFmtId="166" fontId="3" fillId="0" borderId="0" xfId="13" applyNumberFormat="1" applyFont="1" applyFill="1" applyAlignment="1" applyProtection="1">
      <alignment horizontal="right"/>
    </xf>
    <xf numFmtId="0" fontId="9" fillId="0" borderId="11" xfId="0" applyFont="1" applyFill="1" applyBorder="1" applyAlignment="1">
      <alignment horizontal="left"/>
    </xf>
    <xf numFmtId="0" fontId="3" fillId="0" borderId="11" xfId="0" applyFont="1" applyFill="1" applyBorder="1"/>
    <xf numFmtId="0" fontId="3" fillId="0" borderId="0" xfId="0" applyFont="1" applyFill="1" applyBorder="1" applyAlignment="1">
      <alignment horizontal="left" indent="1"/>
    </xf>
    <xf numFmtId="0" fontId="22" fillId="0" borderId="0" xfId="0" applyFont="1" applyFill="1"/>
    <xf numFmtId="166" fontId="22" fillId="0" borderId="0" xfId="13" applyNumberFormat="1" applyFont="1" applyFill="1" applyAlignment="1">
      <alignment horizontal="right"/>
    </xf>
    <xf numFmtId="37" fontId="3" fillId="0" borderId="0" xfId="0" applyNumberFormat="1" applyFont="1" applyFill="1" applyProtection="1"/>
    <xf numFmtId="0" fontId="23" fillId="0" borderId="0" xfId="0" applyFont="1" applyFill="1" applyAlignment="1"/>
    <xf numFmtId="0" fontId="22" fillId="0" borderId="0" xfId="0" applyFont="1" applyFill="1" applyAlignment="1">
      <alignment horizontal="center"/>
    </xf>
    <xf numFmtId="0" fontId="17" fillId="0" borderId="0" xfId="0" applyFont="1" applyFill="1" applyAlignment="1">
      <alignment horizontal="left" indent="3"/>
    </xf>
    <xf numFmtId="166" fontId="3" fillId="0" borderId="6" xfId="13" applyNumberFormat="1" applyFont="1" applyFill="1" applyBorder="1" applyAlignment="1">
      <alignment horizontal="left"/>
    </xf>
    <xf numFmtId="166" fontId="3" fillId="0" borderId="6" xfId="13" applyNumberFormat="1" applyFont="1" applyFill="1" applyBorder="1" applyAlignment="1">
      <alignment horizontal="right"/>
    </xf>
    <xf numFmtId="166" fontId="3" fillId="0" borderId="0" xfId="13" applyNumberFormat="1" applyFont="1" applyFill="1" applyAlignment="1">
      <alignment horizontal="left"/>
    </xf>
    <xf numFmtId="0" fontId="9" fillId="0" borderId="6" xfId="0" applyNumberFormat="1" applyFont="1" applyFill="1" applyBorder="1" applyAlignment="1">
      <alignment horizontal="left"/>
    </xf>
    <xf numFmtId="0" fontId="5" fillId="0" borderId="0" xfId="31" applyFont="1" applyFill="1" applyAlignment="1">
      <alignment horizontal="left"/>
    </xf>
    <xf numFmtId="0" fontId="5" fillId="0" borderId="5" xfId="31" applyFont="1" applyFill="1" applyBorder="1" applyAlignment="1">
      <alignment horizontal="left"/>
    </xf>
    <xf numFmtId="0" fontId="25" fillId="0" borderId="0" xfId="32" applyFont="1" applyFill="1" applyBorder="1" applyAlignment="1">
      <alignment horizontal="left"/>
    </xf>
    <xf numFmtId="0" fontId="26" fillId="0" borderId="0" xfId="31" applyFont="1" applyFill="1" applyBorder="1"/>
    <xf numFmtId="0" fontId="25" fillId="0" borderId="0" xfId="31" applyFont="1" applyFill="1" applyBorder="1"/>
    <xf numFmtId="0" fontId="25" fillId="0" borderId="0" xfId="32" quotePrefix="1" applyFont="1" applyFill="1" applyBorder="1" applyAlignment="1">
      <alignment horizontal="left"/>
    </xf>
    <xf numFmtId="0" fontId="27" fillId="0" borderId="0" xfId="31" applyFont="1" applyFill="1" applyBorder="1"/>
    <xf numFmtId="0" fontId="27" fillId="0" borderId="0" xfId="31" applyFont="1" applyFill="1" applyBorder="1" applyAlignment="1">
      <alignment horizontal="center"/>
    </xf>
    <xf numFmtId="0" fontId="25" fillId="0" borderId="0" xfId="31" applyFont="1" applyFill="1" applyBorder="1" applyAlignment="1">
      <alignment horizontal="center"/>
    </xf>
    <xf numFmtId="42" fontId="25" fillId="0" borderId="0" xfId="31" applyNumberFormat="1" applyFont="1" applyFill="1" applyBorder="1" applyAlignment="1">
      <alignment horizontal="right"/>
    </xf>
    <xf numFmtId="0" fontId="25" fillId="0" borderId="0" xfId="31" applyFont="1" applyFill="1"/>
    <xf numFmtId="0" fontId="28" fillId="0" borderId="0" xfId="31" applyFont="1" applyFill="1" applyBorder="1"/>
    <xf numFmtId="42" fontId="25" fillId="0" borderId="0" xfId="31" applyNumberFormat="1" applyFont="1" applyFill="1" applyBorder="1"/>
    <xf numFmtId="0" fontId="25" fillId="0" borderId="0" xfId="31" applyFont="1" applyFill="1" applyBorder="1" applyAlignment="1">
      <alignment horizontal="left"/>
    </xf>
    <xf numFmtId="166" fontId="3" fillId="0" borderId="0" xfId="13" applyNumberFormat="1" applyFont="1" applyFill="1" applyBorder="1" applyAlignment="1">
      <alignment horizontal="right"/>
    </xf>
    <xf numFmtId="0" fontId="24" fillId="0" borderId="0" xfId="0" applyFont="1" applyFill="1" applyAlignment="1">
      <alignment horizontal="center"/>
    </xf>
    <xf numFmtId="0" fontId="23" fillId="0" borderId="0" xfId="0" applyFont="1" applyFill="1" applyBorder="1" applyAlignment="1">
      <alignment horizontal="left"/>
    </xf>
    <xf numFmtId="0" fontId="22" fillId="0" borderId="0" xfId="0" applyFont="1" applyFill="1" applyBorder="1"/>
    <xf numFmtId="0" fontId="22" fillId="0" borderId="0" xfId="0" applyFont="1" applyFill="1" applyBorder="1" applyAlignment="1">
      <alignment horizontal="center"/>
    </xf>
    <xf numFmtId="166" fontId="22" fillId="0" borderId="0" xfId="13" applyNumberFormat="1" applyFont="1" applyFill="1" applyBorder="1" applyAlignment="1">
      <alignment horizontal="right"/>
    </xf>
    <xf numFmtId="0" fontId="22" fillId="0" borderId="0" xfId="0" applyFont="1" applyFill="1" applyAlignment="1">
      <alignment horizontal="left" indent="1"/>
    </xf>
    <xf numFmtId="166" fontId="3" fillId="0" borderId="0" xfId="13" applyNumberFormat="1" applyFont="1" applyFill="1"/>
    <xf numFmtId="0" fontId="0" fillId="0" borderId="0" xfId="0" applyFill="1"/>
    <xf numFmtId="166" fontId="3" fillId="0" borderId="0" xfId="13" applyNumberFormat="1" applyFont="1" applyFill="1" applyAlignment="1"/>
    <xf numFmtId="0" fontId="23" fillId="0" borderId="0" xfId="0" applyFont="1" applyFill="1"/>
    <xf numFmtId="37" fontId="3" fillId="0" borderId="0" xfId="0" quotePrefix="1" applyNumberFormat="1" applyFont="1" applyFill="1" applyProtection="1"/>
    <xf numFmtId="37" fontId="22" fillId="0" borderId="0" xfId="0" quotePrefix="1" applyNumberFormat="1" applyFont="1" applyFill="1" applyProtection="1"/>
    <xf numFmtId="0" fontId="5" fillId="0" borderId="0" xfId="0" applyFont="1" applyFill="1" applyAlignment="1">
      <alignment horizontal="left" indent="3"/>
    </xf>
    <xf numFmtId="166" fontId="0" fillId="0" borderId="0" xfId="13" applyNumberFormat="1" applyFont="1" applyFill="1"/>
    <xf numFmtId="166" fontId="5" fillId="0" borderId="0" xfId="13" applyNumberFormat="1" applyFont="1" applyFill="1"/>
    <xf numFmtId="0" fontId="17" fillId="0" borderId="0" xfId="0" applyFont="1" applyFill="1" applyAlignment="1">
      <alignment horizontal="left" vertical="center" wrapText="1"/>
    </xf>
    <xf numFmtId="0" fontId="5" fillId="0" borderId="0" xfId="31" applyFont="1" applyFill="1" applyAlignment="1">
      <alignment horizontal="left"/>
    </xf>
    <xf numFmtId="0" fontId="5" fillId="0" borderId="5" xfId="31" applyFont="1" applyFill="1" applyBorder="1" applyAlignment="1">
      <alignment horizontal="left"/>
    </xf>
  </cellXfs>
  <cellStyles count="37">
    <cellStyle name="Actual Date" xfId="1" xr:uid="{00000000-0005-0000-0000-000000000000}"/>
    <cellStyle name="Currency" xfId="36" builtinId="4"/>
    <cellStyle name="Currency 2" xfId="13" xr:uid="{00000000-0005-0000-0000-000002000000}"/>
    <cellStyle name="Grey" xfId="2" xr:uid="{00000000-0005-0000-0000-000003000000}"/>
    <cellStyle name="Grey 2" xfId="7" xr:uid="{00000000-0005-0000-0000-000004000000}"/>
    <cellStyle name="Input [yellow]" xfId="3" xr:uid="{00000000-0005-0000-0000-000005000000}"/>
    <cellStyle name="Input [yellow] 2" xfId="8" xr:uid="{00000000-0005-0000-0000-000006000000}"/>
    <cellStyle name="no dec" xfId="4" xr:uid="{00000000-0005-0000-0000-000007000000}"/>
    <cellStyle name="Normal" xfId="0" builtinId="0"/>
    <cellStyle name="Normal - Style1" xfId="5" xr:uid="{00000000-0005-0000-0000-000009000000}"/>
    <cellStyle name="Normal 10" xfId="24" xr:uid="{00000000-0005-0000-0000-00000A000000}"/>
    <cellStyle name="Normal 11" xfId="21" xr:uid="{00000000-0005-0000-0000-00000B000000}"/>
    <cellStyle name="Normal 119" xfId="34" xr:uid="{00000000-0005-0000-0000-00000C000000}"/>
    <cellStyle name="Normal 12" xfId="26" xr:uid="{00000000-0005-0000-0000-00000D000000}"/>
    <cellStyle name="Normal 13" xfId="18" xr:uid="{00000000-0005-0000-0000-00000E000000}"/>
    <cellStyle name="Normal 14" xfId="22" xr:uid="{00000000-0005-0000-0000-00000F000000}"/>
    <cellStyle name="Normal 15" xfId="20" xr:uid="{00000000-0005-0000-0000-000010000000}"/>
    <cellStyle name="Normal 16" xfId="25" xr:uid="{00000000-0005-0000-0000-000011000000}"/>
    <cellStyle name="Normal 17" xfId="29" xr:uid="{00000000-0005-0000-0000-000012000000}"/>
    <cellStyle name="Normal 18" xfId="30" xr:uid="{00000000-0005-0000-0000-000013000000}"/>
    <cellStyle name="Normal 19" xfId="27" xr:uid="{00000000-0005-0000-0000-000014000000}"/>
    <cellStyle name="Normal 2" xfId="9" xr:uid="{00000000-0005-0000-0000-000015000000}"/>
    <cellStyle name="Normal 2 2" xfId="31" xr:uid="{00000000-0005-0000-0000-000016000000}"/>
    <cellStyle name="Normal 20" xfId="28" xr:uid="{00000000-0005-0000-0000-000017000000}"/>
    <cellStyle name="Normal 3" xfId="10" xr:uid="{00000000-0005-0000-0000-000018000000}"/>
    <cellStyle name="Normal 3 2" xfId="17" xr:uid="{00000000-0005-0000-0000-000019000000}"/>
    <cellStyle name="Normal 4" xfId="12" xr:uid="{00000000-0005-0000-0000-00001A000000}"/>
    <cellStyle name="Normal 5" xfId="14" xr:uid="{00000000-0005-0000-0000-00001B000000}"/>
    <cellStyle name="Normal 6" xfId="15" xr:uid="{00000000-0005-0000-0000-00001C000000}"/>
    <cellStyle name="Normal 60" xfId="35" xr:uid="{00000000-0005-0000-0000-00001D000000}"/>
    <cellStyle name="Normal 68" xfId="33" xr:uid="{00000000-0005-0000-0000-00001E000000}"/>
    <cellStyle name="Normal 7" xfId="16" xr:uid="{00000000-0005-0000-0000-00001F000000}"/>
    <cellStyle name="Normal 8" xfId="19" xr:uid="{00000000-0005-0000-0000-000020000000}"/>
    <cellStyle name="Normal 9" xfId="23" xr:uid="{00000000-0005-0000-0000-000021000000}"/>
    <cellStyle name="Normal_D58E" xfId="32" xr:uid="{00000000-0005-0000-0000-000022000000}"/>
    <cellStyle name="Percent [2]" xfId="6" xr:uid="{00000000-0005-0000-0000-000024000000}"/>
    <cellStyle name="Percent [2] 2" xfId="11" xr:uid="{00000000-0005-0000-0000-000025000000}"/>
  </cellStyles>
  <dxfs count="0"/>
  <tableStyles count="0" defaultTableStyle="TableStyleMedium9" defaultPivotStyle="PivotStyleLight16"/>
  <colors>
    <mruColors>
      <color rgb="FFCCFF99"/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01\Users\moshed1\AppData\Local\Temp\notes832E13\Temp\notesFFF692\Spec%20Pattern%20Project\Pricelists%2007202009\CONSIGNMENT%20PRICE%20LIST\D51_REV_08032009_CONSIGNMEN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01\Users\moshed1\AppData\Local\Temp\notes832E13\DOCUME~1\annunj2\LOCALS~1\Temp\notesFFF692\Spec%20Pattern%20Project\Pricelists%2007202009\CONSIGNMENT%20PRICE%20LIST\D51_REV_08032009_CONSIGNMEN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01\Users\moshed1\AppData\Local\Temp\notes832E13\Documents%20and%20Settings\morrid3\Desktop\PC300LC-8_072109_67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51-22"/>
      <sheetName val="ALLIED"/>
      <sheetName val="Private Spec Pattern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51-22"/>
      <sheetName val="ALLIED"/>
      <sheetName val="Private Spec Patterns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PC300LC-8"/>
      <sheetName val="ORDCHT"/>
      <sheetName val="ALLIED"/>
      <sheetName val="BKT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79"/>
  <sheetViews>
    <sheetView showGridLines="0" tabSelected="1" view="pageBreakPreview" zoomScaleNormal="100" zoomScaleSheetLayoutView="100" workbookViewId="0"/>
  </sheetViews>
  <sheetFormatPr defaultColWidth="9.28515625" defaultRowHeight="12.75" x14ac:dyDescent="0.2"/>
  <cols>
    <col min="1" max="1" width="34.7109375" style="10" customWidth="1"/>
    <col min="2" max="2" width="8.28515625" style="10" customWidth="1"/>
    <col min="3" max="3" width="12.5703125" style="10" customWidth="1"/>
    <col min="4" max="4" width="24.85546875" style="10" customWidth="1"/>
    <col min="5" max="5" width="3" style="10" customWidth="1"/>
    <col min="6" max="6" width="14.28515625" style="3" customWidth="1"/>
    <col min="7" max="7" width="12.7109375" style="3" customWidth="1"/>
    <col min="8" max="8" width="6" style="3" customWidth="1"/>
    <col min="9" max="9" width="10.42578125" style="3" customWidth="1"/>
    <col min="10" max="10" width="13.28515625" style="170" customWidth="1"/>
    <col min="11" max="16384" width="9.28515625" style="1"/>
  </cols>
  <sheetData>
    <row r="1" spans="1:10" ht="16.5" thickTop="1" x14ac:dyDescent="0.25">
      <c r="A1" s="17" t="s">
        <v>0</v>
      </c>
      <c r="B1" s="18"/>
      <c r="C1" s="18"/>
      <c r="D1" s="19"/>
      <c r="E1" s="19"/>
      <c r="F1" s="20"/>
      <c r="G1" s="20"/>
      <c r="H1" s="20"/>
      <c r="I1" s="20"/>
      <c r="J1" s="165" t="s">
        <v>171</v>
      </c>
    </row>
    <row r="2" spans="1:10" ht="15.75" x14ac:dyDescent="0.25">
      <c r="A2" s="21" t="s">
        <v>170</v>
      </c>
      <c r="B2" s="22"/>
      <c r="C2" s="22"/>
      <c r="D2" s="22"/>
      <c r="E2" s="22"/>
      <c r="F2" s="23"/>
      <c r="G2" s="23"/>
      <c r="H2" s="23"/>
      <c r="I2" s="23"/>
      <c r="J2" s="166" t="s">
        <v>107</v>
      </c>
    </row>
    <row r="3" spans="1:10" ht="15.75" x14ac:dyDescent="0.25">
      <c r="A3" s="24" t="s">
        <v>48</v>
      </c>
      <c r="B3" s="22"/>
      <c r="C3" s="22"/>
      <c r="D3" s="25"/>
      <c r="E3" s="22"/>
      <c r="F3" s="23"/>
      <c r="G3" s="23"/>
      <c r="H3" s="23"/>
      <c r="I3" s="23"/>
      <c r="J3" s="167" t="s">
        <v>107</v>
      </c>
    </row>
    <row r="4" spans="1:10" x14ac:dyDescent="0.2">
      <c r="A4" s="26" t="s">
        <v>1</v>
      </c>
      <c r="B4" s="27"/>
      <c r="C4" s="27" t="s">
        <v>151</v>
      </c>
      <c r="D4" s="28"/>
      <c r="E4" s="27"/>
      <c r="F4" s="29"/>
      <c r="G4" s="29"/>
      <c r="H4" s="29"/>
      <c r="I4" s="29"/>
      <c r="J4" s="168" t="s">
        <v>107</v>
      </c>
    </row>
    <row r="5" spans="1:10" ht="13.5" thickBot="1" x14ac:dyDescent="0.25">
      <c r="A5" s="30"/>
      <c r="B5" s="31"/>
      <c r="C5" s="31"/>
      <c r="D5" s="32"/>
      <c r="E5" s="31"/>
      <c r="F5" s="33"/>
      <c r="G5" s="33"/>
      <c r="H5" s="33"/>
      <c r="I5" s="33"/>
      <c r="J5" s="169" t="s">
        <v>107</v>
      </c>
    </row>
    <row r="6" spans="1:10" ht="13.5" thickTop="1" x14ac:dyDescent="0.2">
      <c r="B6" s="11"/>
      <c r="C6" s="11"/>
      <c r="E6" s="11"/>
      <c r="F6" s="16"/>
      <c r="G6" s="16"/>
      <c r="H6" s="16"/>
      <c r="I6" s="16"/>
      <c r="J6" s="170" t="s">
        <v>107</v>
      </c>
    </row>
    <row r="7" spans="1:10" x14ac:dyDescent="0.2">
      <c r="A7" s="6" t="s">
        <v>36</v>
      </c>
      <c r="B7" s="11"/>
      <c r="C7" s="11"/>
      <c r="E7" s="11"/>
      <c r="F7" s="34"/>
      <c r="G7" s="34"/>
      <c r="H7" s="16"/>
      <c r="I7" s="16"/>
      <c r="J7" s="170" t="s">
        <v>107</v>
      </c>
    </row>
    <row r="8" spans="1:10" x14ac:dyDescent="0.2">
      <c r="A8" s="6" t="s">
        <v>37</v>
      </c>
      <c r="B8" s="11"/>
      <c r="C8" s="11"/>
      <c r="E8" s="11"/>
      <c r="F8" s="35" t="s">
        <v>74</v>
      </c>
      <c r="G8" s="13"/>
      <c r="H8" s="16"/>
      <c r="I8" s="16"/>
      <c r="J8" s="170" t="s">
        <v>107</v>
      </c>
    </row>
    <row r="9" spans="1:10" x14ac:dyDescent="0.2">
      <c r="A9" s="36" t="s">
        <v>172</v>
      </c>
      <c r="B9" s="11"/>
      <c r="C9" s="11"/>
      <c r="F9" s="36" t="s">
        <v>119</v>
      </c>
      <c r="G9" s="13"/>
      <c r="H9" s="16"/>
      <c r="I9" s="16"/>
      <c r="J9" s="170" t="s">
        <v>107</v>
      </c>
    </row>
    <row r="10" spans="1:10" x14ac:dyDescent="0.2">
      <c r="A10" s="36" t="s">
        <v>173</v>
      </c>
      <c r="C10" s="11"/>
      <c r="F10" s="36" t="s">
        <v>134</v>
      </c>
      <c r="G10" s="13"/>
      <c r="H10" s="16"/>
      <c r="I10" s="16"/>
      <c r="J10" s="170" t="s">
        <v>107</v>
      </c>
    </row>
    <row r="11" spans="1:10" x14ac:dyDescent="0.2">
      <c r="A11" s="36" t="s">
        <v>174</v>
      </c>
      <c r="C11" s="11"/>
      <c r="F11" s="36" t="s">
        <v>201</v>
      </c>
      <c r="G11" s="13"/>
      <c r="H11" s="16"/>
      <c r="I11" s="16"/>
    </row>
    <row r="12" spans="1:10" x14ac:dyDescent="0.2">
      <c r="A12" s="36" t="s">
        <v>52</v>
      </c>
      <c r="C12" s="11"/>
      <c r="F12" s="36" t="s">
        <v>130</v>
      </c>
      <c r="G12" s="34"/>
      <c r="H12" s="16"/>
      <c r="I12" s="16"/>
      <c r="J12" s="170" t="s">
        <v>107</v>
      </c>
    </row>
    <row r="13" spans="1:10" x14ac:dyDescent="0.2">
      <c r="A13" s="36" t="s">
        <v>132</v>
      </c>
      <c r="C13" s="11"/>
      <c r="F13" s="36" t="s">
        <v>120</v>
      </c>
      <c r="G13" s="13"/>
      <c r="H13" s="16"/>
      <c r="I13" s="16"/>
      <c r="J13" s="170" t="s">
        <v>107</v>
      </c>
    </row>
    <row r="14" spans="1:10" x14ac:dyDescent="0.2">
      <c r="A14" s="36" t="s">
        <v>175</v>
      </c>
      <c r="C14" s="11"/>
      <c r="F14" s="36" t="s">
        <v>129</v>
      </c>
      <c r="G14" s="13"/>
      <c r="I14" s="16"/>
      <c r="J14" s="170" t="s">
        <v>107</v>
      </c>
    </row>
    <row r="15" spans="1:10" x14ac:dyDescent="0.2">
      <c r="A15" s="36" t="s">
        <v>199</v>
      </c>
      <c r="C15" s="11"/>
      <c r="F15" s="36" t="s">
        <v>187</v>
      </c>
      <c r="G15" s="13"/>
      <c r="I15" s="16"/>
    </row>
    <row r="16" spans="1:10" x14ac:dyDescent="0.2">
      <c r="A16" s="36" t="s">
        <v>53</v>
      </c>
      <c r="C16" s="11"/>
      <c r="F16" s="36" t="s">
        <v>135</v>
      </c>
      <c r="G16" s="13"/>
      <c r="I16" s="16"/>
    </row>
    <row r="17" spans="1:10" x14ac:dyDescent="0.2">
      <c r="A17" s="36" t="s">
        <v>108</v>
      </c>
      <c r="C17" s="11"/>
      <c r="F17" s="36" t="s">
        <v>136</v>
      </c>
      <c r="G17" s="13"/>
      <c r="I17" s="16"/>
      <c r="J17" s="170" t="s">
        <v>107</v>
      </c>
    </row>
    <row r="18" spans="1:10" x14ac:dyDescent="0.2">
      <c r="A18" s="36" t="s">
        <v>54</v>
      </c>
      <c r="C18" s="11"/>
      <c r="F18" s="36" t="s">
        <v>179</v>
      </c>
      <c r="G18" s="13"/>
      <c r="I18" s="16"/>
      <c r="J18" s="170" t="s">
        <v>107</v>
      </c>
    </row>
    <row r="19" spans="1:10" x14ac:dyDescent="0.2">
      <c r="A19" s="36" t="s">
        <v>109</v>
      </c>
      <c r="C19" s="11"/>
      <c r="F19" s="36" t="s">
        <v>121</v>
      </c>
      <c r="G19" s="13"/>
      <c r="I19" s="16"/>
      <c r="J19" s="170" t="s">
        <v>107</v>
      </c>
    </row>
    <row r="20" spans="1:10" x14ac:dyDescent="0.2">
      <c r="A20" s="36" t="s">
        <v>55</v>
      </c>
      <c r="C20" s="11"/>
      <c r="F20" s="36" t="s">
        <v>122</v>
      </c>
      <c r="G20" s="13"/>
      <c r="I20" s="16"/>
      <c r="J20" s="170" t="s">
        <v>107</v>
      </c>
    </row>
    <row r="21" spans="1:10" x14ac:dyDescent="0.2">
      <c r="A21" s="36" t="s">
        <v>56</v>
      </c>
      <c r="C21" s="11"/>
      <c r="F21" s="36" t="s">
        <v>123</v>
      </c>
      <c r="G21" s="13"/>
      <c r="H21" s="16"/>
      <c r="I21" s="16"/>
      <c r="J21" s="170" t="s">
        <v>107</v>
      </c>
    </row>
    <row r="22" spans="1:10" x14ac:dyDescent="0.2">
      <c r="A22" s="36" t="s">
        <v>131</v>
      </c>
      <c r="C22" s="11"/>
      <c r="F22" s="36" t="s">
        <v>137</v>
      </c>
      <c r="G22" s="13"/>
      <c r="H22" s="16"/>
      <c r="I22" s="16"/>
    </row>
    <row r="23" spans="1:10" x14ac:dyDescent="0.2">
      <c r="A23" s="37" t="s">
        <v>110</v>
      </c>
      <c r="C23" s="11"/>
      <c r="E23" s="38"/>
      <c r="F23" s="36" t="s">
        <v>203</v>
      </c>
      <c r="G23" s="34"/>
      <c r="H23" s="16"/>
      <c r="I23" s="16"/>
      <c r="J23" s="170" t="s">
        <v>107</v>
      </c>
    </row>
    <row r="24" spans="1:10" x14ac:dyDescent="0.2">
      <c r="A24" s="36" t="s">
        <v>57</v>
      </c>
      <c r="C24" s="11"/>
      <c r="E24" s="38"/>
      <c r="F24" s="36" t="s">
        <v>202</v>
      </c>
      <c r="G24" s="13"/>
      <c r="H24" s="16"/>
      <c r="I24" s="16"/>
      <c r="J24" s="170" t="s">
        <v>107</v>
      </c>
    </row>
    <row r="25" spans="1:10" x14ac:dyDescent="0.2">
      <c r="A25" s="36" t="s">
        <v>111</v>
      </c>
      <c r="C25" s="11"/>
      <c r="E25" s="38"/>
      <c r="F25" s="36" t="s">
        <v>204</v>
      </c>
      <c r="G25" s="13"/>
      <c r="H25" s="16"/>
      <c r="I25" s="16"/>
      <c r="J25" s="170" t="s">
        <v>107</v>
      </c>
    </row>
    <row r="26" spans="1:10" x14ac:dyDescent="0.2">
      <c r="C26" s="11"/>
      <c r="E26" s="38"/>
      <c r="F26" s="36" t="s">
        <v>205</v>
      </c>
      <c r="G26" s="13"/>
      <c r="H26" s="16"/>
      <c r="I26" s="16"/>
      <c r="J26" s="170" t="s">
        <v>107</v>
      </c>
    </row>
    <row r="27" spans="1:10" x14ac:dyDescent="0.2">
      <c r="A27" s="34" t="s">
        <v>58</v>
      </c>
      <c r="C27" s="11"/>
      <c r="E27" s="38"/>
      <c r="F27" s="36" t="s">
        <v>206</v>
      </c>
      <c r="G27" s="13"/>
      <c r="H27" s="16"/>
      <c r="I27" s="16"/>
      <c r="J27" s="170" t="s">
        <v>107</v>
      </c>
    </row>
    <row r="28" spans="1:10" x14ac:dyDescent="0.2">
      <c r="A28" s="36" t="s">
        <v>176</v>
      </c>
      <c r="C28" s="11"/>
      <c r="E28" s="38"/>
      <c r="F28" s="36" t="s">
        <v>207</v>
      </c>
      <c r="G28" s="13"/>
      <c r="H28" s="16"/>
      <c r="I28" s="16"/>
      <c r="J28" s="170" t="s">
        <v>107</v>
      </c>
    </row>
    <row r="29" spans="1:10" x14ac:dyDescent="0.2">
      <c r="A29" s="36" t="s">
        <v>59</v>
      </c>
      <c r="C29" s="11"/>
      <c r="E29" s="38"/>
      <c r="F29" s="36" t="s">
        <v>208</v>
      </c>
      <c r="G29" s="34"/>
      <c r="H29" s="16"/>
      <c r="I29" s="16"/>
      <c r="J29" s="170" t="s">
        <v>107</v>
      </c>
    </row>
    <row r="30" spans="1:10" x14ac:dyDescent="0.2">
      <c r="A30" s="36" t="s">
        <v>113</v>
      </c>
      <c r="C30" s="11"/>
      <c r="G30" s="13"/>
      <c r="H30" s="16"/>
      <c r="I30" s="16"/>
      <c r="J30" s="170" t="s">
        <v>107</v>
      </c>
    </row>
    <row r="31" spans="1:10" x14ac:dyDescent="0.2">
      <c r="A31" s="36" t="s">
        <v>177</v>
      </c>
      <c r="C31" s="11"/>
      <c r="F31" s="35" t="s">
        <v>124</v>
      </c>
      <c r="G31" s="13"/>
      <c r="H31" s="16"/>
      <c r="I31" s="16"/>
      <c r="J31" s="170" t="s">
        <v>107</v>
      </c>
    </row>
    <row r="32" spans="1:10" x14ac:dyDescent="0.2">
      <c r="A32" s="36" t="s">
        <v>112</v>
      </c>
      <c r="C32" s="11"/>
      <c r="F32" s="36" t="s">
        <v>209</v>
      </c>
      <c r="G32" s="34"/>
      <c r="H32" s="16"/>
      <c r="I32" s="16"/>
      <c r="J32" s="170" t="s">
        <v>107</v>
      </c>
    </row>
    <row r="33" spans="1:10" x14ac:dyDescent="0.2">
      <c r="A33" s="36" t="s">
        <v>60</v>
      </c>
      <c r="C33" s="11"/>
      <c r="F33" s="36" t="s">
        <v>210</v>
      </c>
      <c r="G33" s="13"/>
      <c r="H33" s="16"/>
      <c r="I33" s="16"/>
      <c r="J33" s="170" t="s">
        <v>107</v>
      </c>
    </row>
    <row r="34" spans="1:10" x14ac:dyDescent="0.2">
      <c r="A34" s="36" t="s">
        <v>369</v>
      </c>
      <c r="C34" s="11"/>
      <c r="F34" s="36" t="s">
        <v>211</v>
      </c>
      <c r="G34" s="13"/>
      <c r="H34" s="16"/>
      <c r="I34" s="16"/>
    </row>
    <row r="35" spans="1:10" x14ac:dyDescent="0.2">
      <c r="A35" s="36" t="s">
        <v>61</v>
      </c>
      <c r="C35" s="11"/>
      <c r="F35" s="36" t="s">
        <v>212</v>
      </c>
      <c r="G35" s="39"/>
      <c r="H35" s="16"/>
      <c r="I35" s="16"/>
      <c r="J35" s="170" t="s">
        <v>107</v>
      </c>
    </row>
    <row r="36" spans="1:10" x14ac:dyDescent="0.2">
      <c r="A36" s="36" t="s">
        <v>178</v>
      </c>
      <c r="C36" s="11"/>
      <c r="F36" s="36" t="s">
        <v>213</v>
      </c>
      <c r="G36" s="39"/>
      <c r="H36" s="16"/>
      <c r="I36" s="16"/>
    </row>
    <row r="37" spans="1:10" x14ac:dyDescent="0.2">
      <c r="A37" s="36" t="s">
        <v>62</v>
      </c>
      <c r="C37" s="11"/>
      <c r="F37" s="36" t="s">
        <v>214</v>
      </c>
      <c r="G37" s="13"/>
      <c r="H37" s="16"/>
      <c r="I37" s="16"/>
      <c r="J37" s="170" t="s">
        <v>107</v>
      </c>
    </row>
    <row r="38" spans="1:10" x14ac:dyDescent="0.2">
      <c r="C38" s="11"/>
      <c r="G38" s="13"/>
      <c r="H38" s="16"/>
      <c r="I38" s="16"/>
      <c r="J38" s="170" t="s">
        <v>107</v>
      </c>
    </row>
    <row r="39" spans="1:10" x14ac:dyDescent="0.2">
      <c r="A39" s="34" t="s">
        <v>63</v>
      </c>
      <c r="C39" s="11"/>
      <c r="G39" s="13"/>
      <c r="H39" s="16"/>
      <c r="I39" s="16"/>
      <c r="J39" s="170" t="s">
        <v>107</v>
      </c>
    </row>
    <row r="40" spans="1:10" ht="12.75" customHeight="1" x14ac:dyDescent="0.2">
      <c r="A40" s="36" t="s">
        <v>200</v>
      </c>
      <c r="C40" s="11"/>
      <c r="F40" s="238" t="s">
        <v>128</v>
      </c>
      <c r="G40" s="238"/>
      <c r="H40" s="238"/>
      <c r="I40" s="238"/>
      <c r="J40" s="171" t="s">
        <v>107</v>
      </c>
    </row>
    <row r="41" spans="1:10" ht="12.75" customHeight="1" x14ac:dyDescent="0.2">
      <c r="A41" s="36" t="s">
        <v>64</v>
      </c>
      <c r="C41" s="11"/>
      <c r="F41" s="238"/>
      <c r="G41" s="238"/>
      <c r="H41" s="238"/>
      <c r="I41" s="238"/>
      <c r="J41" s="171" t="s">
        <v>107</v>
      </c>
    </row>
    <row r="42" spans="1:10" x14ac:dyDescent="0.2">
      <c r="A42" s="36" t="s">
        <v>65</v>
      </c>
      <c r="C42" s="11"/>
      <c r="F42" s="238"/>
      <c r="G42" s="238"/>
      <c r="H42" s="238"/>
      <c r="I42" s="238"/>
      <c r="J42" s="171" t="s">
        <v>107</v>
      </c>
    </row>
    <row r="43" spans="1:10" x14ac:dyDescent="0.2">
      <c r="A43" s="36" t="s">
        <v>66</v>
      </c>
      <c r="C43" s="11"/>
      <c r="F43" s="238"/>
      <c r="G43" s="238"/>
      <c r="H43" s="238"/>
      <c r="I43" s="238"/>
      <c r="J43" s="171" t="s">
        <v>107</v>
      </c>
    </row>
    <row r="44" spans="1:10" x14ac:dyDescent="0.2">
      <c r="A44" s="36" t="s">
        <v>67</v>
      </c>
      <c r="C44" s="11"/>
      <c r="F44" s="238"/>
      <c r="G44" s="238"/>
      <c r="H44" s="238"/>
      <c r="I44" s="238"/>
      <c r="J44" s="171" t="s">
        <v>107</v>
      </c>
    </row>
    <row r="45" spans="1:10" x14ac:dyDescent="0.2">
      <c r="A45" s="36" t="s">
        <v>114</v>
      </c>
      <c r="C45" s="11"/>
      <c r="F45" s="238"/>
      <c r="G45" s="238"/>
      <c r="H45" s="238"/>
      <c r="I45" s="238"/>
      <c r="J45" s="171" t="s">
        <v>107</v>
      </c>
    </row>
    <row r="46" spans="1:10" x14ac:dyDescent="0.2">
      <c r="C46" s="11"/>
      <c r="F46" s="238"/>
      <c r="G46" s="238"/>
      <c r="H46" s="238"/>
      <c r="I46" s="238"/>
      <c r="J46" s="171" t="s">
        <v>107</v>
      </c>
    </row>
    <row r="47" spans="1:10" x14ac:dyDescent="0.2">
      <c r="A47" s="34" t="s">
        <v>68</v>
      </c>
      <c r="C47" s="11"/>
      <c r="F47" s="238"/>
      <c r="G47" s="238"/>
      <c r="H47" s="238"/>
      <c r="I47" s="238"/>
      <c r="J47" s="170" t="s">
        <v>107</v>
      </c>
    </row>
    <row r="48" spans="1:10" x14ac:dyDescent="0.2">
      <c r="A48" s="36" t="s">
        <v>127</v>
      </c>
      <c r="C48" s="11"/>
      <c r="F48" s="238"/>
      <c r="G48" s="238"/>
      <c r="H48" s="238"/>
      <c r="I48" s="238"/>
      <c r="J48" s="170" t="s">
        <v>107</v>
      </c>
    </row>
    <row r="49" spans="1:10" x14ac:dyDescent="0.2">
      <c r="A49" s="36" t="s">
        <v>69</v>
      </c>
      <c r="C49" s="11"/>
      <c r="F49" s="238"/>
      <c r="G49" s="238"/>
      <c r="H49" s="238"/>
      <c r="I49" s="238"/>
      <c r="J49" s="170" t="s">
        <v>107</v>
      </c>
    </row>
    <row r="50" spans="1:10" x14ac:dyDescent="0.2">
      <c r="A50" s="36" t="s">
        <v>70</v>
      </c>
      <c r="C50" s="11"/>
      <c r="F50" s="35" t="s">
        <v>75</v>
      </c>
      <c r="G50" s="10"/>
      <c r="H50" s="10"/>
      <c r="I50" s="10"/>
    </row>
    <row r="51" spans="1:10" ht="11.25" customHeight="1" x14ac:dyDescent="0.2">
      <c r="A51" s="36" t="s">
        <v>85</v>
      </c>
      <c r="C51" s="11"/>
      <c r="F51" s="36" t="s">
        <v>78</v>
      </c>
    </row>
    <row r="52" spans="1:10" x14ac:dyDescent="0.2">
      <c r="C52" s="11"/>
      <c r="F52" s="36" t="s">
        <v>79</v>
      </c>
      <c r="G52" s="13"/>
      <c r="H52" s="16"/>
      <c r="I52" s="16"/>
      <c r="J52" s="170" t="s">
        <v>107</v>
      </c>
    </row>
    <row r="53" spans="1:10" x14ac:dyDescent="0.2">
      <c r="A53" s="6" t="s">
        <v>71</v>
      </c>
      <c r="C53" s="11"/>
      <c r="F53" s="40" t="s">
        <v>215</v>
      </c>
      <c r="G53" s="14"/>
      <c r="H53" s="16"/>
      <c r="I53" s="16"/>
      <c r="J53" s="170" t="s">
        <v>107</v>
      </c>
    </row>
    <row r="54" spans="1:10" x14ac:dyDescent="0.2">
      <c r="A54" s="36" t="s">
        <v>72</v>
      </c>
      <c r="C54" s="11"/>
      <c r="F54" s="41" t="s">
        <v>216</v>
      </c>
      <c r="G54" s="11"/>
      <c r="H54" s="16"/>
      <c r="I54" s="16"/>
      <c r="J54" s="170" t="s">
        <v>107</v>
      </c>
    </row>
    <row r="55" spans="1:10" x14ac:dyDescent="0.2">
      <c r="A55" s="36" t="s">
        <v>183</v>
      </c>
      <c r="C55" s="11"/>
      <c r="F55" s="36" t="s">
        <v>217</v>
      </c>
      <c r="G55" s="11"/>
      <c r="H55" s="16"/>
      <c r="I55" s="16"/>
      <c r="J55" s="170" t="s">
        <v>107</v>
      </c>
    </row>
    <row r="56" spans="1:10" x14ac:dyDescent="0.2">
      <c r="A56" s="36" t="s">
        <v>73</v>
      </c>
      <c r="C56" s="11"/>
      <c r="F56" s="36" t="s">
        <v>80</v>
      </c>
      <c r="G56" s="38"/>
      <c r="H56" s="16"/>
      <c r="I56" s="16"/>
      <c r="J56" s="170" t="s">
        <v>107</v>
      </c>
    </row>
    <row r="57" spans="1:10" x14ac:dyDescent="0.2">
      <c r="A57" s="36" t="s">
        <v>133</v>
      </c>
      <c r="C57" s="11"/>
      <c r="F57" s="36" t="s">
        <v>81</v>
      </c>
      <c r="G57" s="38"/>
      <c r="H57" s="16"/>
      <c r="I57" s="16"/>
      <c r="J57" s="170" t="s">
        <v>107</v>
      </c>
    </row>
    <row r="58" spans="1:10" x14ac:dyDescent="0.2">
      <c r="A58" s="36"/>
      <c r="C58" s="11"/>
      <c r="F58" s="36" t="s">
        <v>195</v>
      </c>
      <c r="G58" s="38"/>
      <c r="H58" s="16"/>
      <c r="I58" s="16"/>
    </row>
    <row r="59" spans="1:10" ht="15.75" customHeight="1" x14ac:dyDescent="0.2">
      <c r="A59" s="36"/>
      <c r="C59" s="11"/>
      <c r="F59" s="35" t="s">
        <v>230</v>
      </c>
      <c r="H59" s="16"/>
      <c r="I59" s="16"/>
    </row>
    <row r="60" spans="1:10" ht="12.75" customHeight="1" x14ac:dyDescent="0.2">
      <c r="A60" s="36"/>
      <c r="C60" s="11"/>
      <c r="F60" s="35" t="s">
        <v>231</v>
      </c>
      <c r="H60" s="16"/>
      <c r="I60" s="16"/>
    </row>
    <row r="61" spans="1:10" x14ac:dyDescent="0.2">
      <c r="A61" s="36"/>
      <c r="C61" s="11"/>
      <c r="H61" s="16"/>
      <c r="I61" s="16"/>
      <c r="J61" s="170" t="s">
        <v>107</v>
      </c>
    </row>
    <row r="62" spans="1:10" x14ac:dyDescent="0.2">
      <c r="A62" s="36"/>
      <c r="C62" s="11"/>
      <c r="F62" s="35" t="s">
        <v>76</v>
      </c>
      <c r="H62" s="16"/>
      <c r="I62" s="16"/>
      <c r="J62" s="170" t="s">
        <v>107</v>
      </c>
    </row>
    <row r="63" spans="1:10" x14ac:dyDescent="0.2">
      <c r="A63" s="36"/>
      <c r="C63" s="11"/>
      <c r="F63" s="42" t="s">
        <v>82</v>
      </c>
      <c r="H63" s="16"/>
      <c r="I63" s="16"/>
      <c r="J63" s="170" t="s">
        <v>107</v>
      </c>
    </row>
    <row r="64" spans="1:10" x14ac:dyDescent="0.2">
      <c r="A64" s="36"/>
      <c r="C64" s="11"/>
      <c r="H64" s="16"/>
      <c r="I64" s="16"/>
      <c r="J64" s="170" t="s">
        <v>107</v>
      </c>
    </row>
    <row r="65" spans="1:10" x14ac:dyDescent="0.2">
      <c r="A65" s="36"/>
      <c r="C65" s="11"/>
      <c r="F65" s="35" t="s">
        <v>77</v>
      </c>
      <c r="H65" s="16"/>
      <c r="I65" s="16"/>
    </row>
    <row r="66" spans="1:10" x14ac:dyDescent="0.2">
      <c r="A66" s="36"/>
      <c r="C66" s="11"/>
      <c r="F66" s="36" t="s">
        <v>83</v>
      </c>
      <c r="H66" s="16"/>
      <c r="I66" s="16"/>
      <c r="J66" s="170" t="s">
        <v>107</v>
      </c>
    </row>
    <row r="67" spans="1:10" x14ac:dyDescent="0.2">
      <c r="A67" s="36"/>
      <c r="C67" s="11"/>
      <c r="F67" s="36" t="s">
        <v>218</v>
      </c>
      <c r="H67" s="16"/>
      <c r="I67" s="16"/>
      <c r="J67" s="170" t="s">
        <v>107</v>
      </c>
    </row>
    <row r="68" spans="1:10" x14ac:dyDescent="0.2">
      <c r="A68" s="36"/>
      <c r="C68" s="11"/>
      <c r="F68" s="36" t="s">
        <v>84</v>
      </c>
      <c r="H68" s="16"/>
      <c r="I68" s="16"/>
      <c r="J68" s="170" t="s">
        <v>107</v>
      </c>
    </row>
    <row r="69" spans="1:10" x14ac:dyDescent="0.2">
      <c r="A69" s="36"/>
      <c r="C69" s="11"/>
      <c r="H69" s="16"/>
      <c r="I69" s="16"/>
      <c r="J69" s="170" t="s">
        <v>107</v>
      </c>
    </row>
    <row r="70" spans="1:10" x14ac:dyDescent="0.2">
      <c r="A70" s="36"/>
      <c r="C70" s="11"/>
      <c r="H70" s="16"/>
      <c r="I70" s="16"/>
      <c r="J70" s="170" t="s">
        <v>107</v>
      </c>
    </row>
    <row r="71" spans="1:10" x14ac:dyDescent="0.2">
      <c r="A71" s="36"/>
      <c r="C71" s="11"/>
      <c r="J71" s="170" t="s">
        <v>107</v>
      </c>
    </row>
    <row r="72" spans="1:10" x14ac:dyDescent="0.2">
      <c r="A72" s="36"/>
      <c r="C72" s="11"/>
      <c r="F72" s="36"/>
      <c r="H72" s="16"/>
      <c r="I72" s="16"/>
      <c r="J72" s="170" t="s">
        <v>107</v>
      </c>
    </row>
    <row r="73" spans="1:10" x14ac:dyDescent="0.2">
      <c r="A73" s="36"/>
      <c r="C73" s="11"/>
      <c r="F73" s="36"/>
      <c r="H73" s="16"/>
      <c r="I73" s="16"/>
      <c r="J73" s="170" t="s">
        <v>107</v>
      </c>
    </row>
    <row r="74" spans="1:10" x14ac:dyDescent="0.2">
      <c r="A74" s="36"/>
      <c r="C74" s="11"/>
      <c r="F74" s="36"/>
      <c r="H74" s="16"/>
      <c r="I74" s="16"/>
      <c r="J74" s="170" t="s">
        <v>107</v>
      </c>
    </row>
    <row r="75" spans="1:10" x14ac:dyDescent="0.2">
      <c r="A75" s="36"/>
      <c r="C75" s="11"/>
      <c r="J75" s="170" t="s">
        <v>107</v>
      </c>
    </row>
    <row r="76" spans="1:10" x14ac:dyDescent="0.2">
      <c r="A76" s="36"/>
      <c r="C76" s="11"/>
      <c r="F76" s="36"/>
      <c r="H76" s="16"/>
      <c r="I76" s="16"/>
      <c r="J76" s="170" t="s">
        <v>107</v>
      </c>
    </row>
    <row r="77" spans="1:10" x14ac:dyDescent="0.2">
      <c r="A77" s="36"/>
      <c r="C77" s="11"/>
      <c r="F77" s="36"/>
      <c r="H77" s="16"/>
      <c r="I77" s="16"/>
      <c r="J77" s="170" t="s">
        <v>107</v>
      </c>
    </row>
    <row r="78" spans="1:10" x14ac:dyDescent="0.2">
      <c r="A78" s="36"/>
      <c r="C78" s="11"/>
      <c r="F78" s="36"/>
      <c r="H78" s="16"/>
      <c r="I78" s="16"/>
      <c r="J78" s="170" t="s">
        <v>107</v>
      </c>
    </row>
    <row r="79" spans="1:10" x14ac:dyDescent="0.2">
      <c r="A79" s="36"/>
      <c r="C79" s="11"/>
      <c r="H79" s="16"/>
      <c r="I79" s="16"/>
      <c r="J79" s="170" t="s">
        <v>107</v>
      </c>
    </row>
    <row r="80" spans="1:10" x14ac:dyDescent="0.2">
      <c r="A80" s="36"/>
      <c r="C80" s="11"/>
      <c r="H80" s="16"/>
      <c r="I80" s="16"/>
      <c r="J80" s="170" t="s">
        <v>107</v>
      </c>
    </row>
    <row r="81" spans="1:10" x14ac:dyDescent="0.2">
      <c r="A81" s="43" t="s">
        <v>390</v>
      </c>
      <c r="B81" s="43"/>
      <c r="C81" s="43"/>
      <c r="D81" s="43"/>
      <c r="E81" s="43"/>
      <c r="F81" s="44"/>
      <c r="G81" s="44"/>
      <c r="H81" s="45"/>
      <c r="I81" s="45"/>
      <c r="J81" s="172" t="s">
        <v>171</v>
      </c>
    </row>
    <row r="82" spans="1:10" x14ac:dyDescent="0.2">
      <c r="A82" s="10" t="s">
        <v>2</v>
      </c>
      <c r="F82" s="38"/>
      <c r="G82" s="38"/>
      <c r="J82" s="170" t="s">
        <v>4</v>
      </c>
    </row>
    <row r="83" spans="1:10" x14ac:dyDescent="0.2">
      <c r="A83" s="10" t="s">
        <v>3</v>
      </c>
      <c r="F83" s="38"/>
      <c r="J83" s="170" t="s">
        <v>107</v>
      </c>
    </row>
    <row r="84" spans="1:10" x14ac:dyDescent="0.2">
      <c r="A84" s="34" t="s">
        <v>171</v>
      </c>
      <c r="J84" s="170" t="s">
        <v>107</v>
      </c>
    </row>
    <row r="85" spans="1:10" s="2" customFormat="1" ht="13.5" thickBot="1" x14ac:dyDescent="0.25">
      <c r="A85" s="32"/>
      <c r="B85" s="31"/>
      <c r="C85" s="31"/>
      <c r="D85" s="32"/>
      <c r="E85" s="31"/>
      <c r="F85" s="31"/>
      <c r="G85" s="31"/>
      <c r="H85" s="33"/>
      <c r="I85" s="33"/>
      <c r="J85" s="173" t="s">
        <v>107</v>
      </c>
    </row>
    <row r="86" spans="1:10" s="2" customFormat="1" ht="13.5" thickTop="1" x14ac:dyDescent="0.2">
      <c r="A86" s="10"/>
      <c r="B86" s="11"/>
      <c r="C86" s="11"/>
      <c r="D86" s="10"/>
      <c r="E86" s="11"/>
      <c r="F86" s="11"/>
      <c r="G86" s="11"/>
      <c r="H86" s="16"/>
      <c r="I86" s="16"/>
      <c r="J86" s="170" t="s">
        <v>107</v>
      </c>
    </row>
    <row r="87" spans="1:10" s="2" customFormat="1" ht="12" x14ac:dyDescent="0.2">
      <c r="A87" s="8" t="s">
        <v>16</v>
      </c>
      <c r="B87" s="11"/>
      <c r="C87" s="11"/>
      <c r="D87" s="11"/>
      <c r="E87" s="11"/>
      <c r="F87" s="16"/>
      <c r="G87" s="16"/>
      <c r="H87" s="16"/>
      <c r="I87" s="16"/>
      <c r="J87" s="174" t="s">
        <v>107</v>
      </c>
    </row>
    <row r="88" spans="1:10" s="2" customFormat="1" ht="12" x14ac:dyDescent="0.2">
      <c r="A88" s="11" t="s">
        <v>17</v>
      </c>
      <c r="B88" s="11" t="s">
        <v>18</v>
      </c>
      <c r="C88" s="11"/>
      <c r="D88" s="11"/>
      <c r="E88" s="11"/>
      <c r="F88" s="16"/>
      <c r="G88" s="16"/>
      <c r="H88" s="16"/>
      <c r="I88" s="16"/>
      <c r="J88" s="174" t="s">
        <v>107</v>
      </c>
    </row>
    <row r="89" spans="1:10" s="2" customFormat="1" ht="12" x14ac:dyDescent="0.2">
      <c r="A89" s="11" t="s">
        <v>19</v>
      </c>
      <c r="B89" s="11" t="s">
        <v>20</v>
      </c>
      <c r="C89" s="11"/>
      <c r="D89" s="11"/>
      <c r="E89" s="11"/>
      <c r="F89" s="16"/>
      <c r="G89" s="16"/>
      <c r="H89" s="16"/>
      <c r="I89" s="16"/>
      <c r="J89" s="174" t="s">
        <v>107</v>
      </c>
    </row>
    <row r="90" spans="1:10" s="2" customFormat="1" ht="12" customHeight="1" x14ac:dyDescent="0.2">
      <c r="A90" s="11" t="s">
        <v>23</v>
      </c>
      <c r="B90" s="46" t="s">
        <v>156</v>
      </c>
      <c r="C90" s="46"/>
      <c r="D90" s="46"/>
      <c r="E90" s="46"/>
      <c r="F90" s="46"/>
      <c r="G90" s="46"/>
      <c r="H90" s="46"/>
      <c r="I90" s="46"/>
      <c r="J90" s="174" t="s">
        <v>107</v>
      </c>
    </row>
    <row r="91" spans="1:10" s="2" customFormat="1" ht="12" x14ac:dyDescent="0.2">
      <c r="A91" s="11" t="s">
        <v>21</v>
      </c>
      <c r="B91" s="11" t="s">
        <v>22</v>
      </c>
      <c r="C91" s="11"/>
      <c r="D91" s="11"/>
      <c r="E91" s="11"/>
      <c r="F91" s="16"/>
      <c r="G91" s="16"/>
      <c r="H91" s="16"/>
      <c r="I91" s="16"/>
      <c r="J91" s="174" t="s">
        <v>107</v>
      </c>
    </row>
    <row r="92" spans="1:10" s="2" customFormat="1" ht="12" x14ac:dyDescent="0.2">
      <c r="A92" s="11" t="s">
        <v>24</v>
      </c>
      <c r="B92" s="11" t="s">
        <v>25</v>
      </c>
      <c r="C92" s="11"/>
      <c r="D92" s="11"/>
      <c r="E92" s="11"/>
      <c r="F92" s="16"/>
      <c r="G92" s="16"/>
      <c r="H92" s="16"/>
      <c r="I92" s="16"/>
      <c r="J92" s="174" t="s">
        <v>107</v>
      </c>
    </row>
    <row r="93" spans="1:10" s="2" customFormat="1" ht="12" x14ac:dyDescent="0.2">
      <c r="A93" s="11"/>
      <c r="B93" s="11"/>
      <c r="C93" s="11"/>
      <c r="D93" s="11"/>
      <c r="E93" s="11"/>
      <c r="F93" s="16"/>
      <c r="G93" s="16"/>
      <c r="H93" s="16"/>
      <c r="I93" s="16"/>
      <c r="J93" s="174" t="s">
        <v>107</v>
      </c>
    </row>
    <row r="94" spans="1:10" s="2" customFormat="1" ht="12" x14ac:dyDescent="0.2">
      <c r="A94" s="47" t="s">
        <v>160</v>
      </c>
      <c r="B94" s="11"/>
      <c r="C94" s="11"/>
      <c r="D94" s="11"/>
      <c r="E94" s="11"/>
      <c r="F94" s="16"/>
      <c r="G94" s="16"/>
      <c r="H94" s="16"/>
      <c r="I94" s="16"/>
      <c r="J94" s="174" t="s">
        <v>107</v>
      </c>
    </row>
    <row r="95" spans="1:10" s="2" customFormat="1" ht="12" x14ac:dyDescent="0.2">
      <c r="A95" s="11" t="s">
        <v>26</v>
      </c>
      <c r="B95" s="48" t="s">
        <v>157</v>
      </c>
      <c r="C95" s="48"/>
      <c r="D95" s="48"/>
      <c r="E95" s="48" t="s">
        <v>28</v>
      </c>
      <c r="F95" s="48" t="s">
        <v>158</v>
      </c>
      <c r="G95" s="11"/>
      <c r="H95" s="16"/>
      <c r="I95" s="16"/>
      <c r="J95" s="174" t="s">
        <v>107</v>
      </c>
    </row>
    <row r="96" spans="1:10" s="2" customFormat="1" ht="12" x14ac:dyDescent="0.2">
      <c r="A96" s="11" t="s">
        <v>27</v>
      </c>
      <c r="B96" s="48" t="s">
        <v>159</v>
      </c>
      <c r="C96" s="48"/>
      <c r="D96" s="48"/>
      <c r="E96" s="48" t="s">
        <v>50</v>
      </c>
      <c r="F96" s="49" t="s">
        <v>51</v>
      </c>
      <c r="G96" s="11"/>
      <c r="H96" s="16"/>
      <c r="I96" s="16"/>
      <c r="J96" s="174" t="s">
        <v>107</v>
      </c>
    </row>
    <row r="97" spans="1:10" s="2" customFormat="1" ht="12" x14ac:dyDescent="0.2">
      <c r="A97" s="11"/>
      <c r="B97" s="11"/>
      <c r="C97" s="11"/>
      <c r="D97" s="11"/>
      <c r="E97" s="14"/>
      <c r="F97" s="14"/>
      <c r="G97" s="11"/>
      <c r="H97" s="11"/>
      <c r="I97" s="16"/>
      <c r="J97" s="174" t="s">
        <v>107</v>
      </c>
    </row>
    <row r="98" spans="1:10" s="2" customFormat="1" ht="12" x14ac:dyDescent="0.2">
      <c r="A98" s="8" t="s">
        <v>47</v>
      </c>
      <c r="B98" s="11"/>
      <c r="C98" s="11"/>
      <c r="D98" s="11"/>
      <c r="E98" s="11"/>
      <c r="F98" s="16"/>
      <c r="G98" s="16"/>
      <c r="H98" s="16"/>
      <c r="I98" s="16"/>
      <c r="J98" s="174" t="s">
        <v>107</v>
      </c>
    </row>
    <row r="99" spans="1:10" s="2" customFormat="1" ht="12" x14ac:dyDescent="0.2">
      <c r="A99" s="11" t="s">
        <v>29</v>
      </c>
      <c r="B99" s="11" t="s">
        <v>38</v>
      </c>
      <c r="C99" s="11"/>
      <c r="D99" s="11"/>
      <c r="E99" s="11" t="s">
        <v>28</v>
      </c>
      <c r="F99" s="14" t="s">
        <v>39</v>
      </c>
      <c r="G99" s="16"/>
      <c r="H99" s="16"/>
      <c r="I99" s="16"/>
      <c r="J99" s="174"/>
    </row>
    <row r="100" spans="1:10" s="2" customFormat="1" ht="12" x14ac:dyDescent="0.2">
      <c r="A100" s="11" t="s">
        <v>30</v>
      </c>
      <c r="B100" s="11" t="s">
        <v>40</v>
      </c>
      <c r="C100" s="11"/>
      <c r="D100" s="11"/>
      <c r="E100" s="11" t="s">
        <v>41</v>
      </c>
      <c r="F100" s="14" t="s">
        <v>42</v>
      </c>
      <c r="G100" s="16"/>
      <c r="H100" s="16"/>
      <c r="I100" s="16"/>
      <c r="J100" s="174"/>
    </row>
    <row r="101" spans="1:10" s="2" customFormat="1" ht="12" customHeight="1" x14ac:dyDescent="0.2">
      <c r="A101" s="11" t="s">
        <v>43</v>
      </c>
      <c r="B101" s="11" t="s">
        <v>44</v>
      </c>
      <c r="C101" s="11"/>
      <c r="D101" s="11"/>
      <c r="E101" s="50" t="s">
        <v>161</v>
      </c>
      <c r="F101" s="51" t="s">
        <v>169</v>
      </c>
      <c r="G101" s="16"/>
      <c r="H101" s="16"/>
      <c r="I101" s="16"/>
      <c r="J101" s="174"/>
    </row>
    <row r="102" spans="1:10" s="2" customFormat="1" thickBot="1" x14ac:dyDescent="0.25">
      <c r="A102" s="11"/>
      <c r="B102" s="11" t="s">
        <v>45</v>
      </c>
      <c r="C102" s="11"/>
      <c r="D102" s="11"/>
      <c r="E102" s="50"/>
      <c r="F102" s="52" t="s">
        <v>168</v>
      </c>
      <c r="G102" s="52"/>
      <c r="H102" s="52"/>
      <c r="I102" s="53"/>
      <c r="J102" s="174" t="s">
        <v>107</v>
      </c>
    </row>
    <row r="103" spans="1:10" s="2" customFormat="1" ht="13.5" thickTop="1" x14ac:dyDescent="0.2">
      <c r="A103" s="54"/>
      <c r="B103" s="55"/>
      <c r="C103" s="55"/>
      <c r="D103" s="54"/>
      <c r="E103" s="55"/>
      <c r="F103" s="56"/>
      <c r="G103" s="56"/>
      <c r="H103" s="56"/>
      <c r="I103" s="56"/>
      <c r="J103" s="175" t="s">
        <v>107</v>
      </c>
    </row>
    <row r="104" spans="1:10" s="2" customFormat="1" x14ac:dyDescent="0.2">
      <c r="A104" s="10" t="s">
        <v>5</v>
      </c>
      <c r="B104" s="11"/>
      <c r="C104" s="11"/>
      <c r="D104" s="3" t="s">
        <v>6</v>
      </c>
      <c r="E104" s="11"/>
      <c r="F104" s="16" t="s">
        <v>7</v>
      </c>
      <c r="G104" s="16" t="s">
        <v>31</v>
      </c>
      <c r="H104" s="29" t="s">
        <v>8</v>
      </c>
      <c r="I104" s="16" t="s">
        <v>9</v>
      </c>
      <c r="J104" s="170" t="s">
        <v>10</v>
      </c>
    </row>
    <row r="105" spans="1:10" s="2" customFormat="1" x14ac:dyDescent="0.2">
      <c r="A105" s="57"/>
      <c r="B105" s="58"/>
      <c r="C105" s="58"/>
      <c r="D105" s="59" t="s">
        <v>12</v>
      </c>
      <c r="E105" s="58"/>
      <c r="F105" s="60" t="s">
        <v>11</v>
      </c>
      <c r="G105" s="60" t="s">
        <v>32</v>
      </c>
      <c r="H105" s="60" t="s">
        <v>12</v>
      </c>
      <c r="I105" s="60" t="s">
        <v>13</v>
      </c>
      <c r="J105" s="176" t="s">
        <v>14</v>
      </c>
    </row>
    <row r="106" spans="1:10" s="2" customFormat="1" x14ac:dyDescent="0.2">
      <c r="A106" s="10"/>
      <c r="B106" s="11"/>
      <c r="C106" s="11"/>
      <c r="D106" s="10"/>
      <c r="E106" s="11"/>
      <c r="F106" s="16"/>
      <c r="G106" s="16"/>
      <c r="H106" s="16"/>
      <c r="I106" s="16"/>
      <c r="J106" s="170" t="s">
        <v>107</v>
      </c>
    </row>
    <row r="107" spans="1:10" s="2" customFormat="1" x14ac:dyDescent="0.2">
      <c r="A107" s="10"/>
      <c r="B107" s="11"/>
      <c r="C107" s="11"/>
      <c r="D107" s="10"/>
      <c r="E107" s="11"/>
      <c r="F107" s="16"/>
      <c r="G107" s="16"/>
      <c r="H107" s="16"/>
      <c r="I107" s="16"/>
      <c r="J107" s="170" t="s">
        <v>107</v>
      </c>
    </row>
    <row r="108" spans="1:10" s="2" customFormat="1" x14ac:dyDescent="0.2">
      <c r="A108" s="61" t="s">
        <v>33</v>
      </c>
      <c r="B108" s="61"/>
      <c r="C108" s="61"/>
      <c r="D108" s="61"/>
      <c r="E108" s="11"/>
      <c r="F108" s="16"/>
      <c r="G108" s="16"/>
      <c r="H108" s="16"/>
      <c r="I108" s="16"/>
      <c r="J108" s="170" t="s">
        <v>107</v>
      </c>
    </row>
    <row r="109" spans="1:10" s="2" customFormat="1" x14ac:dyDescent="0.2">
      <c r="A109" s="10"/>
      <c r="B109" s="11"/>
      <c r="C109" s="11"/>
      <c r="D109" s="10"/>
      <c r="E109" s="11"/>
      <c r="F109" s="16"/>
      <c r="G109" s="16"/>
      <c r="H109" s="16"/>
      <c r="I109" s="16"/>
      <c r="J109" s="170" t="s">
        <v>107</v>
      </c>
    </row>
    <row r="110" spans="1:10" s="2" customFormat="1" x14ac:dyDescent="0.2">
      <c r="A110" s="10" t="s">
        <v>180</v>
      </c>
      <c r="B110" s="11"/>
      <c r="C110" s="11"/>
      <c r="D110" s="3" t="s">
        <v>171</v>
      </c>
      <c r="E110" s="11"/>
      <c r="F110" s="16"/>
      <c r="G110" s="16"/>
      <c r="H110" s="16"/>
      <c r="I110" s="16"/>
      <c r="J110" s="177">
        <v>744278</v>
      </c>
    </row>
    <row r="111" spans="1:10" s="2" customFormat="1" x14ac:dyDescent="0.2">
      <c r="A111" s="28"/>
      <c r="B111" s="11"/>
      <c r="C111" s="11"/>
      <c r="D111" s="10"/>
      <c r="E111" s="11"/>
      <c r="F111" s="16"/>
      <c r="G111" s="16"/>
      <c r="H111" s="16"/>
      <c r="I111" s="16"/>
      <c r="J111" s="170" t="s">
        <v>92</v>
      </c>
    </row>
    <row r="112" spans="1:10" s="2" customFormat="1" x14ac:dyDescent="0.2">
      <c r="A112" s="10"/>
      <c r="B112" s="10"/>
      <c r="C112" s="11"/>
      <c r="D112" s="10"/>
      <c r="E112" s="11"/>
      <c r="F112" s="16"/>
      <c r="G112" s="16"/>
      <c r="H112" s="62"/>
      <c r="I112" s="62"/>
      <c r="J112" s="178" t="s">
        <v>92</v>
      </c>
    </row>
    <row r="113" spans="1:10" s="2" customFormat="1" x14ac:dyDescent="0.2">
      <c r="A113" s="10"/>
      <c r="B113" s="11"/>
      <c r="C113" s="11"/>
      <c r="D113" s="10"/>
      <c r="E113" s="11"/>
      <c r="F113" s="16"/>
      <c r="G113" s="16"/>
      <c r="H113" s="16"/>
      <c r="I113" s="16"/>
      <c r="J113" s="170" t="s">
        <v>92</v>
      </c>
    </row>
    <row r="114" spans="1:10" s="2" customFormat="1" x14ac:dyDescent="0.2">
      <c r="A114" s="10"/>
      <c r="B114" s="11"/>
      <c r="C114" s="11"/>
      <c r="D114" s="10"/>
      <c r="E114" s="11"/>
      <c r="F114" s="16"/>
      <c r="G114" s="16"/>
      <c r="H114" s="16"/>
      <c r="I114" s="16"/>
      <c r="J114" s="170" t="s">
        <v>92</v>
      </c>
    </row>
    <row r="115" spans="1:10" s="2" customFormat="1" x14ac:dyDescent="0.2">
      <c r="A115" s="10"/>
      <c r="B115" s="11"/>
      <c r="C115" s="11"/>
      <c r="D115" s="10"/>
      <c r="E115" s="11"/>
      <c r="F115" s="16"/>
      <c r="G115" s="16"/>
      <c r="H115" s="16"/>
      <c r="I115" s="16"/>
      <c r="J115" s="170" t="s">
        <v>92</v>
      </c>
    </row>
    <row r="116" spans="1:10" s="2" customFormat="1" x14ac:dyDescent="0.2">
      <c r="A116" s="10"/>
      <c r="B116" s="11"/>
      <c r="C116" s="11"/>
      <c r="D116" s="10"/>
      <c r="E116" s="11"/>
      <c r="F116" s="16"/>
      <c r="G116" s="16"/>
      <c r="H116" s="16"/>
      <c r="I116" s="16"/>
      <c r="J116" s="170" t="s">
        <v>92</v>
      </c>
    </row>
    <row r="117" spans="1:10" s="2" customFormat="1" x14ac:dyDescent="0.2">
      <c r="A117" s="10"/>
      <c r="B117" s="11"/>
      <c r="C117" s="11"/>
      <c r="D117" s="10"/>
      <c r="E117" s="11"/>
      <c r="F117" s="16"/>
      <c r="G117" s="16"/>
      <c r="H117" s="16"/>
      <c r="I117" s="16"/>
      <c r="J117" s="170" t="s">
        <v>92</v>
      </c>
    </row>
    <row r="118" spans="1:10" s="2" customFormat="1" x14ac:dyDescent="0.2">
      <c r="A118" s="10"/>
      <c r="B118" s="11"/>
      <c r="C118" s="11"/>
      <c r="D118" s="10"/>
      <c r="E118" s="11"/>
      <c r="F118" s="16"/>
      <c r="G118" s="16"/>
      <c r="H118" s="16"/>
      <c r="I118" s="16"/>
      <c r="J118" s="170" t="s">
        <v>92</v>
      </c>
    </row>
    <row r="119" spans="1:10" s="2" customFormat="1" ht="42" customHeight="1" x14ac:dyDescent="0.2">
      <c r="A119" s="10"/>
      <c r="B119" s="11"/>
      <c r="C119" s="11"/>
      <c r="D119" s="10"/>
      <c r="E119" s="11"/>
      <c r="F119" s="16"/>
      <c r="G119" s="16"/>
      <c r="H119" s="16"/>
      <c r="I119" s="16"/>
      <c r="J119" s="170" t="s">
        <v>92</v>
      </c>
    </row>
    <row r="120" spans="1:10" s="2" customFormat="1" x14ac:dyDescent="0.2">
      <c r="A120" s="10"/>
      <c r="B120" s="11"/>
      <c r="C120" s="11"/>
      <c r="D120" s="10"/>
      <c r="E120" s="11"/>
      <c r="F120" s="16"/>
      <c r="G120" s="16"/>
      <c r="H120" s="16"/>
      <c r="I120" s="16"/>
      <c r="J120" s="170" t="s">
        <v>92</v>
      </c>
    </row>
    <row r="121" spans="1:10" s="2" customFormat="1" x14ac:dyDescent="0.2">
      <c r="A121" s="10"/>
      <c r="B121" s="11"/>
      <c r="C121" s="11"/>
      <c r="D121" s="10"/>
      <c r="E121" s="11"/>
      <c r="F121" s="16"/>
      <c r="G121" s="16"/>
      <c r="H121" s="16"/>
      <c r="I121" s="16"/>
      <c r="J121" s="170" t="s">
        <v>92</v>
      </c>
    </row>
    <row r="122" spans="1:10" s="2" customFormat="1" x14ac:dyDescent="0.2">
      <c r="A122" s="10"/>
      <c r="B122" s="11"/>
      <c r="C122" s="11"/>
      <c r="D122" s="10"/>
      <c r="E122" s="11"/>
      <c r="F122" s="16"/>
      <c r="G122" s="16"/>
      <c r="H122" s="16"/>
      <c r="I122" s="16"/>
      <c r="J122" s="170" t="s">
        <v>107</v>
      </c>
    </row>
    <row r="123" spans="1:10" s="2" customFormat="1" x14ac:dyDescent="0.2">
      <c r="A123" s="10"/>
      <c r="B123" s="11"/>
      <c r="C123" s="11"/>
      <c r="D123" s="10"/>
      <c r="E123" s="11"/>
      <c r="F123" s="16"/>
      <c r="G123" s="16"/>
      <c r="H123" s="16"/>
      <c r="I123" s="16"/>
      <c r="J123" s="170" t="s">
        <v>107</v>
      </c>
    </row>
    <row r="124" spans="1:10" s="2" customFormat="1" x14ac:dyDescent="0.2">
      <c r="A124" s="10"/>
      <c r="B124" s="11"/>
      <c r="C124" s="11"/>
      <c r="D124" s="10"/>
      <c r="E124" s="11"/>
      <c r="F124" s="16"/>
      <c r="G124" s="16"/>
      <c r="H124" s="16"/>
      <c r="I124" s="16"/>
      <c r="J124" s="170" t="s">
        <v>107</v>
      </c>
    </row>
    <row r="125" spans="1:10" s="2" customFormat="1" x14ac:dyDescent="0.2">
      <c r="A125" s="10"/>
      <c r="B125" s="11"/>
      <c r="C125" s="11"/>
      <c r="D125" s="10"/>
      <c r="E125" s="11"/>
      <c r="F125" s="16"/>
      <c r="G125" s="16"/>
      <c r="H125" s="16"/>
      <c r="I125" s="16"/>
      <c r="J125" s="170" t="s">
        <v>107</v>
      </c>
    </row>
    <row r="126" spans="1:10" s="2" customFormat="1" x14ac:dyDescent="0.2">
      <c r="A126" s="10"/>
      <c r="B126" s="11"/>
      <c r="C126" s="11"/>
      <c r="D126" s="10"/>
      <c r="E126" s="11"/>
      <c r="F126" s="16"/>
      <c r="G126" s="16"/>
      <c r="H126" s="16"/>
      <c r="I126" s="16"/>
      <c r="J126" s="170" t="s">
        <v>107</v>
      </c>
    </row>
    <row r="127" spans="1:10" s="2" customFormat="1" x14ac:dyDescent="0.2">
      <c r="A127" s="10"/>
      <c r="B127" s="11"/>
      <c r="C127" s="11"/>
      <c r="D127" s="10"/>
      <c r="E127" s="11"/>
      <c r="F127" s="16"/>
      <c r="G127" s="16"/>
      <c r="H127" s="16"/>
      <c r="I127" s="16"/>
      <c r="J127" s="170" t="s">
        <v>107</v>
      </c>
    </row>
    <row r="128" spans="1:10" s="2" customFormat="1" x14ac:dyDescent="0.2">
      <c r="A128" s="10"/>
      <c r="B128" s="11"/>
      <c r="C128" s="11"/>
      <c r="D128" s="10"/>
      <c r="E128" s="11"/>
      <c r="F128" s="16"/>
      <c r="G128" s="16"/>
      <c r="H128" s="16"/>
      <c r="I128" s="16"/>
      <c r="J128" s="170" t="s">
        <v>107</v>
      </c>
    </row>
    <row r="129" spans="1:10" s="2" customFormat="1" x14ac:dyDescent="0.2">
      <c r="A129" s="10"/>
      <c r="B129" s="11"/>
      <c r="C129" s="11"/>
      <c r="D129" s="10"/>
      <c r="E129" s="11"/>
      <c r="F129" s="16"/>
      <c r="G129" s="16"/>
      <c r="H129" s="16"/>
      <c r="I129" s="16"/>
      <c r="J129" s="170" t="s">
        <v>107</v>
      </c>
    </row>
    <row r="130" spans="1:10" s="2" customFormat="1" x14ac:dyDescent="0.2">
      <c r="A130" s="10"/>
      <c r="B130" s="11"/>
      <c r="C130" s="11"/>
      <c r="D130" s="10"/>
      <c r="E130" s="11"/>
      <c r="F130" s="16"/>
      <c r="G130" s="16"/>
      <c r="H130" s="16"/>
      <c r="I130" s="16"/>
      <c r="J130" s="170" t="s">
        <v>107</v>
      </c>
    </row>
    <row r="131" spans="1:10" s="2" customFormat="1" x14ac:dyDescent="0.2">
      <c r="A131" s="10"/>
      <c r="B131" s="11"/>
      <c r="C131" s="11"/>
      <c r="D131" s="10"/>
      <c r="E131" s="11"/>
      <c r="F131" s="16"/>
      <c r="G131" s="16"/>
      <c r="H131" s="16"/>
      <c r="I131" s="16"/>
      <c r="J131" s="170" t="s">
        <v>107</v>
      </c>
    </row>
    <row r="132" spans="1:10" s="2" customFormat="1" x14ac:dyDescent="0.2">
      <c r="A132" s="10"/>
      <c r="B132" s="11"/>
      <c r="C132" s="11"/>
      <c r="D132" s="10"/>
      <c r="E132" s="11"/>
      <c r="F132" s="16"/>
      <c r="G132" s="16"/>
      <c r="H132" s="16"/>
      <c r="I132" s="16"/>
      <c r="J132" s="170" t="s">
        <v>107</v>
      </c>
    </row>
    <row r="133" spans="1:10" s="2" customFormat="1" x14ac:dyDescent="0.2">
      <c r="A133" s="10"/>
      <c r="B133" s="11"/>
      <c r="C133" s="11"/>
      <c r="D133" s="10"/>
      <c r="E133" s="11"/>
      <c r="F133" s="16"/>
      <c r="G133" s="16"/>
      <c r="H133" s="16"/>
      <c r="I133" s="16"/>
      <c r="J133" s="170" t="s">
        <v>107</v>
      </c>
    </row>
    <row r="134" spans="1:10" s="2" customFormat="1" x14ac:dyDescent="0.2">
      <c r="A134" s="10"/>
      <c r="B134" s="11"/>
      <c r="C134" s="11"/>
      <c r="D134" s="10"/>
      <c r="E134" s="11"/>
      <c r="F134" s="16"/>
      <c r="G134" s="16"/>
      <c r="H134" s="16"/>
      <c r="I134" s="16"/>
      <c r="J134" s="170" t="s">
        <v>107</v>
      </c>
    </row>
    <row r="135" spans="1:10" s="2" customFormat="1" x14ac:dyDescent="0.2">
      <c r="A135" s="10"/>
      <c r="B135" s="11"/>
      <c r="C135" s="11"/>
      <c r="D135" s="10"/>
      <c r="E135" s="11"/>
      <c r="F135" s="16"/>
      <c r="G135" s="16"/>
      <c r="H135" s="16"/>
      <c r="I135" s="16"/>
      <c r="J135" s="170" t="s">
        <v>107</v>
      </c>
    </row>
    <row r="136" spans="1:10" s="2" customFormat="1" x14ac:dyDescent="0.2">
      <c r="A136" s="10"/>
      <c r="B136" s="11"/>
      <c r="C136" s="11"/>
      <c r="D136" s="10"/>
      <c r="E136" s="11"/>
      <c r="F136" s="16"/>
      <c r="G136" s="16"/>
      <c r="H136" s="16"/>
      <c r="I136" s="16"/>
      <c r="J136" s="170" t="s">
        <v>107</v>
      </c>
    </row>
    <row r="137" spans="1:10" s="2" customFormat="1" x14ac:dyDescent="0.2">
      <c r="A137" s="10"/>
      <c r="B137" s="11"/>
      <c r="C137" s="11"/>
      <c r="D137" s="10"/>
      <c r="E137" s="11"/>
      <c r="F137" s="16"/>
      <c r="G137" s="16"/>
      <c r="H137" s="16"/>
      <c r="I137" s="16"/>
      <c r="J137" s="170" t="s">
        <v>107</v>
      </c>
    </row>
    <row r="138" spans="1:10" s="2" customFormat="1" x14ac:dyDescent="0.2">
      <c r="A138" s="10"/>
      <c r="B138" s="11"/>
      <c r="C138" s="11"/>
      <c r="D138" s="10"/>
      <c r="E138" s="11"/>
      <c r="F138" s="16"/>
      <c r="G138" s="16"/>
      <c r="H138" s="16"/>
      <c r="I138" s="16"/>
      <c r="J138" s="170" t="s">
        <v>107</v>
      </c>
    </row>
    <row r="139" spans="1:10" s="2" customFormat="1" x14ac:dyDescent="0.2">
      <c r="A139" s="10"/>
      <c r="B139" s="11"/>
      <c r="C139" s="11"/>
      <c r="D139" s="10"/>
      <c r="E139" s="11"/>
      <c r="F139" s="16"/>
      <c r="G139" s="16"/>
      <c r="H139" s="16"/>
      <c r="I139" s="16"/>
      <c r="J139" s="170" t="s">
        <v>107</v>
      </c>
    </row>
    <row r="140" spans="1:10" s="2" customFormat="1" x14ac:dyDescent="0.2">
      <c r="A140" s="10"/>
      <c r="B140" s="11"/>
      <c r="C140" s="11"/>
      <c r="D140" s="10"/>
      <c r="E140" s="11"/>
      <c r="F140" s="16"/>
      <c r="G140" s="16"/>
      <c r="H140" s="16"/>
      <c r="I140" s="16"/>
      <c r="J140" s="170" t="s">
        <v>107</v>
      </c>
    </row>
    <row r="141" spans="1:10" s="2" customFormat="1" x14ac:dyDescent="0.2">
      <c r="A141" s="10"/>
      <c r="B141" s="11"/>
      <c r="C141" s="11"/>
      <c r="D141" s="10"/>
      <c r="E141" s="11"/>
      <c r="F141" s="16"/>
      <c r="G141" s="16"/>
      <c r="H141" s="16"/>
      <c r="I141" s="16"/>
      <c r="J141" s="170" t="s">
        <v>107</v>
      </c>
    </row>
    <row r="142" spans="1:10" s="2" customFormat="1" x14ac:dyDescent="0.2">
      <c r="A142" s="10"/>
      <c r="B142" s="11"/>
      <c r="C142" s="11"/>
      <c r="D142" s="10"/>
      <c r="E142" s="11"/>
      <c r="F142" s="16"/>
      <c r="G142" s="16"/>
      <c r="H142" s="16"/>
      <c r="I142" s="16"/>
      <c r="J142" s="170" t="s">
        <v>92</v>
      </c>
    </row>
    <row r="143" spans="1:10" s="2" customFormat="1" x14ac:dyDescent="0.2">
      <c r="A143" s="10"/>
      <c r="B143" s="11"/>
      <c r="C143" s="11"/>
      <c r="D143" s="10"/>
      <c r="E143" s="11"/>
      <c r="F143" s="16"/>
      <c r="G143" s="16"/>
      <c r="H143" s="16"/>
      <c r="I143" s="16"/>
      <c r="J143" s="170" t="s">
        <v>92</v>
      </c>
    </row>
    <row r="144" spans="1:10" s="2" customFormat="1" x14ac:dyDescent="0.2">
      <c r="A144" s="10"/>
      <c r="B144" s="11"/>
      <c r="C144" s="11"/>
      <c r="D144" s="10"/>
      <c r="E144" s="11"/>
      <c r="F144" s="16"/>
      <c r="G144" s="16"/>
      <c r="H144" s="16"/>
      <c r="I144" s="16"/>
      <c r="J144" s="170" t="s">
        <v>92</v>
      </c>
    </row>
    <row r="145" spans="1:10" s="2" customFormat="1" x14ac:dyDescent="0.2">
      <c r="A145" s="10"/>
      <c r="B145" s="11"/>
      <c r="C145" s="11"/>
      <c r="D145" s="10"/>
      <c r="E145" s="11"/>
      <c r="F145" s="16"/>
      <c r="G145" s="16"/>
      <c r="H145" s="16"/>
      <c r="I145" s="16"/>
      <c r="J145" s="170" t="s">
        <v>92</v>
      </c>
    </row>
    <row r="146" spans="1:10" s="2" customFormat="1" x14ac:dyDescent="0.2">
      <c r="A146" s="10"/>
      <c r="B146" s="11"/>
      <c r="C146" s="11"/>
      <c r="D146" s="10"/>
      <c r="E146" s="11"/>
      <c r="F146" s="16"/>
      <c r="G146" s="16"/>
      <c r="H146" s="16"/>
      <c r="I146" s="16"/>
      <c r="J146" s="170" t="s">
        <v>92</v>
      </c>
    </row>
    <row r="147" spans="1:10" s="2" customFormat="1" x14ac:dyDescent="0.2">
      <c r="A147" s="10"/>
      <c r="B147" s="11"/>
      <c r="C147" s="11"/>
      <c r="D147" s="10"/>
      <c r="E147" s="11"/>
      <c r="F147" s="11"/>
      <c r="G147" s="11"/>
      <c r="H147" s="16"/>
      <c r="I147" s="16"/>
      <c r="J147" s="170" t="s">
        <v>92</v>
      </c>
    </row>
    <row r="148" spans="1:10" s="2" customFormat="1" x14ac:dyDescent="0.2">
      <c r="A148" s="10"/>
      <c r="B148" s="11"/>
      <c r="C148" s="11"/>
      <c r="D148" s="10"/>
      <c r="E148" s="11"/>
      <c r="F148" s="11"/>
      <c r="G148" s="11"/>
      <c r="H148" s="16"/>
      <c r="I148" s="16"/>
      <c r="J148" s="170" t="s">
        <v>92</v>
      </c>
    </row>
    <row r="149" spans="1:10" s="2" customFormat="1" x14ac:dyDescent="0.2">
      <c r="A149" s="10"/>
      <c r="B149" s="11"/>
      <c r="C149" s="11"/>
      <c r="D149" s="10"/>
      <c r="E149" s="11"/>
      <c r="F149" s="11"/>
      <c r="G149" s="11"/>
      <c r="H149" s="16"/>
      <c r="I149" s="16"/>
      <c r="J149" s="170" t="s">
        <v>92</v>
      </c>
    </row>
    <row r="150" spans="1:10" s="2" customFormat="1" x14ac:dyDescent="0.2">
      <c r="A150" s="10"/>
      <c r="B150" s="11"/>
      <c r="C150" s="11"/>
      <c r="D150" s="10"/>
      <c r="E150" s="11"/>
      <c r="F150" s="11"/>
      <c r="G150" s="11"/>
      <c r="H150" s="16"/>
      <c r="I150" s="16"/>
      <c r="J150" s="170" t="s">
        <v>92</v>
      </c>
    </row>
    <row r="151" spans="1:10" s="2" customFormat="1" x14ac:dyDescent="0.2">
      <c r="A151" s="10"/>
      <c r="B151" s="11"/>
      <c r="C151" s="11"/>
      <c r="D151" s="10"/>
      <c r="E151" s="11"/>
      <c r="F151" s="11"/>
      <c r="G151" s="11"/>
      <c r="H151" s="16"/>
      <c r="I151" s="16"/>
      <c r="J151" s="170" t="s">
        <v>107</v>
      </c>
    </row>
    <row r="152" spans="1:10" s="2" customFormat="1" x14ac:dyDescent="0.2">
      <c r="A152" s="10"/>
      <c r="B152" s="11"/>
      <c r="C152" s="11"/>
      <c r="D152" s="10"/>
      <c r="E152" s="11"/>
      <c r="F152" s="11"/>
      <c r="G152" s="11"/>
      <c r="H152" s="16"/>
      <c r="I152" s="16"/>
      <c r="J152" s="170" t="s">
        <v>107</v>
      </c>
    </row>
    <row r="153" spans="1:10" s="2" customFormat="1" x14ac:dyDescent="0.2">
      <c r="A153" s="10"/>
      <c r="B153" s="11"/>
      <c r="C153" s="11"/>
      <c r="D153" s="10"/>
      <c r="E153" s="11"/>
      <c r="F153" s="11"/>
      <c r="G153" s="11"/>
      <c r="H153" s="16"/>
      <c r="I153" s="16"/>
      <c r="J153" s="170" t="s">
        <v>92</v>
      </c>
    </row>
    <row r="154" spans="1:10" s="2" customFormat="1" x14ac:dyDescent="0.2">
      <c r="A154" s="10"/>
      <c r="B154" s="11"/>
      <c r="C154" s="11"/>
      <c r="D154" s="10"/>
      <c r="E154" s="11"/>
      <c r="F154" s="16"/>
      <c r="G154" s="16"/>
      <c r="H154" s="16"/>
      <c r="I154" s="16"/>
      <c r="J154" s="170" t="s">
        <v>92</v>
      </c>
    </row>
    <row r="155" spans="1:10" s="2" customFormat="1" ht="75.75" customHeight="1" x14ac:dyDescent="0.2">
      <c r="A155" s="10"/>
      <c r="B155" s="11"/>
      <c r="C155" s="11"/>
      <c r="D155" s="10"/>
      <c r="E155" s="11"/>
      <c r="F155" s="16"/>
      <c r="G155" s="16"/>
      <c r="H155" s="16"/>
      <c r="I155" s="16"/>
      <c r="J155" s="170" t="s">
        <v>107</v>
      </c>
    </row>
    <row r="156" spans="1:10" x14ac:dyDescent="0.2">
      <c r="J156" s="170" t="s">
        <v>92</v>
      </c>
    </row>
    <row r="157" spans="1:10" x14ac:dyDescent="0.2">
      <c r="J157" s="170" t="s">
        <v>92</v>
      </c>
    </row>
    <row r="158" spans="1:10" x14ac:dyDescent="0.2">
      <c r="B158" s="11"/>
      <c r="C158" s="11"/>
      <c r="E158" s="11"/>
      <c r="F158" s="16"/>
      <c r="G158" s="16"/>
      <c r="H158" s="16"/>
      <c r="I158" s="16"/>
      <c r="J158" s="170" t="s">
        <v>92</v>
      </c>
    </row>
    <row r="159" spans="1:10" x14ac:dyDescent="0.2">
      <c r="A159" s="207" t="str">
        <f>J81</f>
        <v>D155AX-8</v>
      </c>
      <c r="B159" s="43"/>
      <c r="C159" s="43"/>
      <c r="D159" s="43"/>
      <c r="E159" s="43"/>
      <c r="F159" s="63"/>
      <c r="G159" s="45"/>
      <c r="H159" s="45"/>
      <c r="I159" s="45"/>
      <c r="J159" s="179" t="str">
        <f>A81</f>
        <v>EFFECTIVE NOVEMBER 15, 2018, REVISED DECEMBER 14, 2018</v>
      </c>
    </row>
    <row r="160" spans="1:10" x14ac:dyDescent="0.2">
      <c r="A160" s="10" t="s">
        <v>15</v>
      </c>
      <c r="J160" s="170" t="s">
        <v>2</v>
      </c>
    </row>
    <row r="161" spans="1:10" x14ac:dyDescent="0.2">
      <c r="J161" s="170" t="s">
        <v>3</v>
      </c>
    </row>
    <row r="162" spans="1:10" x14ac:dyDescent="0.2">
      <c r="J162" s="180" t="s">
        <v>171</v>
      </c>
    </row>
    <row r="163" spans="1:10" x14ac:dyDescent="0.2">
      <c r="J163" s="180" t="s">
        <v>92</v>
      </c>
    </row>
    <row r="164" spans="1:10" ht="0.75" customHeight="1" thickBot="1" x14ac:dyDescent="0.25">
      <c r="J164" s="170" t="s">
        <v>92</v>
      </c>
    </row>
    <row r="165" spans="1:10" ht="13.5" thickTop="1" x14ac:dyDescent="0.2">
      <c r="A165" s="54"/>
      <c r="B165" s="55"/>
      <c r="C165" s="55"/>
      <c r="D165" s="54"/>
      <c r="E165" s="55"/>
      <c r="F165" s="56"/>
      <c r="G165" s="56"/>
      <c r="H165" s="56"/>
      <c r="I165" s="56"/>
      <c r="J165" s="175" t="s">
        <v>92</v>
      </c>
    </row>
    <row r="166" spans="1:10" x14ac:dyDescent="0.2">
      <c r="A166" s="10" t="s">
        <v>5</v>
      </c>
      <c r="B166" s="11"/>
      <c r="C166" s="11"/>
      <c r="D166" s="3" t="s">
        <v>6</v>
      </c>
      <c r="E166" s="11"/>
      <c r="F166" s="16" t="s">
        <v>7</v>
      </c>
      <c r="G166" s="16" t="s">
        <v>31</v>
      </c>
      <c r="H166" s="29" t="s">
        <v>8</v>
      </c>
      <c r="I166" s="16" t="s">
        <v>9</v>
      </c>
      <c r="J166" s="170" t="s">
        <v>10</v>
      </c>
    </row>
    <row r="167" spans="1:10" x14ac:dyDescent="0.2">
      <c r="A167" s="57"/>
      <c r="B167" s="58"/>
      <c r="C167" s="58"/>
      <c r="D167" s="59" t="s">
        <v>12</v>
      </c>
      <c r="E167" s="58"/>
      <c r="F167" s="60" t="s">
        <v>11</v>
      </c>
      <c r="G167" s="60" t="s">
        <v>32</v>
      </c>
      <c r="H167" s="60" t="s">
        <v>12</v>
      </c>
      <c r="I167" s="60" t="s">
        <v>13</v>
      </c>
      <c r="J167" s="176" t="s">
        <v>14</v>
      </c>
    </row>
    <row r="168" spans="1:10" x14ac:dyDescent="0.2">
      <c r="B168" s="11"/>
      <c r="C168" s="11"/>
      <c r="E168" s="11"/>
      <c r="F168" s="16"/>
      <c r="G168" s="16"/>
      <c r="H168" s="16"/>
      <c r="I168" s="16"/>
      <c r="J168" s="170" t="s">
        <v>92</v>
      </c>
    </row>
    <row r="169" spans="1:10" x14ac:dyDescent="0.2">
      <c r="A169" s="61"/>
      <c r="B169" s="61"/>
      <c r="C169" s="61"/>
      <c r="D169" s="61"/>
      <c r="F169" s="10"/>
      <c r="G169" s="10"/>
      <c r="J169" s="170" t="s">
        <v>92</v>
      </c>
    </row>
    <row r="170" spans="1:10" x14ac:dyDescent="0.2">
      <c r="A170" s="34" t="s">
        <v>46</v>
      </c>
      <c r="B170" s="14"/>
      <c r="C170" s="14"/>
      <c r="D170" s="3" t="s">
        <v>49</v>
      </c>
      <c r="E170" s="11"/>
      <c r="F170" s="11"/>
      <c r="G170" s="11"/>
      <c r="H170" s="16"/>
      <c r="J170" s="170" t="s">
        <v>92</v>
      </c>
    </row>
    <row r="171" spans="1:10" s="2" customFormat="1" x14ac:dyDescent="0.2">
      <c r="A171" s="6" t="s">
        <v>181</v>
      </c>
      <c r="B171" s="7"/>
      <c r="C171" s="7"/>
      <c r="D171" s="3" t="s">
        <v>171</v>
      </c>
      <c r="E171" s="8"/>
      <c r="F171" s="8"/>
      <c r="G171" s="8"/>
      <c r="H171" s="9"/>
      <c r="I171" s="9"/>
      <c r="J171" s="178">
        <v>744278</v>
      </c>
    </row>
    <row r="172" spans="1:10" x14ac:dyDescent="0.2">
      <c r="A172" s="10" t="s">
        <v>150</v>
      </c>
      <c r="B172" s="11"/>
      <c r="C172" s="11"/>
      <c r="D172" s="3" t="s">
        <v>87</v>
      </c>
      <c r="E172" s="11"/>
      <c r="F172" s="11"/>
      <c r="G172" s="11"/>
      <c r="H172" s="11"/>
      <c r="I172" s="9"/>
      <c r="J172" s="170" t="s">
        <v>167</v>
      </c>
    </row>
    <row r="173" spans="1:10" x14ac:dyDescent="0.2">
      <c r="A173" s="12" t="s">
        <v>146</v>
      </c>
      <c r="B173" s="11"/>
      <c r="C173" s="11"/>
      <c r="D173" s="3" t="s">
        <v>140</v>
      </c>
      <c r="E173" s="11"/>
      <c r="F173" s="11"/>
      <c r="G173" s="11"/>
      <c r="H173" s="11"/>
      <c r="I173" s="9"/>
      <c r="J173" s="170" t="s">
        <v>167</v>
      </c>
    </row>
    <row r="174" spans="1:10" x14ac:dyDescent="0.2">
      <c r="A174" s="13" t="s">
        <v>219</v>
      </c>
      <c r="B174" s="14"/>
      <c r="C174" s="14"/>
      <c r="D174" s="3" t="s">
        <v>182</v>
      </c>
      <c r="E174" s="14"/>
      <c r="F174" s="14"/>
      <c r="G174" s="14"/>
      <c r="H174" s="14"/>
      <c r="I174" s="15"/>
      <c r="J174" s="222">
        <v>82196</v>
      </c>
    </row>
    <row r="175" spans="1:10" x14ac:dyDescent="0.2">
      <c r="A175" s="13"/>
      <c r="B175" s="14"/>
      <c r="C175" s="14"/>
      <c r="E175" s="14"/>
      <c r="F175" s="14"/>
      <c r="G175" s="14"/>
      <c r="H175" s="14"/>
      <c r="I175" s="64"/>
      <c r="J175" s="181" t="s">
        <v>107</v>
      </c>
    </row>
    <row r="176" spans="1:10" x14ac:dyDescent="0.2">
      <c r="B176" s="11"/>
      <c r="C176" s="11"/>
      <c r="E176" s="11"/>
      <c r="F176" s="11"/>
      <c r="G176" s="11"/>
      <c r="H176" s="11"/>
      <c r="I176" s="29"/>
      <c r="J176" s="181" t="s">
        <v>107</v>
      </c>
    </row>
    <row r="177" spans="1:10" x14ac:dyDescent="0.2">
      <c r="A177" s="34" t="s">
        <v>370</v>
      </c>
      <c r="B177" s="14"/>
      <c r="C177" s="14"/>
      <c r="D177" s="3" t="s">
        <v>371</v>
      </c>
      <c r="E177" s="11"/>
      <c r="F177" s="11"/>
      <c r="G177" s="11"/>
      <c r="H177" s="16"/>
      <c r="J177" s="187" t="s">
        <v>92</v>
      </c>
    </row>
    <row r="178" spans="1:10" x14ac:dyDescent="0.2">
      <c r="A178" s="6" t="s">
        <v>181</v>
      </c>
      <c r="B178" s="7"/>
      <c r="C178" s="7"/>
      <c r="D178" s="3" t="s">
        <v>171</v>
      </c>
      <c r="E178" s="8"/>
      <c r="F178" s="8"/>
      <c r="G178" s="8"/>
      <c r="H178" s="9"/>
      <c r="I178" s="9"/>
      <c r="J178" s="194">
        <v>744278</v>
      </c>
    </row>
    <row r="179" spans="1:10" x14ac:dyDescent="0.2">
      <c r="A179" s="10" t="s">
        <v>150</v>
      </c>
      <c r="B179" s="11"/>
      <c r="C179" s="11"/>
      <c r="D179" s="3" t="s">
        <v>87</v>
      </c>
      <c r="E179" s="11"/>
      <c r="F179" s="11"/>
      <c r="G179" s="11"/>
      <c r="H179" s="11"/>
      <c r="I179" s="9"/>
      <c r="J179" s="187" t="s">
        <v>167</v>
      </c>
    </row>
    <row r="180" spans="1:10" x14ac:dyDescent="0.2">
      <c r="A180" s="12" t="s">
        <v>146</v>
      </c>
      <c r="B180" s="11"/>
      <c r="C180" s="11"/>
      <c r="D180" s="3" t="s">
        <v>140</v>
      </c>
      <c r="E180" s="11"/>
      <c r="F180" s="11"/>
      <c r="G180" s="11"/>
      <c r="H180" s="11"/>
      <c r="I180" s="9"/>
      <c r="J180" s="187" t="s">
        <v>167</v>
      </c>
    </row>
    <row r="181" spans="1:10" x14ac:dyDescent="0.2">
      <c r="A181" s="6" t="s">
        <v>117</v>
      </c>
      <c r="D181" s="3" t="s">
        <v>189</v>
      </c>
      <c r="H181" s="223" t="s">
        <v>89</v>
      </c>
      <c r="I181" s="223" t="s">
        <v>93</v>
      </c>
      <c r="J181" s="187">
        <v>82196</v>
      </c>
    </row>
    <row r="182" spans="1:10" x14ac:dyDescent="0.2">
      <c r="A182" s="83" t="s">
        <v>222</v>
      </c>
      <c r="D182" s="3"/>
      <c r="J182" s="187" t="s">
        <v>107</v>
      </c>
    </row>
    <row r="183" spans="1:10" x14ac:dyDescent="0.2">
      <c r="B183" s="11"/>
      <c r="C183" s="11"/>
      <c r="D183" s="11"/>
      <c r="E183" s="11"/>
      <c r="F183" s="11"/>
      <c r="G183" s="11"/>
      <c r="H183" s="11"/>
      <c r="I183" s="29"/>
      <c r="J183" s="181" t="s">
        <v>92</v>
      </c>
    </row>
    <row r="184" spans="1:10" x14ac:dyDescent="0.2">
      <c r="A184" s="10" t="s">
        <v>149</v>
      </c>
      <c r="B184" s="27"/>
      <c r="C184" s="27"/>
      <c r="E184" s="27"/>
      <c r="F184" s="27"/>
      <c r="G184" s="27"/>
      <c r="H184" s="29"/>
      <c r="I184" s="29"/>
      <c r="J184" s="181" t="s">
        <v>92</v>
      </c>
    </row>
    <row r="185" spans="1:10" x14ac:dyDescent="0.2">
      <c r="A185" s="28"/>
      <c r="B185" s="27"/>
      <c r="C185" s="27"/>
      <c r="D185" s="28"/>
      <c r="E185" s="27"/>
      <c r="F185" s="27"/>
      <c r="G185" s="27"/>
      <c r="H185" s="29"/>
      <c r="I185" s="29"/>
      <c r="J185" s="181" t="s">
        <v>92</v>
      </c>
    </row>
    <row r="186" spans="1:10" x14ac:dyDescent="0.2">
      <c r="A186" s="28"/>
      <c r="B186" s="27"/>
      <c r="C186" s="27"/>
      <c r="D186" s="28"/>
      <c r="E186" s="27"/>
      <c r="F186" s="27"/>
      <c r="G186" s="27"/>
      <c r="H186" s="29"/>
      <c r="I186" s="29"/>
      <c r="J186" s="181" t="s">
        <v>92</v>
      </c>
    </row>
    <row r="187" spans="1:10" x14ac:dyDescent="0.2">
      <c r="A187" s="65"/>
      <c r="B187" s="65"/>
      <c r="C187" s="65"/>
      <c r="D187" s="65"/>
      <c r="E187" s="27"/>
      <c r="F187" s="27"/>
      <c r="G187" s="27"/>
      <c r="H187" s="29"/>
      <c r="I187" s="29"/>
      <c r="J187" s="181" t="s">
        <v>92</v>
      </c>
    </row>
    <row r="188" spans="1:10" x14ac:dyDescent="0.2">
      <c r="A188" s="28"/>
      <c r="B188" s="27"/>
      <c r="C188" s="27"/>
      <c r="D188" s="28"/>
      <c r="E188" s="27"/>
      <c r="F188" s="27"/>
      <c r="G188" s="27"/>
      <c r="H188" s="29"/>
      <c r="I188" s="29"/>
      <c r="J188" s="181" t="s">
        <v>92</v>
      </c>
    </row>
    <row r="189" spans="1:10" x14ac:dyDescent="0.2">
      <c r="A189" s="66"/>
      <c r="B189" s="27"/>
      <c r="C189" s="27"/>
      <c r="D189" s="28"/>
      <c r="E189" s="27"/>
      <c r="F189" s="27"/>
      <c r="G189" s="27"/>
      <c r="H189" s="29"/>
      <c r="I189" s="29"/>
      <c r="J189" s="181" t="s">
        <v>92</v>
      </c>
    </row>
    <row r="190" spans="1:10" x14ac:dyDescent="0.2">
      <c r="A190" s="67"/>
      <c r="B190" s="27"/>
      <c r="C190" s="27"/>
      <c r="D190" s="28"/>
      <c r="E190" s="27"/>
      <c r="F190" s="27"/>
      <c r="G190" s="27"/>
      <c r="H190" s="29"/>
      <c r="I190" s="29"/>
      <c r="J190" s="182" t="s">
        <v>92</v>
      </c>
    </row>
    <row r="191" spans="1:10" x14ac:dyDescent="0.2">
      <c r="B191" s="27"/>
      <c r="C191" s="27"/>
      <c r="D191" s="28"/>
      <c r="E191" s="27"/>
      <c r="F191" s="27"/>
      <c r="G191" s="27"/>
      <c r="H191" s="29"/>
      <c r="I191" s="29"/>
      <c r="J191" s="182" t="s">
        <v>92</v>
      </c>
    </row>
    <row r="192" spans="1:10" x14ac:dyDescent="0.2">
      <c r="A192" s="28"/>
      <c r="B192" s="27"/>
      <c r="C192" s="27"/>
      <c r="D192" s="28"/>
      <c r="E192" s="27"/>
      <c r="F192" s="27"/>
      <c r="G192" s="27"/>
      <c r="H192" s="29"/>
      <c r="I192" s="29"/>
      <c r="J192" s="182" t="s">
        <v>92</v>
      </c>
    </row>
    <row r="193" spans="1:10" x14ac:dyDescent="0.2">
      <c r="A193" s="28"/>
      <c r="B193" s="67"/>
      <c r="C193" s="67"/>
      <c r="D193" s="28"/>
      <c r="E193" s="67"/>
      <c r="F193" s="67"/>
      <c r="G193" s="67"/>
      <c r="H193" s="68"/>
      <c r="I193" s="64"/>
      <c r="J193" s="181" t="s">
        <v>92</v>
      </c>
    </row>
    <row r="194" spans="1:10" x14ac:dyDescent="0.2">
      <c r="A194" s="28"/>
      <c r="B194" s="27"/>
      <c r="C194" s="27"/>
      <c r="D194" s="28"/>
      <c r="E194" s="27"/>
      <c r="F194" s="27"/>
      <c r="G194" s="27"/>
      <c r="H194" s="29"/>
      <c r="I194" s="29"/>
      <c r="J194" s="181" t="s">
        <v>92</v>
      </c>
    </row>
    <row r="195" spans="1:10" x14ac:dyDescent="0.2">
      <c r="A195" s="28"/>
      <c r="B195" s="27"/>
      <c r="C195" s="27"/>
      <c r="D195" s="28"/>
      <c r="E195" s="27"/>
      <c r="F195" s="27"/>
      <c r="G195" s="27"/>
      <c r="H195" s="29"/>
      <c r="I195" s="29"/>
      <c r="J195" s="181" t="s">
        <v>92</v>
      </c>
    </row>
    <row r="196" spans="1:10" x14ac:dyDescent="0.2">
      <c r="A196" s="28"/>
      <c r="B196" s="27"/>
      <c r="C196" s="27"/>
      <c r="D196" s="28"/>
      <c r="E196" s="27"/>
      <c r="F196" s="27"/>
      <c r="G196" s="27"/>
      <c r="H196" s="29"/>
      <c r="I196" s="29"/>
      <c r="J196" s="181" t="s">
        <v>92</v>
      </c>
    </row>
    <row r="197" spans="1:10" x14ac:dyDescent="0.2">
      <c r="A197" s="28"/>
      <c r="B197" s="27"/>
      <c r="C197" s="27"/>
      <c r="D197" s="28"/>
      <c r="E197" s="27"/>
      <c r="F197" s="27"/>
      <c r="G197" s="27"/>
      <c r="H197" s="29"/>
      <c r="I197" s="29"/>
      <c r="J197" s="181" t="s">
        <v>92</v>
      </c>
    </row>
    <row r="198" spans="1:10" x14ac:dyDescent="0.2">
      <c r="A198" s="28"/>
      <c r="B198" s="27"/>
      <c r="C198" s="27"/>
      <c r="D198" s="28"/>
      <c r="E198" s="27"/>
      <c r="F198" s="27"/>
      <c r="G198" s="27"/>
      <c r="H198" s="29"/>
      <c r="I198" s="29"/>
      <c r="J198" s="181" t="s">
        <v>92</v>
      </c>
    </row>
    <row r="199" spans="1:10" x14ac:dyDescent="0.2">
      <c r="A199" s="28"/>
      <c r="B199" s="27"/>
      <c r="C199" s="27"/>
      <c r="D199" s="28"/>
      <c r="E199" s="27"/>
      <c r="F199" s="27"/>
      <c r="G199" s="27"/>
      <c r="H199" s="29"/>
      <c r="I199" s="29"/>
      <c r="J199" s="181" t="s">
        <v>92</v>
      </c>
    </row>
    <row r="200" spans="1:10" ht="27.75" customHeight="1" x14ac:dyDescent="0.2">
      <c r="A200" s="28"/>
      <c r="B200" s="27"/>
      <c r="C200" s="27"/>
      <c r="D200" s="28"/>
      <c r="E200" s="27"/>
      <c r="F200" s="27"/>
      <c r="G200" s="27"/>
      <c r="H200" s="29"/>
      <c r="I200" s="29"/>
      <c r="J200" s="181" t="s">
        <v>92</v>
      </c>
    </row>
    <row r="201" spans="1:10" x14ac:dyDescent="0.2">
      <c r="A201" s="28"/>
      <c r="B201" s="27"/>
      <c r="C201" s="27"/>
      <c r="D201" s="28"/>
      <c r="E201" s="27"/>
      <c r="F201" s="27"/>
      <c r="G201" s="27"/>
      <c r="H201" s="29"/>
      <c r="I201" s="29"/>
      <c r="J201" s="181" t="s">
        <v>92</v>
      </c>
    </row>
    <row r="202" spans="1:10" x14ac:dyDescent="0.2">
      <c r="A202" s="28"/>
      <c r="B202" s="27"/>
      <c r="C202" s="27"/>
      <c r="D202" s="28"/>
      <c r="E202" s="27"/>
      <c r="F202" s="27"/>
      <c r="G202" s="27"/>
      <c r="H202" s="29"/>
      <c r="I202" s="29"/>
      <c r="J202" s="181" t="s">
        <v>92</v>
      </c>
    </row>
    <row r="203" spans="1:10" x14ac:dyDescent="0.2">
      <c r="B203" s="11"/>
      <c r="C203" s="11"/>
      <c r="E203" s="11"/>
      <c r="F203" s="11"/>
      <c r="G203" s="11"/>
      <c r="H203" s="16"/>
      <c r="I203" s="16"/>
      <c r="J203" s="170" t="s">
        <v>92</v>
      </c>
    </row>
    <row r="204" spans="1:10" x14ac:dyDescent="0.2">
      <c r="B204" s="11"/>
      <c r="C204" s="11"/>
      <c r="E204" s="11"/>
      <c r="F204" s="11"/>
      <c r="G204" s="11"/>
      <c r="H204" s="16"/>
      <c r="I204" s="16"/>
      <c r="J204" s="170" t="s">
        <v>107</v>
      </c>
    </row>
    <row r="205" spans="1:10" x14ac:dyDescent="0.2">
      <c r="B205" s="11"/>
      <c r="C205" s="11"/>
      <c r="E205" s="11"/>
      <c r="F205" s="11"/>
      <c r="G205" s="11"/>
      <c r="H205" s="16"/>
      <c r="I205" s="16"/>
      <c r="J205" s="170" t="s">
        <v>107</v>
      </c>
    </row>
    <row r="206" spans="1:10" x14ac:dyDescent="0.2">
      <c r="B206" s="11"/>
      <c r="C206" s="11"/>
      <c r="E206" s="11"/>
      <c r="F206" s="11"/>
      <c r="G206" s="11"/>
      <c r="H206" s="16"/>
      <c r="I206" s="16"/>
      <c r="J206" s="170" t="s">
        <v>107</v>
      </c>
    </row>
    <row r="207" spans="1:10" x14ac:dyDescent="0.2">
      <c r="B207" s="11"/>
      <c r="C207" s="11"/>
      <c r="E207" s="11"/>
      <c r="F207" s="11"/>
      <c r="G207" s="11"/>
      <c r="H207" s="16"/>
      <c r="I207" s="16"/>
      <c r="J207" s="170" t="s">
        <v>107</v>
      </c>
    </row>
    <row r="208" spans="1:10" x14ac:dyDescent="0.2">
      <c r="B208" s="11"/>
      <c r="C208" s="11"/>
      <c r="E208" s="11"/>
      <c r="F208" s="11"/>
      <c r="G208" s="11"/>
      <c r="H208" s="16"/>
      <c r="I208" s="16"/>
      <c r="J208" s="170" t="s">
        <v>107</v>
      </c>
    </row>
    <row r="209" spans="2:10" x14ac:dyDescent="0.2">
      <c r="B209" s="11"/>
      <c r="C209" s="11"/>
      <c r="E209" s="11"/>
      <c r="F209" s="11"/>
      <c r="G209" s="11"/>
      <c r="H209" s="16"/>
      <c r="I209" s="16"/>
      <c r="J209" s="170" t="s">
        <v>107</v>
      </c>
    </row>
    <row r="210" spans="2:10" x14ac:dyDescent="0.2">
      <c r="B210" s="11"/>
      <c r="C210" s="11"/>
      <c r="E210" s="11"/>
      <c r="F210" s="11"/>
      <c r="G210" s="11"/>
      <c r="H210" s="16"/>
      <c r="I210" s="16"/>
      <c r="J210" s="170" t="s">
        <v>107</v>
      </c>
    </row>
    <row r="211" spans="2:10" x14ac:dyDescent="0.2">
      <c r="B211" s="11"/>
      <c r="C211" s="11"/>
      <c r="E211" s="11"/>
      <c r="F211" s="11"/>
      <c r="G211" s="11"/>
      <c r="H211" s="16"/>
      <c r="I211" s="16"/>
      <c r="J211" s="170" t="s">
        <v>107</v>
      </c>
    </row>
    <row r="212" spans="2:10" x14ac:dyDescent="0.2">
      <c r="B212" s="11"/>
      <c r="C212" s="11"/>
      <c r="E212" s="11"/>
      <c r="F212" s="11"/>
      <c r="G212" s="11"/>
      <c r="H212" s="16"/>
      <c r="I212" s="16"/>
      <c r="J212" s="170" t="s">
        <v>107</v>
      </c>
    </row>
    <row r="213" spans="2:10" x14ac:dyDescent="0.2">
      <c r="B213" s="11"/>
      <c r="C213" s="11"/>
      <c r="E213" s="11"/>
      <c r="F213" s="11"/>
      <c r="G213" s="11"/>
      <c r="H213" s="16"/>
      <c r="I213" s="16"/>
      <c r="J213" s="170" t="s">
        <v>107</v>
      </c>
    </row>
    <row r="214" spans="2:10" x14ac:dyDescent="0.2">
      <c r="B214" s="11"/>
      <c r="C214" s="11"/>
      <c r="E214" s="11"/>
      <c r="F214" s="11"/>
      <c r="G214" s="11"/>
      <c r="H214" s="16"/>
      <c r="I214" s="16"/>
      <c r="J214" s="170" t="s">
        <v>107</v>
      </c>
    </row>
    <row r="215" spans="2:10" x14ac:dyDescent="0.2">
      <c r="B215" s="11"/>
      <c r="C215" s="11"/>
      <c r="E215" s="11"/>
      <c r="F215" s="11"/>
      <c r="G215" s="11"/>
      <c r="H215" s="16"/>
      <c r="I215" s="16"/>
      <c r="J215" s="170" t="s">
        <v>107</v>
      </c>
    </row>
    <row r="216" spans="2:10" x14ac:dyDescent="0.2">
      <c r="B216" s="11"/>
      <c r="C216" s="11"/>
      <c r="E216" s="11"/>
      <c r="F216" s="11"/>
      <c r="G216" s="11"/>
      <c r="H216" s="16"/>
      <c r="I216" s="16"/>
      <c r="J216" s="170" t="s">
        <v>107</v>
      </c>
    </row>
    <row r="217" spans="2:10" x14ac:dyDescent="0.2">
      <c r="B217" s="11"/>
      <c r="C217" s="11"/>
      <c r="E217" s="11"/>
      <c r="F217" s="11"/>
      <c r="G217" s="11"/>
      <c r="H217" s="16"/>
      <c r="I217" s="16"/>
      <c r="J217" s="170" t="s">
        <v>107</v>
      </c>
    </row>
    <row r="218" spans="2:10" x14ac:dyDescent="0.2">
      <c r="B218" s="11"/>
      <c r="C218" s="11"/>
      <c r="E218" s="11"/>
      <c r="F218" s="11"/>
      <c r="G218" s="11"/>
      <c r="H218" s="16"/>
      <c r="I218" s="16"/>
      <c r="J218" s="170" t="s">
        <v>107</v>
      </c>
    </row>
    <row r="219" spans="2:10" x14ac:dyDescent="0.2">
      <c r="B219" s="11"/>
      <c r="C219" s="11"/>
      <c r="E219" s="11"/>
      <c r="F219" s="11"/>
      <c r="G219" s="11"/>
      <c r="H219" s="16"/>
      <c r="I219" s="16"/>
      <c r="J219" s="170" t="s">
        <v>107</v>
      </c>
    </row>
    <row r="220" spans="2:10" x14ac:dyDescent="0.2">
      <c r="B220" s="11"/>
      <c r="C220" s="11"/>
      <c r="E220" s="11"/>
      <c r="F220" s="11"/>
      <c r="G220" s="11"/>
      <c r="H220" s="16"/>
      <c r="I220" s="16"/>
      <c r="J220" s="170" t="s">
        <v>107</v>
      </c>
    </row>
    <row r="221" spans="2:10" x14ac:dyDescent="0.2">
      <c r="B221" s="11"/>
      <c r="C221" s="11"/>
      <c r="E221" s="11"/>
      <c r="F221" s="11"/>
      <c r="G221" s="11"/>
      <c r="H221" s="16"/>
      <c r="I221" s="16"/>
      <c r="J221" s="170" t="s">
        <v>107</v>
      </c>
    </row>
    <row r="222" spans="2:10" x14ac:dyDescent="0.2">
      <c r="B222" s="11"/>
      <c r="C222" s="11"/>
      <c r="E222" s="11"/>
      <c r="F222" s="11"/>
      <c r="G222" s="11"/>
      <c r="H222" s="16"/>
      <c r="I222" s="16"/>
      <c r="J222" s="170" t="s">
        <v>92</v>
      </c>
    </row>
    <row r="223" spans="2:10" x14ac:dyDescent="0.2">
      <c r="B223" s="11"/>
      <c r="C223" s="11"/>
      <c r="E223" s="11"/>
      <c r="F223" s="11"/>
      <c r="G223" s="11"/>
      <c r="H223" s="16"/>
      <c r="I223" s="16"/>
      <c r="J223" s="170" t="s">
        <v>92</v>
      </c>
    </row>
    <row r="224" spans="2:10" x14ac:dyDescent="0.2">
      <c r="B224" s="11"/>
      <c r="C224" s="11"/>
      <c r="E224" s="11"/>
      <c r="F224" s="11"/>
      <c r="G224" s="11"/>
      <c r="H224" s="16"/>
      <c r="I224" s="16"/>
      <c r="J224" s="170" t="s">
        <v>92</v>
      </c>
    </row>
    <row r="225" spans="1:10" x14ac:dyDescent="0.2">
      <c r="B225" s="11"/>
      <c r="C225" s="11"/>
      <c r="E225" s="11"/>
      <c r="F225" s="11"/>
      <c r="G225" s="11"/>
      <c r="H225" s="16"/>
      <c r="I225" s="16"/>
      <c r="J225" s="170" t="s">
        <v>92</v>
      </c>
    </row>
    <row r="226" spans="1:10" x14ac:dyDescent="0.2">
      <c r="A226" s="43" t="str">
        <f>A81</f>
        <v>EFFECTIVE NOVEMBER 15, 2018, REVISED DECEMBER 14, 2018</v>
      </c>
      <c r="B226" s="43"/>
      <c r="C226" s="43"/>
      <c r="D226" s="43"/>
      <c r="E226" s="43"/>
      <c r="F226" s="45"/>
      <c r="G226" s="45"/>
      <c r="H226" s="45"/>
      <c r="I226" s="45"/>
      <c r="J226" s="172" t="str">
        <f>A159</f>
        <v>D155AX-8</v>
      </c>
    </row>
    <row r="227" spans="1:10" x14ac:dyDescent="0.2">
      <c r="A227" s="10" t="s">
        <v>2</v>
      </c>
      <c r="J227" s="170" t="s">
        <v>34</v>
      </c>
    </row>
    <row r="228" spans="1:10" x14ac:dyDescent="0.2">
      <c r="A228" s="10" t="s">
        <v>3</v>
      </c>
      <c r="J228" s="170" t="s">
        <v>92</v>
      </c>
    </row>
    <row r="229" spans="1:10" x14ac:dyDescent="0.2">
      <c r="A229" s="6" t="s">
        <v>171</v>
      </c>
      <c r="J229" s="186" t="s">
        <v>107</v>
      </c>
    </row>
    <row r="230" spans="1:10" ht="13.5" thickBot="1" x14ac:dyDescent="0.25">
      <c r="J230" s="187" t="s">
        <v>107</v>
      </c>
    </row>
    <row r="231" spans="1:10" ht="13.5" thickTop="1" x14ac:dyDescent="0.2">
      <c r="A231" s="54"/>
      <c r="B231" s="54"/>
      <c r="C231" s="54"/>
      <c r="D231" s="54"/>
      <c r="E231" s="54"/>
      <c r="F231" s="188"/>
      <c r="G231" s="188"/>
      <c r="H231" s="188"/>
      <c r="I231" s="188"/>
      <c r="J231" s="189" t="s">
        <v>107</v>
      </c>
    </row>
    <row r="232" spans="1:10" x14ac:dyDescent="0.2">
      <c r="A232" s="10" t="s">
        <v>5</v>
      </c>
      <c r="D232" s="3" t="s">
        <v>6</v>
      </c>
      <c r="F232" s="3" t="s">
        <v>7</v>
      </c>
      <c r="G232" s="3" t="s">
        <v>31</v>
      </c>
      <c r="H232" s="15" t="s">
        <v>8</v>
      </c>
      <c r="I232" s="3" t="s">
        <v>9</v>
      </c>
      <c r="J232" s="187" t="s">
        <v>10</v>
      </c>
    </row>
    <row r="233" spans="1:10" x14ac:dyDescent="0.2">
      <c r="A233" s="57"/>
      <c r="B233" s="57"/>
      <c r="C233" s="57"/>
      <c r="D233" s="59" t="s">
        <v>12</v>
      </c>
      <c r="E233" s="57"/>
      <c r="F233" s="59" t="s">
        <v>11</v>
      </c>
      <c r="G233" s="59" t="s">
        <v>32</v>
      </c>
      <c r="H233" s="59" t="s">
        <v>12</v>
      </c>
      <c r="I233" s="59" t="s">
        <v>13</v>
      </c>
      <c r="J233" s="190" t="s">
        <v>14</v>
      </c>
    </row>
    <row r="234" spans="1:10" ht="12" customHeight="1" x14ac:dyDescent="0.2">
      <c r="A234" s="191"/>
      <c r="B234" s="28"/>
      <c r="C234" s="43"/>
      <c r="E234" s="28"/>
      <c r="F234" s="15"/>
      <c r="G234" s="192"/>
      <c r="I234" s="193"/>
      <c r="J234" s="194" t="s">
        <v>107</v>
      </c>
    </row>
    <row r="235" spans="1:10" x14ac:dyDescent="0.2">
      <c r="A235" s="195" t="s">
        <v>327</v>
      </c>
      <c r="B235" s="196"/>
      <c r="C235" s="28"/>
      <c r="D235" s="28"/>
      <c r="J235" s="187" t="s">
        <v>107</v>
      </c>
    </row>
    <row r="236" spans="1:10" x14ac:dyDescent="0.2">
      <c r="A236" s="197"/>
      <c r="B236" s="28"/>
      <c r="J236" s="187" t="s">
        <v>107</v>
      </c>
    </row>
    <row r="237" spans="1:10" x14ac:dyDescent="0.2">
      <c r="A237" s="224" t="s">
        <v>366</v>
      </c>
      <c r="B237" s="225"/>
      <c r="C237" s="225"/>
      <c r="E237" s="225"/>
      <c r="J237" s="187" t="s">
        <v>107</v>
      </c>
    </row>
    <row r="238" spans="1:10" x14ac:dyDescent="0.2">
      <c r="A238" s="224" t="s">
        <v>328</v>
      </c>
      <c r="B238" s="225"/>
      <c r="C238" s="225"/>
      <c r="E238" s="225"/>
      <c r="F238" s="226"/>
      <c r="G238" s="226"/>
      <c r="H238" s="226"/>
      <c r="I238" s="226"/>
      <c r="J238" s="227" t="s">
        <v>107</v>
      </c>
    </row>
    <row r="239" spans="1:10" x14ac:dyDescent="0.2">
      <c r="A239" s="224" t="s">
        <v>329</v>
      </c>
      <c r="B239" s="225"/>
      <c r="C239" s="225"/>
      <c r="D239" s="225" t="s">
        <v>330</v>
      </c>
      <c r="E239" s="225"/>
      <c r="F239" s="226" t="s">
        <v>88</v>
      </c>
      <c r="G239" s="226" t="s">
        <v>331</v>
      </c>
      <c r="H239" s="226" t="s">
        <v>89</v>
      </c>
      <c r="I239" s="226" t="s">
        <v>90</v>
      </c>
      <c r="J239" s="227">
        <v>128357</v>
      </c>
    </row>
    <row r="240" spans="1:10" x14ac:dyDescent="0.2">
      <c r="A240" s="36" t="s">
        <v>379</v>
      </c>
      <c r="B240" s="225"/>
      <c r="C240" s="225"/>
      <c r="D240" s="36"/>
      <c r="F240" s="226"/>
      <c r="G240" s="226"/>
      <c r="H240" s="226"/>
      <c r="I240" s="226"/>
      <c r="J240" s="227"/>
    </row>
    <row r="241" spans="1:10" x14ac:dyDescent="0.2">
      <c r="A241" s="36" t="s">
        <v>380</v>
      </c>
      <c r="B241" s="28"/>
      <c r="D241" s="36"/>
      <c r="F241" s="226"/>
      <c r="G241" s="226"/>
      <c r="H241" s="226"/>
      <c r="I241" s="226"/>
      <c r="J241" s="227"/>
    </row>
    <row r="242" spans="1:10" x14ac:dyDescent="0.2">
      <c r="A242" s="36" t="s">
        <v>340</v>
      </c>
      <c r="B242" s="6"/>
      <c r="D242" s="228"/>
      <c r="E242" s="6"/>
      <c r="F242" s="226"/>
      <c r="G242" s="226"/>
      <c r="H242" s="226"/>
      <c r="I242" s="226"/>
      <c r="J242" s="227"/>
    </row>
    <row r="243" spans="1:10" x14ac:dyDescent="0.2">
      <c r="A243" s="36" t="s">
        <v>332</v>
      </c>
      <c r="B243" s="198"/>
      <c r="D243" s="228"/>
      <c r="E243" s="198"/>
      <c r="G243" s="198"/>
      <c r="I243" s="193"/>
      <c r="J243" s="199"/>
    </row>
    <row r="244" spans="1:10" x14ac:dyDescent="0.2">
      <c r="A244" s="36" t="s">
        <v>333</v>
      </c>
      <c r="D244" s="228"/>
      <c r="J244" s="187"/>
    </row>
    <row r="245" spans="1:10" x14ac:dyDescent="0.2">
      <c r="A245" s="36" t="s">
        <v>381</v>
      </c>
      <c r="D245" s="228"/>
      <c r="J245" s="187"/>
    </row>
    <row r="246" spans="1:10" x14ac:dyDescent="0.2">
      <c r="A246" s="36" t="s">
        <v>382</v>
      </c>
      <c r="D246" s="228"/>
      <c r="G246" s="10"/>
      <c r="I246" s="193"/>
      <c r="J246" s="187"/>
    </row>
    <row r="247" spans="1:10" x14ac:dyDescent="0.2">
      <c r="A247" s="36" t="s">
        <v>383</v>
      </c>
      <c r="D247" s="228"/>
      <c r="G247" s="192"/>
      <c r="I247" s="193"/>
      <c r="J247" s="187"/>
    </row>
    <row r="248" spans="1:10" x14ac:dyDescent="0.2">
      <c r="A248" s="36" t="s">
        <v>334</v>
      </c>
      <c r="D248" s="228"/>
      <c r="G248" s="10"/>
      <c r="I248" s="193"/>
      <c r="J248" s="187"/>
    </row>
    <row r="249" spans="1:10" x14ac:dyDescent="0.2">
      <c r="A249" s="36" t="s">
        <v>384</v>
      </c>
      <c r="D249" s="228"/>
      <c r="G249" s="10"/>
      <c r="I249" s="193"/>
      <c r="J249" s="187"/>
    </row>
    <row r="250" spans="1:10" x14ac:dyDescent="0.2">
      <c r="A250" s="36" t="s">
        <v>385</v>
      </c>
      <c r="D250" s="228"/>
      <c r="H250" s="10"/>
      <c r="I250" s="10"/>
      <c r="J250" s="187"/>
    </row>
    <row r="251" spans="1:10" x14ac:dyDescent="0.2">
      <c r="A251" s="36" t="s">
        <v>335</v>
      </c>
      <c r="D251" s="228"/>
      <c r="G251" s="192"/>
      <c r="I251" s="193"/>
      <c r="J251" s="229"/>
    </row>
    <row r="252" spans="1:10" ht="11.25" customHeight="1" x14ac:dyDescent="0.2">
      <c r="A252" s="36" t="s">
        <v>386</v>
      </c>
      <c r="D252" s="228"/>
      <c r="G252" s="28"/>
      <c r="I252" s="193"/>
      <c r="J252" s="187"/>
    </row>
    <row r="253" spans="1:10" x14ac:dyDescent="0.2">
      <c r="A253" s="36" t="s">
        <v>387</v>
      </c>
      <c r="D253" s="228"/>
      <c r="G253" s="28"/>
      <c r="I253" s="193"/>
      <c r="J253" s="187"/>
    </row>
    <row r="254" spans="1:10" x14ac:dyDescent="0.2">
      <c r="A254" s="36" t="s">
        <v>336</v>
      </c>
      <c r="D254" s="228"/>
      <c r="G254" s="28"/>
      <c r="I254" s="193"/>
      <c r="J254" s="187"/>
    </row>
    <row r="255" spans="1:10" x14ac:dyDescent="0.2">
      <c r="A255" s="36" t="s">
        <v>388</v>
      </c>
      <c r="D255" s="228"/>
      <c r="G255" s="28"/>
      <c r="I255" s="193"/>
      <c r="J255" s="187"/>
    </row>
    <row r="256" spans="1:10" x14ac:dyDescent="0.2">
      <c r="A256" s="36" t="s">
        <v>337</v>
      </c>
      <c r="D256" s="228"/>
      <c r="G256" s="28"/>
      <c r="I256" s="193"/>
      <c r="J256" s="187"/>
    </row>
    <row r="257" spans="1:10" x14ac:dyDescent="0.2">
      <c r="A257" s="36" t="s">
        <v>338</v>
      </c>
      <c r="D257" s="228"/>
      <c r="G257" s="28"/>
      <c r="I257" s="193"/>
      <c r="J257" s="187"/>
    </row>
    <row r="258" spans="1:10" x14ac:dyDescent="0.2">
      <c r="A258" s="36" t="s">
        <v>389</v>
      </c>
      <c r="D258" s="228"/>
      <c r="G258" s="28"/>
      <c r="I258" s="193"/>
      <c r="J258" s="187"/>
    </row>
    <row r="259" spans="1:10" x14ac:dyDescent="0.2">
      <c r="A259" s="36" t="s">
        <v>339</v>
      </c>
      <c r="G259" s="28"/>
      <c r="I259" s="193"/>
      <c r="J259" s="187"/>
    </row>
    <row r="260" spans="1:10" x14ac:dyDescent="0.2">
      <c r="D260" s="15"/>
      <c r="G260" s="10"/>
      <c r="I260" s="193"/>
      <c r="J260" s="229"/>
    </row>
    <row r="261" spans="1:10" x14ac:dyDescent="0.2">
      <c r="A261" s="34" t="s">
        <v>341</v>
      </c>
      <c r="D261" s="15"/>
      <c r="G261" s="192"/>
      <c r="I261" s="193"/>
      <c r="J261" s="229"/>
    </row>
    <row r="262" spans="1:10" x14ac:dyDescent="0.2">
      <c r="A262" s="36" t="s">
        <v>342</v>
      </c>
      <c r="B262" s="28"/>
      <c r="D262" s="230" t="s">
        <v>343</v>
      </c>
      <c r="F262" s="226" t="s">
        <v>88</v>
      </c>
      <c r="G262" s="226" t="s">
        <v>331</v>
      </c>
      <c r="H262" s="226" t="s">
        <v>89</v>
      </c>
      <c r="I262" s="226" t="s">
        <v>90</v>
      </c>
      <c r="J262" s="194">
        <v>46475</v>
      </c>
    </row>
    <row r="263" spans="1:10" x14ac:dyDescent="0.2">
      <c r="A263" s="37" t="s">
        <v>344</v>
      </c>
      <c r="B263" s="28"/>
      <c r="D263" s="230"/>
      <c r="F263" s="226"/>
      <c r="G263" s="226"/>
      <c r="H263" s="226"/>
      <c r="I263" s="226"/>
      <c r="J263" s="194"/>
    </row>
    <row r="264" spans="1:10" x14ac:dyDescent="0.2">
      <c r="A264" s="36" t="s">
        <v>365</v>
      </c>
      <c r="B264" s="35"/>
      <c r="C264" s="35"/>
      <c r="D264" s="10" t="s">
        <v>357</v>
      </c>
      <c r="E264" s="35"/>
      <c r="F264" s="226" t="s">
        <v>88</v>
      </c>
      <c r="G264" s="226" t="s">
        <v>331</v>
      </c>
      <c r="H264" s="226" t="s">
        <v>89</v>
      </c>
      <c r="I264" s="226" t="s">
        <v>315</v>
      </c>
      <c r="J264" s="187">
        <v>5731</v>
      </c>
    </row>
    <row r="265" spans="1:10" x14ac:dyDescent="0.2">
      <c r="A265" s="37" t="s">
        <v>364</v>
      </c>
      <c r="B265" s="28"/>
      <c r="D265" s="230"/>
      <c r="F265" s="226"/>
      <c r="G265" s="226"/>
      <c r="H265" s="226"/>
      <c r="I265" s="226"/>
      <c r="J265" s="194"/>
    </row>
    <row r="266" spans="1:10" x14ac:dyDescent="0.2">
      <c r="A266" s="36" t="s">
        <v>345</v>
      </c>
      <c r="B266" s="35"/>
      <c r="C266" s="35"/>
      <c r="D266" s="230" t="s">
        <v>346</v>
      </c>
      <c r="E266" s="35"/>
      <c r="F266" s="226" t="s">
        <v>88</v>
      </c>
      <c r="G266" s="226" t="s">
        <v>331</v>
      </c>
      <c r="H266" s="226" t="s">
        <v>89</v>
      </c>
      <c r="I266" s="226" t="s">
        <v>90</v>
      </c>
      <c r="J266" s="231">
        <v>11209</v>
      </c>
    </row>
    <row r="267" spans="1:10" x14ac:dyDescent="0.2">
      <c r="A267" s="37" t="s">
        <v>347</v>
      </c>
      <c r="B267" s="35"/>
      <c r="C267" s="35"/>
      <c r="D267" s="230"/>
      <c r="E267" s="35"/>
      <c r="F267" s="226"/>
      <c r="G267" s="226"/>
      <c r="H267" s="226"/>
      <c r="I267" s="226"/>
      <c r="J267" s="231"/>
    </row>
    <row r="268" spans="1:10" x14ac:dyDescent="0.2">
      <c r="A268" s="36" t="s">
        <v>348</v>
      </c>
      <c r="B268" s="35"/>
      <c r="C268" s="35"/>
      <c r="D268" s="230" t="s">
        <v>349</v>
      </c>
      <c r="E268" s="35"/>
      <c r="F268" s="226" t="s">
        <v>88</v>
      </c>
      <c r="G268" s="226" t="s">
        <v>331</v>
      </c>
      <c r="H268" s="226" t="s">
        <v>89</v>
      </c>
      <c r="I268" s="226" t="s">
        <v>90</v>
      </c>
      <c r="J268" s="231">
        <v>11209</v>
      </c>
    </row>
    <row r="269" spans="1:10" x14ac:dyDescent="0.2">
      <c r="A269" s="37" t="s">
        <v>347</v>
      </c>
      <c r="B269" s="35"/>
      <c r="C269" s="35"/>
      <c r="D269" s="230"/>
      <c r="E269" s="35"/>
      <c r="F269" s="226"/>
      <c r="G269" s="226"/>
      <c r="H269" s="226"/>
      <c r="I269" s="226"/>
      <c r="J269" s="231"/>
    </row>
    <row r="270" spans="1:10" x14ac:dyDescent="0.2">
      <c r="A270" s="36"/>
      <c r="B270" s="35"/>
      <c r="C270" s="35"/>
      <c r="D270" s="230"/>
      <c r="E270" s="35"/>
      <c r="F270" s="226"/>
      <c r="G270" s="226"/>
      <c r="H270" s="226"/>
      <c r="I270" s="226"/>
      <c r="J270" s="231"/>
    </row>
    <row r="271" spans="1:10" ht="14.85" customHeight="1" x14ac:dyDescent="0.2">
      <c r="A271" s="232" t="s">
        <v>350</v>
      </c>
      <c r="B271" s="35"/>
      <c r="C271" s="35"/>
      <c r="D271" s="233"/>
      <c r="E271" s="35"/>
      <c r="G271" s="192"/>
      <c r="J271" s="187"/>
    </row>
    <row r="272" spans="1:10" x14ac:dyDescent="0.2">
      <c r="A272" s="36" t="s">
        <v>351</v>
      </c>
      <c r="B272" s="35"/>
      <c r="C272" s="35"/>
      <c r="D272" s="230" t="s">
        <v>352</v>
      </c>
      <c r="E272" s="35"/>
      <c r="F272" s="226" t="s">
        <v>88</v>
      </c>
      <c r="G272" s="226" t="s">
        <v>331</v>
      </c>
      <c r="H272" s="226" t="s">
        <v>89</v>
      </c>
      <c r="I272" s="226" t="s">
        <v>90</v>
      </c>
      <c r="J272" s="187">
        <v>6661</v>
      </c>
    </row>
    <row r="273" spans="1:10" x14ac:dyDescent="0.2">
      <c r="A273" s="36" t="s">
        <v>353</v>
      </c>
      <c r="B273" s="35"/>
      <c r="C273" s="35"/>
      <c r="D273" s="230" t="s">
        <v>354</v>
      </c>
      <c r="E273" s="35"/>
      <c r="F273" s="226" t="s">
        <v>88</v>
      </c>
      <c r="G273" s="226" t="s">
        <v>331</v>
      </c>
      <c r="H273" s="226" t="s">
        <v>89</v>
      </c>
      <c r="I273" s="226" t="s">
        <v>90</v>
      </c>
      <c r="J273" s="187">
        <v>2319</v>
      </c>
    </row>
    <row r="274" spans="1:10" x14ac:dyDescent="0.2">
      <c r="A274" s="36" t="s">
        <v>355</v>
      </c>
      <c r="B274" s="35"/>
      <c r="C274" s="35"/>
      <c r="D274" s="230" t="s">
        <v>356</v>
      </c>
      <c r="E274" s="35"/>
      <c r="F274" s="226" t="s">
        <v>88</v>
      </c>
      <c r="G274" s="226" t="s">
        <v>331</v>
      </c>
      <c r="H274" s="226" t="s">
        <v>89</v>
      </c>
      <c r="I274" s="226" t="s">
        <v>90</v>
      </c>
      <c r="J274" s="187">
        <v>5142</v>
      </c>
    </row>
    <row r="275" spans="1:10" x14ac:dyDescent="0.2">
      <c r="A275" s="200"/>
      <c r="B275" s="35"/>
      <c r="C275" s="35"/>
      <c r="D275" s="233"/>
      <c r="E275" s="35"/>
      <c r="G275" s="13"/>
      <c r="J275" s="187"/>
    </row>
    <row r="276" spans="1:10" x14ac:dyDescent="0.2">
      <c r="A276" s="232" t="s">
        <v>358</v>
      </c>
      <c r="B276" s="201"/>
      <c r="C276" s="201"/>
      <c r="D276" s="234"/>
      <c r="E276" s="201"/>
      <c r="F276" s="202"/>
      <c r="G276" s="192"/>
      <c r="H276" s="202"/>
      <c r="I276" s="202"/>
      <c r="J276" s="199"/>
    </row>
    <row r="277" spans="1:10" x14ac:dyDescent="0.2">
      <c r="A277" s="36" t="s">
        <v>359</v>
      </c>
      <c r="B277" s="35"/>
      <c r="C277" s="35"/>
      <c r="D277" s="230" t="s">
        <v>360</v>
      </c>
      <c r="E277" s="35"/>
      <c r="F277" s="226" t="s">
        <v>88</v>
      </c>
      <c r="G277" s="226" t="s">
        <v>361</v>
      </c>
      <c r="H277" s="226" t="s">
        <v>89</v>
      </c>
      <c r="I277" s="226" t="s">
        <v>90</v>
      </c>
      <c r="J277" s="187">
        <v>12900</v>
      </c>
    </row>
    <row r="278" spans="1:10" x14ac:dyDescent="0.2">
      <c r="A278" s="235" t="s">
        <v>362</v>
      </c>
      <c r="B278" s="11"/>
      <c r="C278" s="11"/>
      <c r="D278" s="11"/>
      <c r="E278" s="11"/>
      <c r="F278" s="11"/>
      <c r="G278" s="11"/>
      <c r="H278" s="11"/>
      <c r="I278" s="236" t="s">
        <v>107</v>
      </c>
      <c r="J278" s="237"/>
    </row>
    <row r="279" spans="1:10" x14ac:dyDescent="0.2">
      <c r="A279" s="203" t="s">
        <v>363</v>
      </c>
      <c r="B279" s="35"/>
      <c r="C279" s="201"/>
      <c r="D279" s="198"/>
      <c r="E279" s="198"/>
      <c r="F279" s="202"/>
      <c r="G279" s="202"/>
      <c r="H279" s="202"/>
      <c r="I279" s="202"/>
      <c r="J279" s="199"/>
    </row>
    <row r="280" spans="1:10" x14ac:dyDescent="0.2">
      <c r="A280" s="203"/>
      <c r="B280" s="35"/>
      <c r="C280" s="201"/>
      <c r="D280" s="198"/>
      <c r="E280" s="198"/>
      <c r="F280" s="202"/>
      <c r="G280" s="202"/>
      <c r="H280" s="202"/>
      <c r="I280" s="202"/>
      <c r="J280" s="199"/>
    </row>
    <row r="281" spans="1:10" x14ac:dyDescent="0.2">
      <c r="A281" s="203"/>
      <c r="B281" s="35"/>
      <c r="C281" s="201"/>
      <c r="D281" s="198"/>
      <c r="E281" s="198"/>
      <c r="F281" s="202"/>
      <c r="G281" s="202"/>
      <c r="H281" s="202"/>
      <c r="I281" s="202"/>
      <c r="J281" s="199"/>
    </row>
    <row r="282" spans="1:10" x14ac:dyDescent="0.2">
      <c r="A282" s="203"/>
      <c r="B282" s="35"/>
      <c r="C282" s="201"/>
      <c r="D282" s="198"/>
      <c r="E282" s="198"/>
      <c r="F282" s="202"/>
      <c r="G282" s="202"/>
      <c r="H282" s="202"/>
      <c r="I282" s="202"/>
      <c r="J282" s="199"/>
    </row>
    <row r="283" spans="1:10" x14ac:dyDescent="0.2">
      <c r="A283" s="203"/>
      <c r="B283" s="35"/>
      <c r="C283" s="201"/>
      <c r="D283" s="198"/>
      <c r="E283" s="198"/>
      <c r="F283" s="202"/>
      <c r="G283" s="202"/>
      <c r="H283" s="202"/>
      <c r="I283" s="202"/>
      <c r="J283" s="199"/>
    </row>
    <row r="284" spans="1:10" x14ac:dyDescent="0.2">
      <c r="A284" s="200"/>
      <c r="B284" s="35"/>
      <c r="C284" s="35"/>
      <c r="D284" s="38"/>
      <c r="E284" s="35"/>
      <c r="G284" s="193"/>
      <c r="H284" s="4"/>
      <c r="I284" s="4"/>
      <c r="J284" s="186"/>
    </row>
    <row r="285" spans="1:10" x14ac:dyDescent="0.2">
      <c r="F285" s="10"/>
      <c r="G285" s="10"/>
      <c r="J285" s="187" t="s">
        <v>107</v>
      </c>
    </row>
    <row r="286" spans="1:10" x14ac:dyDescent="0.2">
      <c r="A286" s="204" t="str">
        <f>A81</f>
        <v>EFFECTIVE NOVEMBER 15, 2018, REVISED DECEMBER 14, 2018</v>
      </c>
      <c r="B286" s="43"/>
      <c r="C286" s="43"/>
      <c r="D286" s="43"/>
      <c r="E286" s="43"/>
      <c r="F286" s="93"/>
      <c r="G286" s="45"/>
      <c r="H286" s="45"/>
      <c r="I286" s="45"/>
      <c r="J286" s="205" t="str">
        <f>J81</f>
        <v>D155AX-8</v>
      </c>
    </row>
    <row r="287" spans="1:10" x14ac:dyDescent="0.2">
      <c r="A287" s="206" t="s">
        <v>2</v>
      </c>
      <c r="F287" s="16"/>
      <c r="J287" s="187" t="s">
        <v>35</v>
      </c>
    </row>
    <row r="288" spans="1:10" x14ac:dyDescent="0.2">
      <c r="A288" s="206" t="s">
        <v>3</v>
      </c>
    </row>
    <row r="289" spans="1:10" x14ac:dyDescent="0.2">
      <c r="A289" s="34" t="s">
        <v>171</v>
      </c>
      <c r="J289" s="170" t="s">
        <v>107</v>
      </c>
    </row>
    <row r="290" spans="1:10" ht="13.5" thickBot="1" x14ac:dyDescent="0.25">
      <c r="A290" s="34" t="s">
        <v>92</v>
      </c>
      <c r="J290" s="170" t="s">
        <v>92</v>
      </c>
    </row>
    <row r="291" spans="1:10" ht="13.5" thickTop="1" x14ac:dyDescent="0.2">
      <c r="A291" s="54"/>
      <c r="B291" s="55"/>
      <c r="C291" s="55"/>
      <c r="D291" s="54"/>
      <c r="E291" s="55"/>
      <c r="F291" s="56"/>
      <c r="G291" s="56"/>
      <c r="H291" s="56"/>
      <c r="I291" s="56"/>
      <c r="J291" s="175" t="s">
        <v>92</v>
      </c>
    </row>
    <row r="292" spans="1:10" x14ac:dyDescent="0.2">
      <c r="A292" s="10" t="s">
        <v>5</v>
      </c>
      <c r="B292" s="11"/>
      <c r="C292" s="11"/>
      <c r="D292" s="3" t="s">
        <v>6</v>
      </c>
      <c r="E292" s="11"/>
      <c r="F292" s="16" t="s">
        <v>7</v>
      </c>
      <c r="G292" s="16" t="s">
        <v>31</v>
      </c>
      <c r="H292" s="29" t="s">
        <v>8</v>
      </c>
      <c r="I292" s="16" t="s">
        <v>9</v>
      </c>
      <c r="J292" s="170" t="s">
        <v>10</v>
      </c>
    </row>
    <row r="293" spans="1:10" x14ac:dyDescent="0.2">
      <c r="A293" s="57"/>
      <c r="B293" s="58"/>
      <c r="C293" s="58"/>
      <c r="D293" s="59" t="s">
        <v>12</v>
      </c>
      <c r="E293" s="58"/>
      <c r="F293" s="60" t="s">
        <v>11</v>
      </c>
      <c r="G293" s="60" t="s">
        <v>32</v>
      </c>
      <c r="H293" s="60" t="s">
        <v>12</v>
      </c>
      <c r="I293" s="60" t="s">
        <v>13</v>
      </c>
      <c r="J293" s="176" t="s">
        <v>14</v>
      </c>
    </row>
    <row r="294" spans="1:10" ht="14.25" customHeight="1" x14ac:dyDescent="0.2">
      <c r="A294" s="36"/>
      <c r="J294" s="170" t="s">
        <v>107</v>
      </c>
    </row>
    <row r="295" spans="1:10" x14ac:dyDescent="0.2">
      <c r="A295" s="80"/>
      <c r="B295" s="43"/>
      <c r="C295" s="43"/>
      <c r="D295" s="43"/>
      <c r="E295" s="43"/>
      <c r="F295" s="45"/>
      <c r="G295" s="45"/>
      <c r="H295" s="45"/>
      <c r="I295" s="45"/>
      <c r="J295" s="179" t="s">
        <v>92</v>
      </c>
    </row>
    <row r="296" spans="1:10" x14ac:dyDescent="0.2">
      <c r="A296" s="69" t="s">
        <v>162</v>
      </c>
      <c r="B296" s="70"/>
      <c r="C296" s="71"/>
      <c r="D296" s="28"/>
      <c r="E296" s="28"/>
      <c r="F296" s="15"/>
      <c r="G296" s="15"/>
      <c r="H296" s="15"/>
      <c r="I296" s="15"/>
      <c r="J296" s="181" t="s">
        <v>107</v>
      </c>
    </row>
    <row r="297" spans="1:10" x14ac:dyDescent="0.2">
      <c r="A297" s="72" t="s">
        <v>163</v>
      </c>
      <c r="B297" s="71"/>
      <c r="C297" s="71"/>
      <c r="D297" s="28"/>
      <c r="E297" s="28"/>
      <c r="F297" s="15"/>
      <c r="G297" s="15"/>
      <c r="H297" s="15"/>
      <c r="I297" s="15"/>
      <c r="J297" s="181" t="s">
        <v>107</v>
      </c>
    </row>
    <row r="298" spans="1:10" x14ac:dyDescent="0.2">
      <c r="A298" s="72" t="s">
        <v>164</v>
      </c>
      <c r="B298" s="71"/>
      <c r="C298" s="71"/>
      <c r="D298" s="28"/>
      <c r="E298" s="28"/>
      <c r="F298" s="15"/>
      <c r="G298" s="15"/>
      <c r="H298" s="15"/>
      <c r="I298" s="15"/>
      <c r="J298" s="181" t="s">
        <v>107</v>
      </c>
    </row>
    <row r="299" spans="1:10" x14ac:dyDescent="0.2">
      <c r="A299" s="73" t="s">
        <v>165</v>
      </c>
      <c r="B299" s="74"/>
      <c r="C299" s="71"/>
      <c r="D299" s="28"/>
      <c r="E299" s="28"/>
      <c r="F299" s="28"/>
      <c r="G299" s="28"/>
      <c r="H299" s="15"/>
      <c r="I299" s="15"/>
      <c r="J299" s="181" t="s">
        <v>107</v>
      </c>
    </row>
    <row r="300" spans="1:10" x14ac:dyDescent="0.2">
      <c r="A300" s="75" t="s">
        <v>92</v>
      </c>
      <c r="B300" s="27"/>
      <c r="C300" s="27"/>
      <c r="D300" s="28"/>
      <c r="E300" s="27"/>
      <c r="F300" s="16"/>
      <c r="H300" s="16"/>
      <c r="I300" s="16"/>
      <c r="J300" s="170" t="s">
        <v>92</v>
      </c>
    </row>
    <row r="301" spans="1:10" x14ac:dyDescent="0.2">
      <c r="A301" s="76" t="s">
        <v>91</v>
      </c>
      <c r="B301" s="11"/>
      <c r="C301" s="11"/>
      <c r="E301" s="11"/>
      <c r="F301" s="16"/>
      <c r="J301" s="170" t="s">
        <v>92</v>
      </c>
    </row>
    <row r="302" spans="1:10" x14ac:dyDescent="0.2">
      <c r="A302" s="77" t="s">
        <v>86</v>
      </c>
      <c r="B302" s="11"/>
      <c r="C302" s="11"/>
      <c r="D302" s="3" t="s">
        <v>87</v>
      </c>
      <c r="E302" s="11"/>
      <c r="F302" s="3" t="s">
        <v>148</v>
      </c>
      <c r="H302" s="3" t="s">
        <v>99</v>
      </c>
      <c r="I302" s="3" t="s">
        <v>90</v>
      </c>
      <c r="J302" s="170" t="s">
        <v>167</v>
      </c>
    </row>
    <row r="303" spans="1:10" x14ac:dyDescent="0.2">
      <c r="A303" s="13" t="s">
        <v>118</v>
      </c>
      <c r="B303" s="16"/>
      <c r="C303" s="16"/>
      <c r="D303" s="3" t="s">
        <v>94</v>
      </c>
      <c r="E303" s="11"/>
      <c r="F303" s="3" t="s">
        <v>147</v>
      </c>
      <c r="H303" s="3" t="s">
        <v>99</v>
      </c>
      <c r="I303" s="3" t="s">
        <v>90</v>
      </c>
      <c r="J303" s="170">
        <v>1385</v>
      </c>
    </row>
    <row r="304" spans="1:10" x14ac:dyDescent="0.2">
      <c r="A304" s="13" t="s">
        <v>139</v>
      </c>
      <c r="B304" s="16"/>
      <c r="C304" s="16"/>
      <c r="D304" s="3" t="s">
        <v>95</v>
      </c>
      <c r="E304" s="11"/>
      <c r="F304" s="3" t="s">
        <v>88</v>
      </c>
      <c r="G304" s="3" t="s">
        <v>97</v>
      </c>
      <c r="H304" s="3" t="s">
        <v>89</v>
      </c>
      <c r="I304" s="3" t="s">
        <v>90</v>
      </c>
      <c r="J304" s="170">
        <v>740</v>
      </c>
    </row>
    <row r="305" spans="1:10" x14ac:dyDescent="0.2">
      <c r="A305" s="13" t="s">
        <v>154</v>
      </c>
      <c r="B305" s="16"/>
      <c r="C305" s="16"/>
      <c r="D305" s="3" t="s">
        <v>155</v>
      </c>
      <c r="E305" s="11"/>
      <c r="F305" s="3" t="s">
        <v>88</v>
      </c>
      <c r="G305" s="3" t="s">
        <v>97</v>
      </c>
      <c r="H305" s="3" t="s">
        <v>89</v>
      </c>
      <c r="I305" s="3" t="s">
        <v>90</v>
      </c>
      <c r="J305" s="170">
        <v>5172</v>
      </c>
    </row>
    <row r="306" spans="1:10" x14ac:dyDescent="0.2">
      <c r="A306" s="77" t="s">
        <v>232</v>
      </c>
      <c r="B306" s="11"/>
      <c r="D306" s="3" t="s">
        <v>233</v>
      </c>
      <c r="E306" s="11"/>
      <c r="F306" s="3" t="s">
        <v>88</v>
      </c>
      <c r="G306" s="84" t="s">
        <v>153</v>
      </c>
      <c r="H306" s="3" t="s">
        <v>89</v>
      </c>
      <c r="I306" s="3" t="s">
        <v>90</v>
      </c>
      <c r="J306" s="170">
        <v>31722</v>
      </c>
    </row>
    <row r="307" spans="1:10" x14ac:dyDescent="0.2">
      <c r="A307" s="13" t="s">
        <v>234</v>
      </c>
      <c r="B307" s="16"/>
      <c r="D307" s="3" t="s">
        <v>235</v>
      </c>
      <c r="F307" s="3" t="s">
        <v>88</v>
      </c>
      <c r="G307" s="84" t="s">
        <v>153</v>
      </c>
      <c r="H307" s="3" t="s">
        <v>89</v>
      </c>
      <c r="I307" s="3" t="s">
        <v>90</v>
      </c>
      <c r="J307" s="170">
        <v>32682</v>
      </c>
    </row>
    <row r="308" spans="1:10" x14ac:dyDescent="0.2">
      <c r="A308" s="13" t="s">
        <v>236</v>
      </c>
      <c r="B308" s="16"/>
      <c r="D308" s="3" t="s">
        <v>237</v>
      </c>
      <c r="F308" s="3" t="s">
        <v>88</v>
      </c>
      <c r="G308" s="84" t="s">
        <v>153</v>
      </c>
      <c r="H308" s="3" t="s">
        <v>89</v>
      </c>
      <c r="I308" s="3" t="s">
        <v>90</v>
      </c>
      <c r="J308" s="170">
        <v>37355</v>
      </c>
    </row>
    <row r="309" spans="1:10" x14ac:dyDescent="0.2">
      <c r="A309" s="77"/>
      <c r="D309" s="3"/>
      <c r="E309" s="11"/>
      <c r="J309" s="170" t="s">
        <v>107</v>
      </c>
    </row>
    <row r="310" spans="1:10" x14ac:dyDescent="0.2">
      <c r="A310" s="77"/>
      <c r="D310" s="3"/>
      <c r="J310" s="170" t="s">
        <v>107</v>
      </c>
    </row>
    <row r="311" spans="1:10" x14ac:dyDescent="0.2">
      <c r="A311" s="78" t="s">
        <v>166</v>
      </c>
      <c r="D311" s="3"/>
      <c r="J311" s="170" t="s">
        <v>92</v>
      </c>
    </row>
    <row r="312" spans="1:10" x14ac:dyDescent="0.2">
      <c r="A312" s="81" t="s">
        <v>197</v>
      </c>
      <c r="D312" s="3" t="s">
        <v>140</v>
      </c>
      <c r="F312" s="3" t="s">
        <v>148</v>
      </c>
      <c r="H312" s="3" t="s">
        <v>93</v>
      </c>
      <c r="I312" s="3" t="s">
        <v>90</v>
      </c>
      <c r="J312" s="170" t="s">
        <v>167</v>
      </c>
    </row>
    <row r="313" spans="1:10" x14ac:dyDescent="0.2">
      <c r="A313" s="79" t="s">
        <v>196</v>
      </c>
      <c r="D313" s="3" t="s">
        <v>96</v>
      </c>
      <c r="F313" s="3" t="s">
        <v>88</v>
      </c>
      <c r="G313" s="3" t="s">
        <v>97</v>
      </c>
      <c r="H313" s="3" t="s">
        <v>89</v>
      </c>
      <c r="I313" s="3" t="s">
        <v>90</v>
      </c>
      <c r="J313" s="170">
        <v>24220</v>
      </c>
    </row>
    <row r="314" spans="1:10" x14ac:dyDescent="0.2">
      <c r="A314" s="36"/>
      <c r="D314" s="4"/>
      <c r="J314" s="170" t="s">
        <v>107</v>
      </c>
    </row>
    <row r="315" spans="1:10" x14ac:dyDescent="0.2">
      <c r="A315" s="79"/>
      <c r="B315" s="35"/>
      <c r="C315" s="35"/>
      <c r="D315" s="4"/>
      <c r="E315" s="35"/>
      <c r="F315" s="15"/>
      <c r="I315" s="4"/>
      <c r="J315" s="170" t="s">
        <v>92</v>
      </c>
    </row>
    <row r="316" spans="1:10" x14ac:dyDescent="0.2">
      <c r="A316" s="6" t="s">
        <v>98</v>
      </c>
      <c r="C316" s="35"/>
      <c r="D316" s="4"/>
      <c r="E316" s="35"/>
      <c r="F316" s="15"/>
      <c r="I316" s="4"/>
      <c r="J316" s="170" t="s">
        <v>92</v>
      </c>
    </row>
    <row r="317" spans="1:10" x14ac:dyDescent="0.2">
      <c r="A317" s="82" t="s">
        <v>115</v>
      </c>
      <c r="B317" s="6"/>
      <c r="C317" s="35"/>
      <c r="D317" s="4"/>
      <c r="E317" s="35"/>
      <c r="F317" s="15"/>
      <c r="I317" s="4"/>
      <c r="J317" s="170" t="s">
        <v>92</v>
      </c>
    </row>
    <row r="318" spans="1:10" x14ac:dyDescent="0.2">
      <c r="A318" s="6" t="s">
        <v>220</v>
      </c>
      <c r="C318" s="35"/>
      <c r="D318" s="3" t="s">
        <v>182</v>
      </c>
      <c r="E318" s="35"/>
      <c r="F318" s="3" t="s">
        <v>148</v>
      </c>
      <c r="H318" s="3" t="s">
        <v>93</v>
      </c>
      <c r="I318" s="3" t="s">
        <v>93</v>
      </c>
      <c r="J318" s="187">
        <v>82196</v>
      </c>
    </row>
    <row r="319" spans="1:10" x14ac:dyDescent="0.2">
      <c r="A319" s="83" t="s">
        <v>221</v>
      </c>
      <c r="C319" s="35"/>
      <c r="D319" s="4"/>
      <c r="E319" s="35"/>
      <c r="F319" s="15"/>
      <c r="I319" s="4"/>
      <c r="J319" s="170" t="s">
        <v>92</v>
      </c>
    </row>
    <row r="320" spans="1:10" x14ac:dyDescent="0.2">
      <c r="A320" s="83" t="s">
        <v>372</v>
      </c>
      <c r="C320" s="35"/>
      <c r="D320" s="4"/>
      <c r="E320" s="35"/>
      <c r="G320" s="35"/>
      <c r="I320" s="4"/>
      <c r="J320" s="183" t="s">
        <v>92</v>
      </c>
    </row>
    <row r="321" spans="1:10" x14ac:dyDescent="0.2">
      <c r="A321" s="37"/>
      <c r="C321" s="35"/>
      <c r="D321" s="4"/>
      <c r="E321" s="35"/>
      <c r="F321" s="15"/>
      <c r="I321" s="4"/>
      <c r="J321" s="170" t="s">
        <v>92</v>
      </c>
    </row>
    <row r="322" spans="1:10" x14ac:dyDescent="0.2">
      <c r="A322" s="6" t="s">
        <v>116</v>
      </c>
      <c r="B322" s="35"/>
      <c r="C322" s="35"/>
      <c r="D322" s="3" t="s">
        <v>188</v>
      </c>
      <c r="E322" s="35"/>
      <c r="F322" s="3" t="s">
        <v>147</v>
      </c>
      <c r="G322" s="3" t="s">
        <v>141</v>
      </c>
      <c r="H322" s="3" t="s">
        <v>89</v>
      </c>
      <c r="I322" s="3" t="s">
        <v>93</v>
      </c>
      <c r="J322" s="170">
        <v>85892</v>
      </c>
    </row>
    <row r="323" spans="1:10" x14ac:dyDescent="0.2">
      <c r="A323" s="83" t="s">
        <v>222</v>
      </c>
      <c r="B323" s="35"/>
      <c r="C323" s="35"/>
      <c r="D323" s="3"/>
      <c r="E323" s="35"/>
      <c r="F323" s="15"/>
      <c r="H323" s="10"/>
      <c r="I323" s="10"/>
      <c r="J323" s="170" t="s">
        <v>92</v>
      </c>
    </row>
    <row r="324" spans="1:10" x14ac:dyDescent="0.2">
      <c r="D324" s="3"/>
      <c r="J324" s="170" t="s">
        <v>107</v>
      </c>
    </row>
    <row r="325" spans="1:10" x14ac:dyDescent="0.2">
      <c r="A325" s="6" t="s">
        <v>117</v>
      </c>
      <c r="D325" s="3" t="s">
        <v>189</v>
      </c>
      <c r="F325" s="3" t="s">
        <v>148</v>
      </c>
      <c r="H325" s="3" t="s">
        <v>89</v>
      </c>
      <c r="I325" s="3" t="s">
        <v>93</v>
      </c>
      <c r="J325" s="170">
        <v>82196</v>
      </c>
    </row>
    <row r="326" spans="1:10" x14ac:dyDescent="0.2">
      <c r="A326" s="83" t="s">
        <v>222</v>
      </c>
      <c r="D326" s="3"/>
      <c r="J326" s="170" t="s">
        <v>107</v>
      </c>
    </row>
    <row r="327" spans="1:10" x14ac:dyDescent="0.2">
      <c r="D327" s="3"/>
      <c r="J327" s="170" t="s">
        <v>107</v>
      </c>
    </row>
    <row r="328" spans="1:10" x14ac:dyDescent="0.2">
      <c r="A328" s="6" t="s">
        <v>152</v>
      </c>
      <c r="D328" s="3" t="s">
        <v>190</v>
      </c>
      <c r="F328" s="3" t="s">
        <v>88</v>
      </c>
      <c r="G328" s="3" t="s">
        <v>97</v>
      </c>
      <c r="H328" s="3" t="s">
        <v>89</v>
      </c>
      <c r="I328" s="3" t="s">
        <v>93</v>
      </c>
      <c r="J328" s="170">
        <v>84148</v>
      </c>
    </row>
    <row r="329" spans="1:10" x14ac:dyDescent="0.2">
      <c r="A329" s="83" t="s">
        <v>373</v>
      </c>
      <c r="D329" s="3"/>
      <c r="J329" s="170" t="s">
        <v>107</v>
      </c>
    </row>
    <row r="330" spans="1:10" x14ac:dyDescent="0.2">
      <c r="D330" s="3"/>
      <c r="F330" s="10"/>
      <c r="G330" s="10"/>
      <c r="H330" s="10"/>
      <c r="I330" s="10"/>
      <c r="J330" s="183" t="s">
        <v>107</v>
      </c>
    </row>
    <row r="331" spans="1:10" x14ac:dyDescent="0.2">
      <c r="A331" s="6" t="s">
        <v>102</v>
      </c>
      <c r="D331" s="3"/>
      <c r="F331" s="10"/>
      <c r="G331" s="10"/>
      <c r="H331" s="10"/>
      <c r="I331" s="10"/>
      <c r="J331" s="183" t="s">
        <v>92</v>
      </c>
    </row>
    <row r="332" spans="1:10" x14ac:dyDescent="0.2">
      <c r="D332" s="3"/>
      <c r="J332" s="170" t="s">
        <v>107</v>
      </c>
    </row>
    <row r="333" spans="1:10" x14ac:dyDescent="0.2">
      <c r="A333" s="10" t="s">
        <v>223</v>
      </c>
      <c r="B333" s="35"/>
      <c r="C333" s="35"/>
      <c r="D333" s="5" t="s">
        <v>184</v>
      </c>
      <c r="E333" s="35"/>
      <c r="F333" s="15" t="s">
        <v>307</v>
      </c>
      <c r="G333" s="84" t="s">
        <v>153</v>
      </c>
      <c r="H333" s="85"/>
      <c r="I333" s="3" t="s">
        <v>315</v>
      </c>
      <c r="J333" s="170">
        <v>43332</v>
      </c>
    </row>
    <row r="334" spans="1:10" x14ac:dyDescent="0.2">
      <c r="B334" s="35"/>
      <c r="C334" s="35"/>
      <c r="D334" s="3"/>
      <c r="E334" s="35"/>
      <c r="F334" s="15"/>
      <c r="G334" s="85"/>
      <c r="H334" s="85"/>
      <c r="J334" s="170" t="s">
        <v>107</v>
      </c>
    </row>
    <row r="335" spans="1:10" x14ac:dyDescent="0.2">
      <c r="A335" s="10" t="s">
        <v>105</v>
      </c>
      <c r="B335" s="86"/>
      <c r="C335" s="86"/>
      <c r="D335" s="5" t="s">
        <v>186</v>
      </c>
      <c r="E335" s="86"/>
      <c r="F335" s="15" t="s">
        <v>307</v>
      </c>
      <c r="G335" s="84" t="s">
        <v>153</v>
      </c>
      <c r="H335" s="85"/>
      <c r="I335" s="3" t="s">
        <v>315</v>
      </c>
      <c r="J335" s="170">
        <v>53157</v>
      </c>
    </row>
    <row r="336" spans="1:10" x14ac:dyDescent="0.2">
      <c r="A336" s="10" t="s">
        <v>106</v>
      </c>
      <c r="B336" s="86"/>
      <c r="C336" s="86"/>
      <c r="D336" s="3"/>
      <c r="E336" s="86"/>
      <c r="G336" s="87"/>
      <c r="H336" s="88"/>
      <c r="J336" s="170" t="s">
        <v>107</v>
      </c>
    </row>
    <row r="337" spans="1:10" x14ac:dyDescent="0.2">
      <c r="B337" s="86"/>
      <c r="C337" s="86"/>
      <c r="D337" s="3"/>
      <c r="E337" s="86"/>
      <c r="G337" s="87"/>
      <c r="H337" s="88"/>
      <c r="J337" s="170" t="s">
        <v>107</v>
      </c>
    </row>
    <row r="338" spans="1:10" x14ac:dyDescent="0.2">
      <c r="A338" s="10" t="s">
        <v>104</v>
      </c>
      <c r="B338" s="86"/>
      <c r="C338" s="86"/>
      <c r="D338" s="5" t="s">
        <v>185</v>
      </c>
      <c r="E338" s="86"/>
      <c r="F338" s="15" t="s">
        <v>307</v>
      </c>
      <c r="G338" s="84" t="s">
        <v>153</v>
      </c>
      <c r="H338" s="85"/>
      <c r="I338" s="3" t="s">
        <v>315</v>
      </c>
      <c r="J338" s="170">
        <v>41085</v>
      </c>
    </row>
    <row r="339" spans="1:10" x14ac:dyDescent="0.2">
      <c r="B339" s="86"/>
      <c r="C339" s="86"/>
      <c r="D339" s="3"/>
      <c r="E339" s="86"/>
      <c r="G339" s="87"/>
      <c r="H339" s="88"/>
      <c r="J339" s="170" t="s">
        <v>107</v>
      </c>
    </row>
    <row r="340" spans="1:10" x14ac:dyDescent="0.2">
      <c r="A340" s="6" t="s">
        <v>224</v>
      </c>
      <c r="D340" s="3" t="s">
        <v>193</v>
      </c>
      <c r="F340" s="15" t="s">
        <v>307</v>
      </c>
      <c r="G340" s="89" t="s">
        <v>153</v>
      </c>
      <c r="H340" s="85"/>
      <c r="I340" s="3" t="s">
        <v>315</v>
      </c>
      <c r="J340" s="170">
        <v>40327</v>
      </c>
    </row>
    <row r="341" spans="1:10" x14ac:dyDescent="0.2">
      <c r="A341" s="10" t="s">
        <v>103</v>
      </c>
      <c r="D341" s="3"/>
      <c r="J341" s="170" t="s">
        <v>107</v>
      </c>
    </row>
    <row r="342" spans="1:10" x14ac:dyDescent="0.2">
      <c r="A342" s="10" t="s">
        <v>229</v>
      </c>
      <c r="D342" s="3"/>
      <c r="J342" s="170" t="s">
        <v>107</v>
      </c>
    </row>
    <row r="343" spans="1:10" x14ac:dyDescent="0.2">
      <c r="A343" s="10" t="s">
        <v>225</v>
      </c>
      <c r="D343" s="3"/>
      <c r="J343" s="170" t="s">
        <v>107</v>
      </c>
    </row>
    <row r="344" spans="1:10" x14ac:dyDescent="0.2">
      <c r="A344" s="36" t="s">
        <v>226</v>
      </c>
      <c r="D344" s="3"/>
      <c r="F344" s="10"/>
      <c r="G344" s="10"/>
      <c r="J344" s="170" t="s">
        <v>107</v>
      </c>
    </row>
    <row r="345" spans="1:10" x14ac:dyDescent="0.2">
      <c r="D345" s="3"/>
      <c r="J345" s="170" t="s">
        <v>107</v>
      </c>
    </row>
    <row r="346" spans="1:10" x14ac:dyDescent="0.2">
      <c r="A346" s="10" t="s">
        <v>198</v>
      </c>
      <c r="D346" s="3" t="s">
        <v>191</v>
      </c>
      <c r="F346" s="3" t="s">
        <v>147</v>
      </c>
      <c r="G346" s="90" t="s">
        <v>153</v>
      </c>
      <c r="H346" s="91"/>
      <c r="I346" s="3" t="s">
        <v>93</v>
      </c>
      <c r="J346" s="184">
        <v>29417</v>
      </c>
    </row>
    <row r="347" spans="1:10" x14ac:dyDescent="0.2">
      <c r="A347" s="10" t="s">
        <v>227</v>
      </c>
      <c r="D347" s="3" t="s">
        <v>192</v>
      </c>
      <c r="F347" s="3" t="s">
        <v>88</v>
      </c>
      <c r="G347" s="3" t="s">
        <v>145</v>
      </c>
      <c r="H347" s="10"/>
      <c r="I347" s="3" t="s">
        <v>93</v>
      </c>
      <c r="J347" s="184">
        <v>34262</v>
      </c>
    </row>
    <row r="348" spans="1:10" x14ac:dyDescent="0.2">
      <c r="A348" s="36" t="s">
        <v>194</v>
      </c>
      <c r="D348" s="3"/>
      <c r="H348" s="10"/>
      <c r="J348" s="184" t="s">
        <v>107</v>
      </c>
    </row>
    <row r="349" spans="1:10" x14ac:dyDescent="0.2">
      <c r="A349" s="36" t="s">
        <v>228</v>
      </c>
      <c r="D349" s="3"/>
      <c r="J349" s="170" t="s">
        <v>107</v>
      </c>
    </row>
    <row r="350" spans="1:10" x14ac:dyDescent="0.2">
      <c r="D350" s="3"/>
      <c r="J350" s="170" t="s">
        <v>107</v>
      </c>
    </row>
    <row r="351" spans="1:10" x14ac:dyDescent="0.2">
      <c r="D351" s="3"/>
      <c r="J351" s="170" t="s">
        <v>107</v>
      </c>
    </row>
    <row r="352" spans="1:10" x14ac:dyDescent="0.2">
      <c r="A352" s="10" t="s">
        <v>100</v>
      </c>
      <c r="D352" s="3" t="s">
        <v>144</v>
      </c>
      <c r="F352" s="3" t="s">
        <v>147</v>
      </c>
      <c r="G352" s="10"/>
      <c r="H352" s="3" t="s">
        <v>99</v>
      </c>
      <c r="I352" s="3" t="s">
        <v>93</v>
      </c>
      <c r="J352" s="184">
        <v>62892</v>
      </c>
    </row>
    <row r="353" spans="1:10" x14ac:dyDescent="0.2">
      <c r="A353" s="10" t="s">
        <v>125</v>
      </c>
      <c r="D353" s="3"/>
      <c r="G353" s="10"/>
      <c r="J353" s="184" t="s">
        <v>92</v>
      </c>
    </row>
    <row r="354" spans="1:10" x14ac:dyDescent="0.2">
      <c r="D354" s="3"/>
      <c r="G354" s="10"/>
      <c r="J354" s="184" t="s">
        <v>107</v>
      </c>
    </row>
    <row r="355" spans="1:10" x14ac:dyDescent="0.2">
      <c r="A355" s="10" t="s">
        <v>101</v>
      </c>
      <c r="D355" s="3" t="s">
        <v>143</v>
      </c>
      <c r="F355" s="3" t="s">
        <v>147</v>
      </c>
      <c r="G355" s="10"/>
      <c r="H355" s="3" t="s">
        <v>99</v>
      </c>
      <c r="I355" s="3" t="s">
        <v>93</v>
      </c>
      <c r="J355" s="184">
        <v>48972</v>
      </c>
    </row>
    <row r="356" spans="1:10" x14ac:dyDescent="0.2">
      <c r="A356" s="10" t="s">
        <v>138</v>
      </c>
      <c r="D356" s="3"/>
      <c r="G356" s="10"/>
      <c r="J356" s="184" t="s">
        <v>92</v>
      </c>
    </row>
    <row r="357" spans="1:10" x14ac:dyDescent="0.2">
      <c r="A357" s="10" t="s">
        <v>126</v>
      </c>
      <c r="D357" s="3"/>
      <c r="G357" s="10"/>
      <c r="J357" s="184" t="s">
        <v>92</v>
      </c>
    </row>
    <row r="358" spans="1:10" x14ac:dyDescent="0.2">
      <c r="A358" s="36" t="s">
        <v>142</v>
      </c>
      <c r="D358" s="3"/>
      <c r="G358" s="10"/>
      <c r="J358" s="184" t="s">
        <v>92</v>
      </c>
    </row>
    <row r="359" spans="1:10" x14ac:dyDescent="0.2">
      <c r="A359" s="36"/>
      <c r="D359" s="3"/>
      <c r="G359" s="10"/>
      <c r="H359" s="10"/>
      <c r="J359" s="184" t="s">
        <v>107</v>
      </c>
    </row>
    <row r="360" spans="1:10" x14ac:dyDescent="0.2">
      <c r="A360" s="162" t="s">
        <v>304</v>
      </c>
      <c r="D360" s="3" t="s">
        <v>308</v>
      </c>
      <c r="F360" s="16" t="s">
        <v>307</v>
      </c>
      <c r="G360" s="16" t="s">
        <v>153</v>
      </c>
      <c r="H360" s="16"/>
      <c r="I360" s="16" t="s">
        <v>99</v>
      </c>
      <c r="J360" s="174">
        <v>1209</v>
      </c>
    </row>
    <row r="361" spans="1:10" x14ac:dyDescent="0.2">
      <c r="A361" s="162" t="s">
        <v>305</v>
      </c>
      <c r="J361" s="170" t="s">
        <v>107</v>
      </c>
    </row>
    <row r="362" spans="1:10" x14ac:dyDescent="0.2">
      <c r="A362" s="10" t="s">
        <v>306</v>
      </c>
      <c r="J362" s="170" t="s">
        <v>107</v>
      </c>
    </row>
    <row r="363" spans="1:10" x14ac:dyDescent="0.2">
      <c r="J363" s="170" t="s">
        <v>107</v>
      </c>
    </row>
    <row r="364" spans="1:10" x14ac:dyDescent="0.2">
      <c r="A364" s="39" t="s">
        <v>314</v>
      </c>
      <c r="D364" s="3" t="s">
        <v>312</v>
      </c>
      <c r="F364" s="15" t="s">
        <v>307</v>
      </c>
      <c r="G364" s="16" t="s">
        <v>153</v>
      </c>
      <c r="H364" s="16"/>
      <c r="I364" s="3" t="s">
        <v>315</v>
      </c>
      <c r="J364" s="174">
        <v>2105</v>
      </c>
    </row>
    <row r="365" spans="1:10" x14ac:dyDescent="0.2">
      <c r="A365" s="36" t="s">
        <v>313</v>
      </c>
      <c r="J365" s="170" t="s">
        <v>107</v>
      </c>
    </row>
    <row r="366" spans="1:10" x14ac:dyDescent="0.2">
      <c r="A366" s="36"/>
      <c r="G366" s="10"/>
      <c r="J366" s="184" t="s">
        <v>107</v>
      </c>
    </row>
    <row r="367" spans="1:10" x14ac:dyDescent="0.2">
      <c r="A367" s="36"/>
      <c r="G367" s="10"/>
      <c r="J367" s="184" t="s">
        <v>107</v>
      </c>
    </row>
    <row r="368" spans="1:10" x14ac:dyDescent="0.2">
      <c r="A368" s="92" t="str">
        <f>A81</f>
        <v>EFFECTIVE NOVEMBER 15, 2018, REVISED DECEMBER 14, 2018</v>
      </c>
      <c r="B368" s="43"/>
      <c r="C368" s="43"/>
      <c r="D368" s="43"/>
      <c r="E368" s="43"/>
      <c r="F368" s="93"/>
      <c r="G368" s="45"/>
      <c r="H368" s="45"/>
      <c r="I368" s="45"/>
      <c r="J368" s="179" t="str">
        <f>J81</f>
        <v>D155AX-8</v>
      </c>
    </row>
    <row r="369" spans="1:10" x14ac:dyDescent="0.2">
      <c r="A369" s="94" t="s">
        <v>2</v>
      </c>
      <c r="J369" s="170" t="s">
        <v>367</v>
      </c>
    </row>
    <row r="370" spans="1:10" x14ac:dyDescent="0.2">
      <c r="A370" s="94" t="s">
        <v>3</v>
      </c>
      <c r="F370" s="16"/>
      <c r="J370" s="183" t="s">
        <v>107</v>
      </c>
    </row>
    <row r="371" spans="1:10" x14ac:dyDescent="0.2">
      <c r="A371" s="28"/>
      <c r="B371" s="28"/>
      <c r="C371" s="28"/>
      <c r="D371" s="28"/>
      <c r="E371" s="28"/>
      <c r="F371" s="28"/>
      <c r="G371" s="28"/>
      <c r="H371" s="28"/>
      <c r="I371" s="28"/>
      <c r="J371" s="185"/>
    </row>
    <row r="372" spans="1:10" x14ac:dyDescent="0.2">
      <c r="A372" s="28"/>
      <c r="B372" s="28"/>
      <c r="C372" s="28"/>
      <c r="D372" s="28"/>
      <c r="E372" s="28"/>
      <c r="F372" s="28"/>
      <c r="G372" s="28"/>
      <c r="H372" s="28"/>
      <c r="I372" s="28"/>
      <c r="J372" s="185"/>
    </row>
    <row r="373" spans="1:10" x14ac:dyDescent="0.2">
      <c r="A373" s="28"/>
      <c r="B373" s="28"/>
      <c r="C373" s="28"/>
      <c r="D373" s="28"/>
      <c r="E373" s="28"/>
      <c r="F373" s="28"/>
      <c r="G373" s="28"/>
      <c r="H373" s="28"/>
      <c r="I373" s="28"/>
      <c r="J373" s="185"/>
    </row>
    <row r="374" spans="1:10" x14ac:dyDescent="0.2">
      <c r="A374" s="28"/>
      <c r="B374" s="28"/>
      <c r="C374" s="28"/>
      <c r="D374" s="28"/>
      <c r="E374" s="28"/>
      <c r="F374" s="28"/>
      <c r="G374" s="28"/>
      <c r="H374" s="28"/>
      <c r="I374" s="28"/>
      <c r="J374" s="185"/>
    </row>
    <row r="375" spans="1:10" x14ac:dyDescent="0.2">
      <c r="A375" s="28"/>
      <c r="B375" s="28"/>
      <c r="C375" s="28"/>
      <c r="D375" s="28"/>
      <c r="E375" s="28"/>
      <c r="F375" s="28"/>
      <c r="G375" s="28"/>
      <c r="H375" s="28"/>
      <c r="I375" s="28"/>
      <c r="J375" s="185"/>
    </row>
    <row r="376" spans="1:10" x14ac:dyDescent="0.2">
      <c r="F376" s="10"/>
      <c r="G376" s="10"/>
      <c r="H376" s="10"/>
      <c r="I376" s="10"/>
      <c r="J376" s="183"/>
    </row>
    <row r="377" spans="1:10" x14ac:dyDescent="0.2">
      <c r="F377" s="10"/>
      <c r="G377" s="10"/>
      <c r="H377" s="10"/>
      <c r="I377" s="10"/>
      <c r="J377" s="183"/>
    </row>
    <row r="378" spans="1:10" x14ac:dyDescent="0.2">
      <c r="F378" s="10"/>
      <c r="G378" s="10"/>
      <c r="H378" s="10"/>
      <c r="I378" s="10"/>
      <c r="J378" s="183"/>
    </row>
    <row r="379" spans="1:10" x14ac:dyDescent="0.2">
      <c r="F379" s="10"/>
      <c r="G379" s="10"/>
      <c r="H379" s="10"/>
      <c r="I379" s="10"/>
      <c r="J379" s="183"/>
    </row>
  </sheetData>
  <mergeCells count="1">
    <mergeCell ref="F40:I49"/>
  </mergeCells>
  <phoneticPr fontId="4" type="noConversion"/>
  <pageMargins left="0.59" right="0.35" top="0.49" bottom="0.19" header="0.3" footer="0.3"/>
  <pageSetup scale="66" fitToHeight="5" orientation="portrait" r:id="rId1"/>
  <headerFooter alignWithMargins="0"/>
  <rowBreaks count="4" manualBreakCount="4">
    <brk id="83" max="11" man="1"/>
    <brk id="161" max="16383" man="1"/>
    <brk id="228" max="11" man="1"/>
    <brk id="28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5"/>
  <sheetViews>
    <sheetView showGridLines="0" view="pageBreakPreview" zoomScaleNormal="100" zoomScaleSheetLayoutView="100" workbookViewId="0"/>
  </sheetViews>
  <sheetFormatPr defaultColWidth="9.140625" defaultRowHeight="12" x14ac:dyDescent="0.2"/>
  <cols>
    <col min="1" max="1" width="9.85546875" style="100" customWidth="1"/>
    <col min="2" max="2" width="19.42578125" style="100" customWidth="1"/>
    <col min="3" max="3" width="1.85546875" style="100" customWidth="1"/>
    <col min="4" max="4" width="14.7109375" style="100" customWidth="1"/>
    <col min="5" max="5" width="9.85546875" style="100" customWidth="1"/>
    <col min="6" max="6" width="6.42578125" style="100" customWidth="1"/>
    <col min="7" max="7" width="28.5703125" style="114" customWidth="1"/>
    <col min="8" max="8" width="13.85546875" style="114" bestFit="1" customWidth="1"/>
    <col min="9" max="9" width="13.28515625" style="114" customWidth="1"/>
    <col min="10" max="10" width="11.7109375" style="115" customWidth="1"/>
    <col min="11" max="16384" width="9.140625" style="100"/>
  </cols>
  <sheetData>
    <row r="1" spans="1:13" ht="13.5" thickTop="1" x14ac:dyDescent="0.2">
      <c r="A1" s="95" t="s">
        <v>238</v>
      </c>
      <c r="B1" s="96"/>
      <c r="C1" s="97"/>
      <c r="D1" s="96"/>
      <c r="E1" s="97"/>
      <c r="F1" s="97"/>
      <c r="G1" s="98"/>
      <c r="H1" s="98"/>
      <c r="I1" s="98"/>
      <c r="J1" s="99" t="s">
        <v>171</v>
      </c>
      <c r="L1" s="101"/>
      <c r="M1" s="102"/>
    </row>
    <row r="2" spans="1:13" ht="12.75" x14ac:dyDescent="0.2">
      <c r="A2" s="103" t="s">
        <v>239</v>
      </c>
      <c r="B2" s="104"/>
      <c r="C2" s="105"/>
      <c r="D2" s="105"/>
      <c r="E2" s="105"/>
      <c r="F2" s="105"/>
      <c r="G2" s="106"/>
      <c r="H2" s="106"/>
      <c r="I2" s="106"/>
      <c r="J2" s="107"/>
      <c r="L2" s="101"/>
    </row>
    <row r="3" spans="1:13" ht="12.75" x14ac:dyDescent="0.2">
      <c r="A3" s="108" t="s">
        <v>240</v>
      </c>
      <c r="B3" s="109"/>
      <c r="C3" s="105"/>
      <c r="D3" s="105"/>
      <c r="E3" s="105"/>
      <c r="F3" s="105"/>
      <c r="G3" s="106"/>
      <c r="H3" s="106"/>
      <c r="I3" s="106"/>
      <c r="J3" s="107"/>
      <c r="L3" s="101"/>
    </row>
    <row r="4" spans="1:13" ht="12.75" thickBot="1" x14ac:dyDescent="0.25">
      <c r="A4" s="110"/>
      <c r="B4" s="111"/>
      <c r="C4" s="111"/>
      <c r="D4" s="111"/>
      <c r="E4" s="111"/>
      <c r="F4" s="111"/>
      <c r="G4" s="112"/>
      <c r="H4" s="112"/>
      <c r="I4" s="112"/>
      <c r="J4" s="113"/>
      <c r="L4" s="101"/>
    </row>
    <row r="5" spans="1:13" ht="12.75" thickTop="1" x14ac:dyDescent="0.2">
      <c r="L5" s="101"/>
    </row>
    <row r="6" spans="1:13" x14ac:dyDescent="0.2">
      <c r="A6" s="100" t="s">
        <v>241</v>
      </c>
      <c r="J6" s="116"/>
      <c r="L6" s="101"/>
    </row>
    <row r="7" spans="1:13" ht="12.75" thickBot="1" x14ac:dyDescent="0.25">
      <c r="J7" s="116"/>
      <c r="L7" s="101"/>
    </row>
    <row r="8" spans="1:13" ht="12.75" thickTop="1" x14ac:dyDescent="0.2">
      <c r="A8" s="117"/>
      <c r="B8" s="117"/>
      <c r="C8" s="117"/>
      <c r="D8" s="117"/>
      <c r="E8" s="117"/>
      <c r="F8" s="117"/>
      <c r="G8" s="118"/>
      <c r="H8" s="118"/>
      <c r="I8" s="118"/>
      <c r="J8" s="119"/>
      <c r="L8" s="101"/>
    </row>
    <row r="9" spans="1:13" x14ac:dyDescent="0.2">
      <c r="A9" s="208" t="s">
        <v>242</v>
      </c>
      <c r="D9" s="208" t="s">
        <v>243</v>
      </c>
      <c r="E9" s="239" t="s">
        <v>244</v>
      </c>
      <c r="F9" s="239"/>
      <c r="G9" s="239"/>
      <c r="H9" s="114" t="s">
        <v>7</v>
      </c>
      <c r="I9" s="114" t="s">
        <v>245</v>
      </c>
      <c r="J9" s="115" t="s">
        <v>10</v>
      </c>
      <c r="L9" s="101"/>
    </row>
    <row r="10" spans="1:13" x14ac:dyDescent="0.2">
      <c r="A10" s="209" t="s">
        <v>246</v>
      </c>
      <c r="B10" s="120"/>
      <c r="C10" s="120"/>
      <c r="D10" s="209" t="s">
        <v>12</v>
      </c>
      <c r="E10" s="240" t="s">
        <v>247</v>
      </c>
      <c r="F10" s="240"/>
      <c r="G10" s="240"/>
      <c r="H10" s="121" t="s">
        <v>11</v>
      </c>
      <c r="I10" s="121" t="s">
        <v>248</v>
      </c>
      <c r="J10" s="122" t="s">
        <v>14</v>
      </c>
      <c r="L10" s="101"/>
    </row>
    <row r="11" spans="1:13" x14ac:dyDescent="0.2">
      <c r="C11" s="123"/>
      <c r="D11" s="123"/>
      <c r="E11" s="124"/>
      <c r="F11" s="123"/>
      <c r="G11" s="124"/>
      <c r="H11" s="124"/>
      <c r="I11" s="124"/>
      <c r="J11" s="125"/>
      <c r="L11" s="101"/>
    </row>
    <row r="12" spans="1:13" x14ac:dyDescent="0.2">
      <c r="A12" s="126" t="s">
        <v>316</v>
      </c>
      <c r="B12" s="126"/>
      <c r="C12" s="126"/>
      <c r="D12" s="126"/>
      <c r="E12" s="126"/>
      <c r="F12" s="127"/>
      <c r="G12" s="128"/>
      <c r="J12" s="116"/>
      <c r="L12" s="101"/>
    </row>
    <row r="13" spans="1:13" x14ac:dyDescent="0.2">
      <c r="A13" s="129"/>
      <c r="B13" s="129"/>
      <c r="C13" s="123"/>
      <c r="D13" s="123"/>
      <c r="E13" s="123"/>
      <c r="F13" s="123"/>
      <c r="G13" s="124"/>
      <c r="H13" s="124"/>
      <c r="I13" s="124"/>
      <c r="J13" s="125"/>
      <c r="L13" s="101"/>
    </row>
    <row r="14" spans="1:13" x14ac:dyDescent="0.2">
      <c r="A14" s="130" t="s">
        <v>294</v>
      </c>
      <c r="B14" s="129"/>
      <c r="C14" s="123"/>
      <c r="D14" s="123" t="s">
        <v>283</v>
      </c>
      <c r="E14" s="143" t="s">
        <v>293</v>
      </c>
      <c r="F14" s="132"/>
      <c r="G14" s="133"/>
      <c r="H14" s="124" t="s">
        <v>307</v>
      </c>
      <c r="I14" s="124" t="s">
        <v>249</v>
      </c>
      <c r="J14" s="125">
        <v>81811</v>
      </c>
      <c r="L14" s="101"/>
    </row>
    <row r="15" spans="1:13" x14ac:dyDescent="0.2">
      <c r="B15" s="129"/>
      <c r="C15" s="123"/>
      <c r="D15" s="123"/>
      <c r="E15" s="130" t="s">
        <v>378</v>
      </c>
      <c r="F15" s="132"/>
      <c r="G15" s="133"/>
      <c r="H15" s="124"/>
      <c r="I15" s="124"/>
      <c r="J15" s="125"/>
      <c r="L15" s="101"/>
    </row>
    <row r="16" spans="1:13" x14ac:dyDescent="0.2">
      <c r="B16" s="129"/>
      <c r="C16" s="123"/>
      <c r="D16" s="123"/>
      <c r="E16" s="130" t="s">
        <v>376</v>
      </c>
      <c r="F16" s="132"/>
      <c r="G16" s="133"/>
      <c r="H16" s="124"/>
      <c r="I16" s="124"/>
      <c r="J16" s="125"/>
      <c r="L16" s="101"/>
    </row>
    <row r="17" spans="1:12" x14ac:dyDescent="0.2">
      <c r="B17" s="135"/>
      <c r="C17" s="123"/>
      <c r="D17" s="123"/>
      <c r="E17" s="100" t="s">
        <v>377</v>
      </c>
      <c r="F17" s="132"/>
      <c r="G17" s="133"/>
      <c r="H17" s="124"/>
      <c r="I17" s="124"/>
      <c r="J17" s="136"/>
      <c r="L17" s="101"/>
    </row>
    <row r="18" spans="1:12" x14ac:dyDescent="0.2">
      <c r="B18" s="123"/>
      <c r="C18" s="123"/>
      <c r="D18" s="123"/>
      <c r="E18" s="138" t="s">
        <v>391</v>
      </c>
      <c r="F18" s="132"/>
      <c r="G18" s="132"/>
      <c r="H18" s="124"/>
      <c r="I18" s="124"/>
      <c r="J18" s="125"/>
      <c r="L18" s="101"/>
    </row>
    <row r="19" spans="1:12" x14ac:dyDescent="0.2">
      <c r="A19" s="129"/>
      <c r="B19" s="129"/>
      <c r="C19" s="123"/>
      <c r="D19" s="123"/>
      <c r="E19" s="123"/>
      <c r="F19" s="123"/>
      <c r="G19" s="124"/>
      <c r="H19" s="124"/>
      <c r="I19" s="124"/>
      <c r="J19" s="125"/>
      <c r="L19" s="101"/>
    </row>
    <row r="20" spans="1:12" x14ac:dyDescent="0.2">
      <c r="A20" s="210"/>
      <c r="B20" s="211"/>
      <c r="C20" s="212"/>
      <c r="D20" s="212"/>
      <c r="E20" s="213"/>
      <c r="F20" s="214"/>
      <c r="G20" s="215"/>
      <c r="H20" s="216"/>
      <c r="I20" s="216"/>
      <c r="J20" s="217"/>
      <c r="L20" s="101"/>
    </row>
    <row r="21" spans="1:12" x14ac:dyDescent="0.2">
      <c r="A21" s="218"/>
      <c r="B21" s="211"/>
      <c r="C21" s="212"/>
      <c r="D21" s="212"/>
      <c r="E21" s="210"/>
      <c r="F21" s="214"/>
      <c r="G21" s="215"/>
      <c r="H21" s="216"/>
      <c r="I21" s="216"/>
      <c r="J21" s="217"/>
      <c r="L21" s="101"/>
    </row>
    <row r="22" spans="1:12" x14ac:dyDescent="0.2">
      <c r="A22" s="218"/>
      <c r="B22" s="211"/>
      <c r="C22" s="212"/>
      <c r="D22" s="212"/>
      <c r="E22" s="210"/>
      <c r="F22" s="214"/>
      <c r="G22" s="215"/>
      <c r="H22" s="216"/>
      <c r="I22" s="216"/>
      <c r="J22" s="217"/>
      <c r="L22" s="101"/>
    </row>
    <row r="23" spans="1:12" x14ac:dyDescent="0.2">
      <c r="A23" s="218"/>
      <c r="B23" s="219"/>
      <c r="C23" s="212"/>
      <c r="D23" s="212"/>
      <c r="E23" s="218"/>
      <c r="F23" s="214"/>
      <c r="G23" s="215"/>
      <c r="H23" s="216"/>
      <c r="I23" s="216"/>
      <c r="J23" s="220"/>
      <c r="L23" s="101"/>
    </row>
    <row r="24" spans="1:12" x14ac:dyDescent="0.2">
      <c r="A24" s="218"/>
      <c r="B24" s="212"/>
      <c r="C24" s="212"/>
      <c r="D24" s="212"/>
      <c r="E24" s="221"/>
      <c r="F24" s="214"/>
      <c r="G24" s="214"/>
      <c r="H24" s="216"/>
      <c r="I24" s="216"/>
      <c r="J24" s="217"/>
      <c r="L24" s="101"/>
    </row>
    <row r="25" spans="1:12" x14ac:dyDescent="0.2">
      <c r="E25" s="137"/>
      <c r="F25" s="137"/>
      <c r="G25" s="137"/>
      <c r="I25" s="100"/>
      <c r="J25" s="100"/>
      <c r="L25" s="101"/>
    </row>
    <row r="26" spans="1:12" s="164" customFormat="1" x14ac:dyDescent="0.2">
      <c r="A26" s="126" t="s">
        <v>317</v>
      </c>
      <c r="B26" s="126"/>
      <c r="C26" s="126"/>
      <c r="D26" s="126"/>
      <c r="E26" s="126"/>
      <c r="F26" s="127"/>
      <c r="G26" s="128"/>
      <c r="H26" s="114"/>
      <c r="I26" s="100"/>
      <c r="J26" s="100"/>
    </row>
    <row r="27" spans="1:12" x14ac:dyDescent="0.2">
      <c r="E27" s="137"/>
      <c r="F27" s="137"/>
      <c r="G27" s="137"/>
      <c r="I27" s="100"/>
      <c r="J27" s="100"/>
      <c r="L27" s="101"/>
    </row>
    <row r="28" spans="1:12" x14ac:dyDescent="0.2">
      <c r="A28" s="123" t="s">
        <v>250</v>
      </c>
      <c r="B28" s="123"/>
      <c r="C28" s="123"/>
      <c r="D28" s="123" t="s">
        <v>284</v>
      </c>
      <c r="E28" s="138" t="s">
        <v>295</v>
      </c>
      <c r="F28" s="132"/>
      <c r="G28" s="132"/>
      <c r="H28" s="124" t="s">
        <v>307</v>
      </c>
      <c r="I28" s="124" t="s">
        <v>249</v>
      </c>
      <c r="J28" s="125">
        <v>15334</v>
      </c>
      <c r="L28" s="101"/>
    </row>
    <row r="29" spans="1:12" x14ac:dyDescent="0.2">
      <c r="A29" s="123"/>
      <c r="B29" s="123"/>
      <c r="C29" s="123"/>
      <c r="D29" s="123"/>
      <c r="E29" s="138"/>
      <c r="F29" s="123"/>
      <c r="G29" s="123"/>
      <c r="H29" s="124"/>
      <c r="I29" s="124"/>
      <c r="J29" s="125"/>
      <c r="L29" s="101"/>
    </row>
    <row r="30" spans="1:12" x14ac:dyDescent="0.2">
      <c r="A30" s="123"/>
      <c r="B30" s="123"/>
      <c r="C30" s="123"/>
      <c r="D30" s="123"/>
      <c r="E30" s="138"/>
      <c r="F30" s="123"/>
      <c r="G30" s="123"/>
      <c r="H30" s="124"/>
      <c r="I30" s="124"/>
      <c r="J30" s="125"/>
      <c r="L30" s="101"/>
    </row>
    <row r="31" spans="1:12" x14ac:dyDescent="0.2">
      <c r="A31" s="139" t="s">
        <v>251</v>
      </c>
      <c r="B31" s="123"/>
      <c r="C31" s="123"/>
      <c r="D31" s="123"/>
      <c r="E31" s="138"/>
      <c r="F31" s="123"/>
      <c r="G31" s="123"/>
      <c r="H31" s="124"/>
      <c r="I31" s="124"/>
      <c r="J31" s="125"/>
      <c r="L31" s="101"/>
    </row>
    <row r="32" spans="1:12" x14ac:dyDescent="0.2">
      <c r="A32" s="130" t="s">
        <v>252</v>
      </c>
      <c r="G32" s="100"/>
      <c r="I32" s="100"/>
      <c r="J32" s="100"/>
      <c r="L32" s="101"/>
    </row>
    <row r="33" spans="1:12" x14ac:dyDescent="0.2">
      <c r="A33" s="140" t="s">
        <v>253</v>
      </c>
      <c r="F33" s="141" t="s">
        <v>254</v>
      </c>
      <c r="G33" s="100"/>
      <c r="I33" s="100"/>
      <c r="J33" s="100"/>
      <c r="L33" s="101"/>
    </row>
    <row r="34" spans="1:12" x14ac:dyDescent="0.2">
      <c r="A34" s="140" t="s">
        <v>255</v>
      </c>
      <c r="F34" s="141" t="s">
        <v>256</v>
      </c>
      <c r="G34" s="100"/>
      <c r="I34" s="100"/>
      <c r="J34" s="100"/>
      <c r="L34" s="101"/>
    </row>
    <row r="35" spans="1:12" x14ac:dyDescent="0.2">
      <c r="A35" s="140" t="s">
        <v>257</v>
      </c>
      <c r="B35" s="123"/>
      <c r="C35" s="123"/>
      <c r="D35" s="123"/>
      <c r="E35" s="138"/>
      <c r="F35" s="141" t="s">
        <v>258</v>
      </c>
      <c r="G35" s="100"/>
      <c r="H35" s="124"/>
      <c r="I35" s="124"/>
      <c r="J35" s="142"/>
      <c r="L35" s="101"/>
    </row>
    <row r="36" spans="1:12" x14ac:dyDescent="0.2">
      <c r="A36" s="123"/>
      <c r="B36" s="123"/>
      <c r="C36" s="123"/>
      <c r="E36" s="138"/>
      <c r="G36" s="100"/>
      <c r="H36" s="124"/>
      <c r="I36" s="124"/>
      <c r="J36" s="142"/>
      <c r="L36" s="101"/>
    </row>
    <row r="37" spans="1:12" x14ac:dyDescent="0.2">
      <c r="A37" s="123"/>
      <c r="B37" s="123"/>
      <c r="C37" s="123"/>
      <c r="D37" s="123"/>
      <c r="E37" s="138"/>
      <c r="G37" s="100"/>
      <c r="H37" s="124"/>
      <c r="I37" s="124"/>
      <c r="J37" s="142"/>
      <c r="L37" s="101"/>
    </row>
    <row r="38" spans="1:12" x14ac:dyDescent="0.2">
      <c r="A38" s="126" t="s">
        <v>326</v>
      </c>
      <c r="B38" s="126"/>
      <c r="C38" s="126"/>
      <c r="D38" s="126"/>
      <c r="E38" s="126"/>
      <c r="F38" s="127"/>
      <c r="G38" s="128"/>
      <c r="J38" s="116"/>
      <c r="L38" s="101"/>
    </row>
    <row r="39" spans="1:12" x14ac:dyDescent="0.2">
      <c r="A39" s="129"/>
      <c r="B39" s="129"/>
      <c r="C39" s="123"/>
      <c r="D39" s="123"/>
      <c r="E39" s="123"/>
      <c r="F39" s="123"/>
      <c r="G39" s="124"/>
      <c r="H39" s="124"/>
      <c r="I39" s="124"/>
      <c r="J39" s="125"/>
      <c r="L39" s="101"/>
    </row>
    <row r="40" spans="1:12" x14ac:dyDescent="0.2">
      <c r="A40" s="130" t="s">
        <v>301</v>
      </c>
      <c r="B40" s="129"/>
      <c r="C40" s="123"/>
      <c r="D40" s="123" t="s">
        <v>302</v>
      </c>
      <c r="E40" s="143" t="s">
        <v>259</v>
      </c>
      <c r="F40" s="132"/>
      <c r="G40" s="133"/>
      <c r="H40" s="124" t="s">
        <v>307</v>
      </c>
      <c r="I40" s="124" t="s">
        <v>260</v>
      </c>
      <c r="J40" s="125">
        <v>130840</v>
      </c>
      <c r="L40" s="101"/>
    </row>
    <row r="41" spans="1:12" x14ac:dyDescent="0.2">
      <c r="B41" s="129"/>
      <c r="C41" s="123"/>
      <c r="D41" s="123"/>
      <c r="E41" s="130" t="s">
        <v>296</v>
      </c>
      <c r="F41" s="132"/>
      <c r="G41" s="133"/>
      <c r="H41" s="124"/>
      <c r="I41" s="124"/>
      <c r="J41" s="125"/>
      <c r="L41" s="101"/>
    </row>
    <row r="42" spans="1:12" x14ac:dyDescent="0.2">
      <c r="A42" s="123"/>
      <c r="B42" s="123"/>
      <c r="C42" s="123"/>
      <c r="E42" s="138" t="s">
        <v>285</v>
      </c>
      <c r="G42" s="100"/>
      <c r="H42" s="124"/>
      <c r="I42" s="124"/>
      <c r="J42" s="142"/>
      <c r="L42" s="101"/>
    </row>
    <row r="43" spans="1:12" x14ac:dyDescent="0.2">
      <c r="A43" s="123"/>
      <c r="B43" s="123"/>
      <c r="C43" s="123"/>
      <c r="D43" s="123"/>
      <c r="E43" s="138" t="s">
        <v>261</v>
      </c>
      <c r="G43" s="100"/>
      <c r="H43" s="124"/>
      <c r="I43" s="124"/>
      <c r="J43" s="142"/>
      <c r="L43" s="101"/>
    </row>
    <row r="44" spans="1:12" x14ac:dyDescent="0.2">
      <c r="A44" s="123"/>
      <c r="B44" s="123"/>
      <c r="C44" s="123"/>
      <c r="E44" s="138"/>
      <c r="G44" s="100"/>
      <c r="H44" s="124"/>
      <c r="I44" s="124"/>
      <c r="J44" s="142"/>
      <c r="L44" s="101"/>
    </row>
    <row r="45" spans="1:12" x14ac:dyDescent="0.2">
      <c r="A45" s="130"/>
      <c r="B45" s="129"/>
      <c r="C45" s="123"/>
      <c r="D45" s="123"/>
      <c r="E45" s="131"/>
      <c r="F45" s="132"/>
      <c r="G45" s="133"/>
      <c r="H45" s="124"/>
      <c r="I45" s="124"/>
      <c r="J45" s="125"/>
      <c r="L45" s="101"/>
    </row>
    <row r="46" spans="1:12" x14ac:dyDescent="0.2">
      <c r="B46" s="129"/>
      <c r="C46" s="123"/>
      <c r="D46" s="123"/>
      <c r="E46" s="134"/>
      <c r="F46" s="132"/>
      <c r="G46" s="133"/>
      <c r="H46" s="124"/>
      <c r="I46" s="124"/>
      <c r="J46" s="125"/>
      <c r="L46" s="101"/>
    </row>
    <row r="47" spans="1:12" x14ac:dyDescent="0.2">
      <c r="A47" s="123"/>
      <c r="B47" s="123"/>
      <c r="C47" s="123"/>
      <c r="E47" s="138"/>
      <c r="G47" s="100"/>
      <c r="H47" s="124"/>
      <c r="I47" s="124"/>
      <c r="J47" s="142"/>
      <c r="L47" s="101"/>
    </row>
    <row r="48" spans="1:12" x14ac:dyDescent="0.2">
      <c r="A48" s="123"/>
      <c r="B48" s="123"/>
      <c r="C48" s="123"/>
      <c r="D48" s="123"/>
      <c r="E48" s="138"/>
      <c r="G48" s="100"/>
      <c r="H48" s="124"/>
      <c r="I48" s="124"/>
      <c r="J48" s="142"/>
      <c r="L48" s="101"/>
    </row>
    <row r="49" spans="1:12" x14ac:dyDescent="0.2">
      <c r="A49" s="123"/>
      <c r="B49" s="123"/>
      <c r="C49" s="123"/>
      <c r="D49" s="123"/>
      <c r="E49" s="138"/>
      <c r="G49" s="100"/>
      <c r="H49" s="124"/>
      <c r="I49" s="124"/>
      <c r="J49" s="142"/>
      <c r="L49" s="101"/>
    </row>
    <row r="50" spans="1:12" x14ac:dyDescent="0.2">
      <c r="A50" s="130"/>
      <c r="B50" s="129"/>
      <c r="C50" s="123"/>
      <c r="D50" s="123"/>
      <c r="E50" s="143"/>
      <c r="F50" s="123"/>
      <c r="G50" s="124"/>
      <c r="H50" s="124"/>
      <c r="I50" s="124"/>
      <c r="J50" s="125"/>
      <c r="L50" s="101"/>
    </row>
    <row r="51" spans="1:12" x14ac:dyDescent="0.2">
      <c r="B51" s="129"/>
      <c r="C51" s="123"/>
      <c r="D51" s="123"/>
      <c r="E51" s="130"/>
      <c r="F51" s="123"/>
      <c r="G51" s="124"/>
      <c r="H51" s="124"/>
      <c r="I51" s="124"/>
      <c r="J51" s="125"/>
      <c r="L51" s="101"/>
    </row>
    <row r="52" spans="1:12" x14ac:dyDescent="0.2">
      <c r="A52" s="123"/>
      <c r="B52" s="123"/>
      <c r="C52" s="123"/>
      <c r="E52" s="138"/>
      <c r="G52" s="100"/>
      <c r="H52" s="124"/>
      <c r="I52" s="124"/>
      <c r="J52" s="142"/>
      <c r="L52" s="101"/>
    </row>
    <row r="53" spans="1:12" x14ac:dyDescent="0.2">
      <c r="A53" s="123"/>
      <c r="B53" s="123"/>
      <c r="C53" s="123"/>
      <c r="D53" s="123"/>
      <c r="E53" s="138"/>
      <c r="G53" s="100"/>
      <c r="H53" s="124"/>
      <c r="I53" s="124"/>
      <c r="J53" s="142"/>
      <c r="L53" s="101"/>
    </row>
    <row r="54" spans="1:12" x14ac:dyDescent="0.2">
      <c r="A54" s="123"/>
      <c r="B54" s="123"/>
      <c r="C54" s="123"/>
      <c r="D54" s="123"/>
      <c r="E54" s="138"/>
      <c r="G54" s="100"/>
      <c r="H54" s="124"/>
      <c r="I54" s="124"/>
      <c r="J54" s="142"/>
      <c r="L54" s="101"/>
    </row>
    <row r="55" spans="1:12" x14ac:dyDescent="0.2">
      <c r="A55" s="139" t="s">
        <v>251</v>
      </c>
      <c r="B55" s="123"/>
      <c r="C55" s="123"/>
      <c r="D55" s="123"/>
      <c r="E55" s="138"/>
      <c r="G55" s="100"/>
      <c r="H55" s="124"/>
      <c r="I55" s="124"/>
      <c r="J55" s="142"/>
      <c r="L55" s="101"/>
    </row>
    <row r="56" spans="1:12" x14ac:dyDescent="0.2">
      <c r="A56" s="130" t="s">
        <v>262</v>
      </c>
      <c r="B56" s="123"/>
      <c r="C56" s="123"/>
      <c r="D56" s="123"/>
      <c r="E56" s="138"/>
      <c r="G56" s="100"/>
      <c r="H56" s="124"/>
      <c r="I56" s="124"/>
      <c r="J56" s="142"/>
      <c r="L56" s="101"/>
    </row>
    <row r="57" spans="1:12" x14ac:dyDescent="0.2">
      <c r="A57" s="130" t="s">
        <v>263</v>
      </c>
      <c r="B57" s="123"/>
      <c r="C57" s="123"/>
      <c r="D57" s="123"/>
      <c r="E57" s="138"/>
      <c r="G57" s="100"/>
      <c r="H57" s="124"/>
      <c r="I57" s="124"/>
      <c r="J57" s="142"/>
      <c r="L57" s="101"/>
    </row>
    <row r="58" spans="1:12" x14ac:dyDescent="0.2">
      <c r="A58" s="130" t="s">
        <v>264</v>
      </c>
      <c r="B58" s="123"/>
      <c r="C58" s="123"/>
      <c r="D58" s="141" t="s">
        <v>265</v>
      </c>
      <c r="E58" s="138"/>
      <c r="G58" s="100"/>
      <c r="H58" s="124"/>
      <c r="I58" s="124"/>
      <c r="J58" s="142"/>
      <c r="L58" s="101"/>
    </row>
    <row r="59" spans="1:12" x14ac:dyDescent="0.2">
      <c r="A59" s="130" t="s">
        <v>266</v>
      </c>
      <c r="B59" s="123"/>
      <c r="C59" s="123"/>
      <c r="D59" s="141" t="s">
        <v>267</v>
      </c>
      <c r="E59" s="138"/>
      <c r="G59" s="100"/>
      <c r="H59" s="124"/>
      <c r="I59" s="124"/>
      <c r="J59" s="142"/>
      <c r="L59" s="101"/>
    </row>
    <row r="60" spans="1:12" x14ac:dyDescent="0.2">
      <c r="A60" s="130" t="s">
        <v>268</v>
      </c>
      <c r="B60" s="123"/>
      <c r="C60" s="123"/>
      <c r="D60" s="141" t="s">
        <v>269</v>
      </c>
      <c r="E60" s="138"/>
      <c r="G60" s="100"/>
      <c r="H60" s="124"/>
      <c r="I60" s="124"/>
      <c r="J60" s="142"/>
      <c r="L60" s="101"/>
    </row>
    <row r="61" spans="1:12" x14ac:dyDescent="0.2">
      <c r="A61" s="123"/>
      <c r="B61" s="123"/>
      <c r="C61" s="123"/>
      <c r="D61" s="123"/>
      <c r="E61" s="138"/>
      <c r="G61" s="100"/>
      <c r="H61" s="124"/>
      <c r="I61" s="124"/>
      <c r="J61" s="142"/>
      <c r="L61" s="101"/>
    </row>
    <row r="62" spans="1:12" ht="13.15" customHeight="1" x14ac:dyDescent="0.2">
      <c r="A62" s="123"/>
      <c r="B62" s="123"/>
      <c r="C62" s="123"/>
      <c r="D62" s="123"/>
      <c r="E62" s="138"/>
      <c r="G62" s="100"/>
      <c r="H62" s="124"/>
      <c r="I62" s="124"/>
      <c r="J62" s="142"/>
      <c r="L62" s="101"/>
    </row>
    <row r="63" spans="1:12" ht="13.15" customHeight="1" x14ac:dyDescent="0.2">
      <c r="A63" s="123"/>
      <c r="B63" s="123"/>
      <c r="C63" s="123"/>
      <c r="D63" s="123"/>
      <c r="E63" s="138"/>
      <c r="G63" s="100"/>
      <c r="H63" s="124"/>
      <c r="I63" s="124"/>
      <c r="J63" s="142"/>
      <c r="L63" s="101"/>
    </row>
    <row r="64" spans="1:12" ht="13.15" customHeight="1" x14ac:dyDescent="0.2">
      <c r="A64" s="123"/>
      <c r="B64" s="123"/>
      <c r="C64" s="123"/>
      <c r="D64" s="123"/>
      <c r="E64" s="138"/>
      <c r="G64" s="100"/>
      <c r="H64" s="124"/>
      <c r="I64" s="124"/>
      <c r="J64" s="142"/>
      <c r="L64" s="101"/>
    </row>
    <row r="65" spans="1:12" ht="13.15" customHeight="1" x14ac:dyDescent="0.2">
      <c r="A65" s="123"/>
      <c r="B65" s="123"/>
      <c r="C65" s="123"/>
      <c r="D65" s="123"/>
      <c r="E65" s="138"/>
      <c r="G65" s="100"/>
      <c r="H65" s="124"/>
      <c r="I65" s="124"/>
      <c r="J65" s="142"/>
      <c r="L65" s="101"/>
    </row>
    <row r="66" spans="1:12" ht="13.15" customHeight="1" x14ac:dyDescent="0.2">
      <c r="A66" s="123"/>
      <c r="B66" s="123"/>
      <c r="C66" s="123"/>
      <c r="D66" s="123"/>
      <c r="E66" s="138"/>
      <c r="G66" s="100"/>
      <c r="H66" s="124"/>
      <c r="I66" s="124"/>
      <c r="J66" s="142"/>
      <c r="L66" s="101"/>
    </row>
    <row r="67" spans="1:12" ht="13.15" customHeight="1" x14ac:dyDescent="0.2">
      <c r="A67" s="123"/>
      <c r="B67" s="123"/>
      <c r="C67" s="123"/>
      <c r="D67" s="123"/>
      <c r="E67" s="138"/>
      <c r="G67" s="100"/>
      <c r="H67" s="124"/>
      <c r="I67" s="124"/>
      <c r="J67" s="142"/>
      <c r="L67" s="101"/>
    </row>
    <row r="68" spans="1:12" ht="13.15" customHeight="1" x14ac:dyDescent="0.2">
      <c r="A68" s="123"/>
      <c r="B68" s="123"/>
      <c r="C68" s="123"/>
      <c r="D68" s="123"/>
      <c r="E68" s="138"/>
      <c r="G68" s="100"/>
      <c r="H68" s="124"/>
      <c r="I68" s="124"/>
      <c r="J68" s="142"/>
      <c r="L68" s="101"/>
    </row>
    <row r="69" spans="1:12" ht="13.15" customHeight="1" x14ac:dyDescent="0.2">
      <c r="A69" s="123"/>
      <c r="B69" s="123"/>
      <c r="C69" s="123"/>
      <c r="D69" s="123"/>
      <c r="E69" s="138"/>
      <c r="G69" s="100"/>
      <c r="H69" s="124"/>
      <c r="I69" s="124"/>
      <c r="J69" s="142"/>
      <c r="L69" s="101"/>
    </row>
    <row r="70" spans="1:12" ht="13.15" customHeight="1" x14ac:dyDescent="0.2">
      <c r="A70" s="123"/>
      <c r="B70" s="123"/>
      <c r="C70" s="123"/>
      <c r="D70" s="123"/>
      <c r="E70" s="138"/>
      <c r="G70" s="100"/>
      <c r="H70" s="124"/>
      <c r="I70" s="124"/>
      <c r="J70" s="142"/>
      <c r="L70" s="101"/>
    </row>
    <row r="71" spans="1:12" ht="13.15" customHeight="1" x14ac:dyDescent="0.2">
      <c r="A71" s="123"/>
      <c r="B71" s="123"/>
      <c r="C71" s="123"/>
      <c r="D71" s="123"/>
      <c r="E71" s="138"/>
      <c r="G71" s="100"/>
      <c r="H71" s="124"/>
      <c r="I71" s="124"/>
      <c r="J71" s="142"/>
      <c r="L71" s="101"/>
    </row>
    <row r="72" spans="1:12" ht="13.15" customHeight="1" x14ac:dyDescent="0.2">
      <c r="A72" s="123"/>
      <c r="B72" s="123"/>
      <c r="C72" s="123"/>
      <c r="D72" s="123"/>
      <c r="E72" s="138"/>
      <c r="G72" s="100"/>
      <c r="H72" s="124"/>
      <c r="I72" s="124"/>
      <c r="J72" s="142"/>
      <c r="L72" s="101"/>
    </row>
    <row r="73" spans="1:12" ht="13.15" customHeight="1" x14ac:dyDescent="0.2">
      <c r="A73" s="123"/>
      <c r="B73" s="123"/>
      <c r="C73" s="123"/>
      <c r="D73" s="123"/>
      <c r="E73" s="138"/>
      <c r="G73" s="100"/>
      <c r="H73" s="124"/>
      <c r="I73" s="124"/>
      <c r="J73" s="142"/>
      <c r="L73" s="101"/>
    </row>
    <row r="74" spans="1:12" ht="13.15" customHeight="1" x14ac:dyDescent="0.2">
      <c r="A74" s="123"/>
      <c r="B74" s="123"/>
      <c r="C74" s="123"/>
      <c r="D74" s="123"/>
      <c r="E74" s="138"/>
      <c r="G74" s="100"/>
      <c r="H74" s="124"/>
      <c r="I74" s="124"/>
      <c r="J74" s="142"/>
      <c r="L74" s="101"/>
    </row>
    <row r="75" spans="1:12" x14ac:dyDescent="0.2">
      <c r="A75" s="123"/>
      <c r="B75" s="123"/>
      <c r="C75" s="123"/>
      <c r="D75" s="123"/>
      <c r="E75" s="138"/>
      <c r="G75" s="100"/>
      <c r="H75" s="124"/>
      <c r="I75" s="124"/>
      <c r="J75" s="142"/>
      <c r="L75" s="101"/>
    </row>
    <row r="76" spans="1:12" x14ac:dyDescent="0.2">
      <c r="A76" s="123"/>
      <c r="B76" s="123"/>
      <c r="C76" s="123"/>
      <c r="D76" s="123"/>
      <c r="E76" s="138"/>
      <c r="G76" s="100"/>
      <c r="H76" s="124"/>
      <c r="I76" s="124"/>
      <c r="J76" s="142"/>
      <c r="L76" s="101"/>
    </row>
    <row r="77" spans="1:12" x14ac:dyDescent="0.2">
      <c r="A77" s="123"/>
      <c r="B77" s="123"/>
      <c r="C77" s="123"/>
      <c r="D77" s="123"/>
      <c r="E77" s="138"/>
      <c r="G77" s="100"/>
      <c r="H77" s="124"/>
      <c r="I77" s="124"/>
      <c r="J77" s="142"/>
      <c r="L77" s="101"/>
    </row>
    <row r="78" spans="1:12" x14ac:dyDescent="0.2">
      <c r="A78" s="123"/>
      <c r="B78" s="123"/>
      <c r="C78" s="123"/>
      <c r="D78" s="123"/>
      <c r="E78" s="138"/>
      <c r="G78" s="100"/>
      <c r="H78" s="124"/>
      <c r="I78" s="124"/>
      <c r="J78" s="142"/>
      <c r="L78" s="101"/>
    </row>
    <row r="79" spans="1:12" ht="12.75" x14ac:dyDescent="0.2">
      <c r="A79" s="144" t="str">
        <f>'D155AX-8'!A81</f>
        <v>EFFECTIVE NOVEMBER 15, 2018, REVISED DECEMBER 14, 2018</v>
      </c>
      <c r="B79" s="145"/>
      <c r="C79" s="146"/>
      <c r="D79" s="146"/>
      <c r="E79" s="146"/>
      <c r="F79" s="146"/>
      <c r="G79" s="147"/>
      <c r="H79" s="147"/>
      <c r="I79" s="147"/>
      <c r="J79" s="148" t="str">
        <f>J1</f>
        <v>D155AX-8</v>
      </c>
      <c r="L79" s="101"/>
    </row>
    <row r="80" spans="1:12" x14ac:dyDescent="0.2">
      <c r="A80" s="100" t="s">
        <v>2</v>
      </c>
      <c r="J80" s="115" t="s">
        <v>368</v>
      </c>
      <c r="L80" s="101"/>
    </row>
    <row r="81" spans="1:12" x14ac:dyDescent="0.2">
      <c r="A81" s="100" t="s">
        <v>3</v>
      </c>
      <c r="J81" s="115" t="s">
        <v>107</v>
      </c>
      <c r="L81" s="101"/>
    </row>
    <row r="82" spans="1:12" ht="12.75" x14ac:dyDescent="0.2">
      <c r="A82" s="149" t="str">
        <f>J1</f>
        <v>D155AX-8</v>
      </c>
      <c r="B82" s="150"/>
      <c r="J82" s="115" t="s">
        <v>107</v>
      </c>
      <c r="L82" s="101"/>
    </row>
    <row r="83" spans="1:12" ht="12.75" thickBot="1" x14ac:dyDescent="0.25">
      <c r="A83" s="111"/>
      <c r="B83" s="111"/>
      <c r="C83" s="111"/>
      <c r="D83" s="111"/>
      <c r="E83" s="111"/>
      <c r="F83" s="111"/>
      <c r="G83" s="111"/>
      <c r="H83" s="112"/>
      <c r="I83" s="112"/>
      <c r="J83" s="111" t="s">
        <v>107</v>
      </c>
      <c r="L83" s="101"/>
    </row>
    <row r="84" spans="1:12" ht="12.75" thickTop="1" x14ac:dyDescent="0.2">
      <c r="A84" s="117"/>
      <c r="B84" s="117"/>
      <c r="C84" s="117"/>
      <c r="D84" s="117"/>
      <c r="E84" s="117"/>
      <c r="F84" s="117"/>
      <c r="G84" s="118"/>
      <c r="H84" s="118"/>
      <c r="I84" s="118"/>
      <c r="J84" s="119" t="s">
        <v>107</v>
      </c>
      <c r="L84" s="101"/>
    </row>
    <row r="85" spans="1:12" x14ac:dyDescent="0.2">
      <c r="A85" s="208" t="s">
        <v>242</v>
      </c>
      <c r="D85" s="208" t="s">
        <v>243</v>
      </c>
      <c r="E85" s="239" t="s">
        <v>244</v>
      </c>
      <c r="F85" s="239"/>
      <c r="G85" s="239"/>
      <c r="H85" s="114" t="s">
        <v>7</v>
      </c>
      <c r="I85" s="114" t="s">
        <v>245</v>
      </c>
      <c r="J85" s="115" t="s">
        <v>10</v>
      </c>
      <c r="L85" s="101"/>
    </row>
    <row r="86" spans="1:12" x14ac:dyDescent="0.2">
      <c r="A86" s="209" t="s">
        <v>246</v>
      </c>
      <c r="B86" s="120"/>
      <c r="C86" s="120"/>
      <c r="D86" s="209" t="s">
        <v>12</v>
      </c>
      <c r="E86" s="240" t="s">
        <v>247</v>
      </c>
      <c r="F86" s="240"/>
      <c r="G86" s="240"/>
      <c r="H86" s="121" t="s">
        <v>11</v>
      </c>
      <c r="I86" s="121" t="s">
        <v>248</v>
      </c>
      <c r="J86" s="122" t="s">
        <v>14</v>
      </c>
      <c r="L86" s="101"/>
    </row>
    <row r="87" spans="1:12" x14ac:dyDescent="0.2">
      <c r="A87" s="123"/>
      <c r="B87" s="123"/>
      <c r="C87" s="123"/>
      <c r="D87" s="123"/>
      <c r="E87" s="123"/>
      <c r="F87" s="123"/>
      <c r="G87" s="138"/>
      <c r="H87" s="124"/>
      <c r="I87" s="124"/>
      <c r="J87" s="142" t="s">
        <v>107</v>
      </c>
      <c r="L87" s="101"/>
    </row>
    <row r="88" spans="1:12" x14ac:dyDescent="0.2">
      <c r="A88" s="126" t="s">
        <v>318</v>
      </c>
      <c r="B88" s="126"/>
      <c r="C88" s="126"/>
      <c r="D88" s="126"/>
      <c r="E88" s="126"/>
      <c r="F88" s="127"/>
      <c r="G88" s="128"/>
      <c r="H88" s="124"/>
      <c r="I88" s="124"/>
      <c r="J88" s="142" t="s">
        <v>107</v>
      </c>
      <c r="L88" s="101"/>
    </row>
    <row r="89" spans="1:12" x14ac:dyDescent="0.2">
      <c r="C89" s="123"/>
      <c r="D89" s="123"/>
      <c r="E89" s="138"/>
      <c r="F89" s="123"/>
      <c r="G89" s="100"/>
      <c r="I89" s="124"/>
      <c r="J89" s="142"/>
      <c r="L89" s="101"/>
    </row>
    <row r="90" spans="1:12" x14ac:dyDescent="0.2">
      <c r="A90" s="100" t="s">
        <v>286</v>
      </c>
      <c r="C90" s="123"/>
      <c r="D90" s="123" t="s">
        <v>321</v>
      </c>
      <c r="E90" s="100" t="s">
        <v>292</v>
      </c>
      <c r="F90" s="123"/>
      <c r="G90" s="100"/>
      <c r="H90" s="124" t="s">
        <v>307</v>
      </c>
      <c r="I90" s="124" t="s">
        <v>272</v>
      </c>
      <c r="J90" s="142">
        <v>8166</v>
      </c>
      <c r="L90" s="101"/>
    </row>
    <row r="91" spans="1:12" x14ac:dyDescent="0.2">
      <c r="C91" s="123"/>
      <c r="D91" s="123"/>
      <c r="E91" s="138" t="s">
        <v>271</v>
      </c>
      <c r="F91" s="123"/>
      <c r="G91" s="100"/>
      <c r="I91" s="124"/>
      <c r="J91" s="142"/>
      <c r="L91" s="101"/>
    </row>
    <row r="92" spans="1:12" x14ac:dyDescent="0.2">
      <c r="C92" s="123"/>
      <c r="D92" s="123"/>
      <c r="E92" s="138" t="s">
        <v>289</v>
      </c>
      <c r="F92" s="123"/>
      <c r="G92" s="100"/>
      <c r="I92" s="124"/>
      <c r="J92" s="142"/>
      <c r="L92" s="101"/>
    </row>
    <row r="93" spans="1:12" x14ac:dyDescent="0.2">
      <c r="C93" s="123"/>
      <c r="E93" s="138"/>
      <c r="F93" s="123"/>
      <c r="G93" s="100"/>
      <c r="I93" s="124"/>
      <c r="J93" s="142"/>
      <c r="L93" s="101"/>
    </row>
    <row r="94" spans="1:12" x14ac:dyDescent="0.2">
      <c r="A94" s="100" t="s">
        <v>287</v>
      </c>
      <c r="C94" s="123"/>
      <c r="D94" s="123" t="s">
        <v>322</v>
      </c>
      <c r="E94" s="100" t="s">
        <v>292</v>
      </c>
      <c r="F94" s="123"/>
      <c r="G94" s="100"/>
      <c r="H94" s="124" t="s">
        <v>307</v>
      </c>
      <c r="I94" s="124" t="s">
        <v>272</v>
      </c>
      <c r="J94" s="116">
        <v>10207</v>
      </c>
      <c r="L94" s="101"/>
    </row>
    <row r="95" spans="1:12" x14ac:dyDescent="0.2">
      <c r="A95" s="100" t="s">
        <v>288</v>
      </c>
      <c r="C95" s="123"/>
      <c r="D95" s="123"/>
      <c r="E95" s="138" t="s">
        <v>271</v>
      </c>
      <c r="F95" s="123"/>
      <c r="G95" s="100"/>
      <c r="I95" s="124"/>
      <c r="J95" s="116"/>
      <c r="L95" s="101"/>
    </row>
    <row r="96" spans="1:12" x14ac:dyDescent="0.2">
      <c r="A96" s="123"/>
      <c r="B96" s="123"/>
      <c r="C96" s="123"/>
      <c r="D96" s="123"/>
      <c r="E96" s="138" t="s">
        <v>290</v>
      </c>
      <c r="F96" s="123"/>
      <c r="G96" s="100"/>
      <c r="I96" s="124"/>
      <c r="J96" s="116"/>
      <c r="L96" s="101"/>
    </row>
    <row r="97" spans="1:12" x14ac:dyDescent="0.2">
      <c r="A97" s="123"/>
      <c r="B97" s="123"/>
      <c r="C97" s="123"/>
      <c r="D97" s="123"/>
      <c r="E97" s="138"/>
      <c r="F97" s="123"/>
      <c r="G97" s="100"/>
      <c r="I97" s="124"/>
      <c r="J97" s="116"/>
      <c r="L97" s="101"/>
    </row>
    <row r="98" spans="1:12" s="164" customFormat="1" x14ac:dyDescent="0.2">
      <c r="A98" s="126" t="s">
        <v>319</v>
      </c>
      <c r="B98" s="126"/>
      <c r="C98" s="126"/>
      <c r="D98" s="126"/>
      <c r="E98" s="126"/>
      <c r="F98" s="127"/>
      <c r="G98" s="128"/>
      <c r="H98" s="124"/>
      <c r="I98" s="124"/>
      <c r="J98" s="142" t="s">
        <v>107</v>
      </c>
    </row>
    <row r="99" spans="1:12" x14ac:dyDescent="0.2">
      <c r="E99" s="138"/>
      <c r="G99" s="100"/>
      <c r="L99" s="101"/>
    </row>
    <row r="100" spans="1:12" x14ac:dyDescent="0.2">
      <c r="A100" s="100" t="s">
        <v>273</v>
      </c>
      <c r="D100" s="100" t="s">
        <v>323</v>
      </c>
      <c r="E100" s="100" t="s">
        <v>297</v>
      </c>
      <c r="H100" s="124" t="s">
        <v>307</v>
      </c>
      <c r="I100" s="124" t="s">
        <v>272</v>
      </c>
      <c r="J100" s="115">
        <v>2654</v>
      </c>
      <c r="L100" s="101"/>
    </row>
    <row r="101" spans="1:12" x14ac:dyDescent="0.2">
      <c r="A101" s="135"/>
      <c r="B101" s="135"/>
      <c r="C101" s="123"/>
      <c r="D101" s="123"/>
      <c r="E101" s="123" t="s">
        <v>298</v>
      </c>
      <c r="F101" s="123"/>
      <c r="G101" s="124"/>
      <c r="H101" s="124"/>
      <c r="I101" s="124"/>
      <c r="J101" s="142"/>
      <c r="L101" s="101"/>
    </row>
    <row r="102" spans="1:12" x14ac:dyDescent="0.2">
      <c r="A102" s="135"/>
      <c r="B102" s="135"/>
      <c r="C102" s="123"/>
      <c r="D102" s="123"/>
      <c r="E102" s="135" t="s">
        <v>374</v>
      </c>
      <c r="F102" s="123"/>
      <c r="G102" s="124"/>
      <c r="H102" s="124"/>
      <c r="I102" s="124"/>
      <c r="J102" s="142"/>
      <c r="L102" s="101"/>
    </row>
    <row r="103" spans="1:12" x14ac:dyDescent="0.2">
      <c r="A103" s="135"/>
      <c r="B103" s="135"/>
      <c r="C103" s="123"/>
      <c r="D103" s="123"/>
      <c r="E103" s="135" t="s">
        <v>375</v>
      </c>
      <c r="F103" s="123"/>
      <c r="G103" s="124"/>
      <c r="H103" s="124"/>
      <c r="I103" s="124"/>
      <c r="J103" s="142"/>
      <c r="L103" s="101"/>
    </row>
    <row r="104" spans="1:12" x14ac:dyDescent="0.2">
      <c r="A104" s="135"/>
      <c r="B104" s="135"/>
      <c r="C104" s="123"/>
      <c r="D104" s="123"/>
      <c r="E104" s="123"/>
      <c r="F104" s="123"/>
      <c r="G104" s="124"/>
      <c r="H104" s="124"/>
      <c r="I104" s="124"/>
      <c r="J104" s="142"/>
      <c r="L104" s="101"/>
    </row>
    <row r="105" spans="1:12" x14ac:dyDescent="0.2">
      <c r="A105" s="123" t="s">
        <v>274</v>
      </c>
      <c r="B105" s="123"/>
      <c r="C105" s="123"/>
      <c r="D105" s="123" t="s">
        <v>324</v>
      </c>
      <c r="E105" s="138" t="s">
        <v>303</v>
      </c>
      <c r="F105" s="123"/>
      <c r="G105" s="100"/>
      <c r="H105" s="124" t="s">
        <v>307</v>
      </c>
      <c r="I105" s="124" t="s">
        <v>272</v>
      </c>
      <c r="J105" s="125">
        <v>3573</v>
      </c>
      <c r="L105" s="101"/>
    </row>
    <row r="106" spans="1:12" x14ac:dyDescent="0.2">
      <c r="A106" s="123"/>
      <c r="B106" s="123"/>
      <c r="E106" s="138" t="s">
        <v>291</v>
      </c>
      <c r="G106" s="100"/>
      <c r="I106" s="124"/>
      <c r="J106" s="125"/>
      <c r="L106" s="101"/>
    </row>
    <row r="107" spans="1:12" x14ac:dyDescent="0.2">
      <c r="A107" s="123"/>
      <c r="B107" s="123"/>
      <c r="E107" s="138"/>
      <c r="G107" s="100"/>
      <c r="I107" s="124"/>
      <c r="J107" s="125"/>
      <c r="L107" s="101"/>
    </row>
    <row r="108" spans="1:12" x14ac:dyDescent="0.2">
      <c r="A108" s="126" t="s">
        <v>320</v>
      </c>
      <c r="B108" s="126"/>
      <c r="C108" s="126"/>
      <c r="D108" s="126"/>
      <c r="E108" s="126"/>
      <c r="F108" s="127"/>
      <c r="G108" s="128"/>
      <c r="J108" s="116" t="s">
        <v>107</v>
      </c>
      <c r="L108" s="11"/>
    </row>
    <row r="109" spans="1:12" x14ac:dyDescent="0.2">
      <c r="J109" s="115" t="s">
        <v>107</v>
      </c>
      <c r="L109" s="101"/>
    </row>
    <row r="110" spans="1:12" x14ac:dyDescent="0.2">
      <c r="A110" s="100" t="s">
        <v>275</v>
      </c>
      <c r="B110" s="151"/>
      <c r="D110" s="100" t="s">
        <v>325</v>
      </c>
      <c r="E110" s="100" t="s">
        <v>299</v>
      </c>
      <c r="H110" s="124" t="s">
        <v>307</v>
      </c>
      <c r="I110" s="124" t="s">
        <v>272</v>
      </c>
      <c r="J110" s="115">
        <v>8982</v>
      </c>
      <c r="L110" s="101"/>
    </row>
    <row r="111" spans="1:12" x14ac:dyDescent="0.2">
      <c r="A111" s="151"/>
      <c r="B111" s="151"/>
      <c r="E111" s="100" t="s">
        <v>300</v>
      </c>
      <c r="L111" s="101"/>
    </row>
    <row r="112" spans="1:12" x14ac:dyDescent="0.2">
      <c r="A112" s="151"/>
      <c r="B112" s="151"/>
      <c r="E112" s="163" t="s">
        <v>309</v>
      </c>
      <c r="L112" s="101"/>
    </row>
    <row r="113" spans="1:12" x14ac:dyDescent="0.2">
      <c r="A113" s="123"/>
      <c r="B113" s="129"/>
      <c r="C113" s="123"/>
      <c r="D113" s="123"/>
      <c r="E113" s="100" t="s">
        <v>310</v>
      </c>
      <c r="F113" s="123"/>
      <c r="G113" s="124"/>
      <c r="H113" s="124"/>
      <c r="I113" s="124"/>
      <c r="J113" s="125"/>
      <c r="L113" s="101"/>
    </row>
    <row r="114" spans="1:12" x14ac:dyDescent="0.2">
      <c r="A114" s="123"/>
      <c r="B114" s="129"/>
      <c r="C114" s="123"/>
      <c r="D114" s="123"/>
      <c r="E114" s="123" t="s">
        <v>311</v>
      </c>
      <c r="F114" s="123"/>
      <c r="G114" s="124"/>
      <c r="H114" s="124"/>
      <c r="I114" s="124"/>
      <c r="J114" s="125"/>
      <c r="L114" s="101"/>
    </row>
    <row r="115" spans="1:12" x14ac:dyDescent="0.2">
      <c r="A115" s="123"/>
      <c r="B115" s="129"/>
      <c r="C115" s="123"/>
      <c r="D115" s="123"/>
      <c r="E115" s="123"/>
      <c r="F115" s="123"/>
      <c r="G115" s="124"/>
      <c r="H115" s="124"/>
      <c r="I115" s="124"/>
      <c r="J115" s="142"/>
      <c r="L115" s="101"/>
    </row>
    <row r="116" spans="1:12" x14ac:dyDescent="0.2">
      <c r="G116" s="100"/>
      <c r="I116" s="124"/>
      <c r="J116" s="125"/>
      <c r="L116" s="101"/>
    </row>
    <row r="117" spans="1:12" x14ac:dyDescent="0.2">
      <c r="A117" s="135" t="s">
        <v>251</v>
      </c>
      <c r="B117" s="123"/>
      <c r="C117" s="123"/>
      <c r="D117" s="123"/>
      <c r="E117" s="138"/>
      <c r="G117" s="100"/>
      <c r="I117" s="124"/>
      <c r="J117" s="125"/>
      <c r="L117" s="101"/>
    </row>
    <row r="118" spans="1:12" ht="12.75" x14ac:dyDescent="0.2">
      <c r="A118" s="152" t="s">
        <v>276</v>
      </c>
      <c r="B118" s="123"/>
      <c r="C118" s="123"/>
      <c r="D118" s="123"/>
      <c r="E118" s="138"/>
      <c r="G118" s="124"/>
      <c r="I118" s="124"/>
      <c r="J118" s="125"/>
      <c r="L118" s="101"/>
    </row>
    <row r="119" spans="1:12" ht="12.75" x14ac:dyDescent="0.2">
      <c r="A119" s="153" t="s">
        <v>277</v>
      </c>
      <c r="B119" s="123"/>
      <c r="C119" s="123"/>
      <c r="D119" s="123"/>
      <c r="E119" s="138"/>
      <c r="G119" s="100"/>
      <c r="J119" s="100"/>
      <c r="L119" s="101"/>
    </row>
    <row r="120" spans="1:12" ht="12.75" x14ac:dyDescent="0.2">
      <c r="A120" s="153" t="s">
        <v>278</v>
      </c>
      <c r="B120" s="154"/>
      <c r="C120" s="123"/>
      <c r="D120" s="123"/>
      <c r="E120" s="155" t="s">
        <v>279</v>
      </c>
      <c r="G120" s="124"/>
      <c r="H120" s="124"/>
      <c r="I120" s="124"/>
      <c r="J120" s="125"/>
      <c r="L120" s="101"/>
    </row>
    <row r="121" spans="1:12" ht="12.75" x14ac:dyDescent="0.2">
      <c r="A121" s="153" t="s">
        <v>280</v>
      </c>
      <c r="B121" s="123"/>
      <c r="C121" s="123"/>
      <c r="D121" s="123"/>
      <c r="E121" s="155" t="s">
        <v>281</v>
      </c>
      <c r="F121" s="123"/>
      <c r="G121" s="123"/>
      <c r="H121" s="124"/>
      <c r="I121" s="124"/>
      <c r="J121" s="123"/>
      <c r="L121" s="101"/>
    </row>
    <row r="122" spans="1:12" ht="12.75" x14ac:dyDescent="0.2">
      <c r="A122" s="153" t="s">
        <v>282</v>
      </c>
      <c r="G122" s="124"/>
      <c r="H122" s="124"/>
      <c r="I122" s="124"/>
      <c r="J122" s="156"/>
      <c r="L122" s="101"/>
    </row>
    <row r="123" spans="1:12" x14ac:dyDescent="0.2">
      <c r="A123" s="138"/>
      <c r="B123" s="138"/>
      <c r="C123" s="123"/>
      <c r="D123" s="123"/>
      <c r="E123" s="138"/>
      <c r="F123" s="123"/>
      <c r="G123" s="124"/>
      <c r="H123" s="124"/>
      <c r="I123" s="124"/>
      <c r="J123" s="123"/>
      <c r="L123" s="101"/>
    </row>
    <row r="124" spans="1:12" x14ac:dyDescent="0.2">
      <c r="A124" s="138"/>
      <c r="B124" s="138"/>
      <c r="C124" s="123"/>
      <c r="D124" s="123"/>
      <c r="E124" s="123"/>
      <c r="F124" s="123"/>
      <c r="G124" s="124"/>
      <c r="H124" s="124"/>
      <c r="I124" s="124"/>
      <c r="J124" s="123"/>
      <c r="L124" s="101"/>
    </row>
    <row r="125" spans="1:12" x14ac:dyDescent="0.2">
      <c r="A125" s="138"/>
      <c r="B125" s="138"/>
      <c r="C125" s="157"/>
      <c r="D125" s="157"/>
      <c r="E125" s="138"/>
      <c r="F125" s="123"/>
      <c r="G125" s="124"/>
      <c r="H125" s="124"/>
      <c r="I125" s="124"/>
      <c r="J125" s="123"/>
      <c r="L125" s="101"/>
    </row>
    <row r="126" spans="1:12" x14ac:dyDescent="0.2">
      <c r="A126" s="123"/>
      <c r="B126" s="123"/>
      <c r="C126" s="123"/>
      <c r="D126" s="123"/>
      <c r="E126" s="124"/>
      <c r="F126" s="123"/>
      <c r="G126" s="124"/>
      <c r="H126" s="124"/>
      <c r="I126" s="124"/>
      <c r="J126" s="125"/>
      <c r="L126" s="101"/>
    </row>
    <row r="127" spans="1:12" x14ac:dyDescent="0.2">
      <c r="A127" s="129"/>
      <c r="B127" s="129"/>
      <c r="C127" s="123"/>
      <c r="D127" s="123"/>
      <c r="E127" s="123"/>
      <c r="F127" s="123"/>
      <c r="G127" s="123"/>
      <c r="H127" s="124"/>
      <c r="I127" s="124"/>
      <c r="J127" s="125"/>
      <c r="L127" s="101"/>
    </row>
    <row r="128" spans="1:12" x14ac:dyDescent="0.2">
      <c r="A128" s="151"/>
      <c r="B128" s="151"/>
      <c r="G128" s="124"/>
      <c r="H128" s="124"/>
      <c r="I128" s="124"/>
      <c r="J128" s="125"/>
      <c r="L128" s="101"/>
    </row>
    <row r="129" spans="1:12" x14ac:dyDescent="0.2">
      <c r="A129" s="151"/>
      <c r="B129" s="151"/>
      <c r="G129" s="124"/>
      <c r="H129" s="124"/>
      <c r="I129" s="124"/>
      <c r="J129" s="125"/>
      <c r="L129" s="101"/>
    </row>
    <row r="130" spans="1:12" x14ac:dyDescent="0.2">
      <c r="A130" s="151"/>
      <c r="B130" s="151"/>
      <c r="G130" s="124"/>
      <c r="H130" s="124"/>
      <c r="I130" s="124"/>
      <c r="J130" s="125"/>
      <c r="L130" s="101"/>
    </row>
    <row r="131" spans="1:12" x14ac:dyDescent="0.2">
      <c r="A131" s="151"/>
      <c r="B131" s="151"/>
      <c r="G131" s="124"/>
      <c r="H131" s="124"/>
      <c r="I131" s="124"/>
      <c r="J131" s="125"/>
      <c r="L131" s="101"/>
    </row>
    <row r="132" spans="1:12" x14ac:dyDescent="0.2">
      <c r="A132" s="151"/>
      <c r="B132" s="151"/>
      <c r="G132" s="124"/>
      <c r="H132" s="124"/>
      <c r="I132" s="124"/>
      <c r="J132" s="125"/>
      <c r="L132" s="101"/>
    </row>
    <row r="133" spans="1:12" x14ac:dyDescent="0.2">
      <c r="A133" s="151"/>
      <c r="B133" s="151"/>
      <c r="G133" s="124"/>
      <c r="H133" s="124"/>
      <c r="I133" s="124"/>
      <c r="J133" s="125"/>
      <c r="L133" s="101"/>
    </row>
    <row r="134" spans="1:12" x14ac:dyDescent="0.2">
      <c r="A134" s="151"/>
      <c r="B134" s="151"/>
      <c r="G134" s="124"/>
      <c r="H134" s="124"/>
      <c r="I134" s="124"/>
      <c r="J134" s="125"/>
      <c r="L134" s="101"/>
    </row>
    <row r="135" spans="1:12" x14ac:dyDescent="0.2">
      <c r="A135" s="151"/>
      <c r="B135" s="151"/>
      <c r="G135" s="124"/>
      <c r="H135" s="124"/>
      <c r="I135" s="124"/>
      <c r="J135" s="125"/>
      <c r="L135" s="101"/>
    </row>
    <row r="136" spans="1:12" x14ac:dyDescent="0.2">
      <c r="A136" s="151"/>
      <c r="B136" s="151"/>
      <c r="G136" s="124"/>
      <c r="H136" s="124"/>
      <c r="I136" s="124"/>
      <c r="J136" s="125"/>
      <c r="L136" s="101"/>
    </row>
    <row r="137" spans="1:12" x14ac:dyDescent="0.2">
      <c r="A137" s="151"/>
      <c r="B137" s="151"/>
      <c r="G137" s="124"/>
      <c r="H137" s="124"/>
      <c r="I137" s="124"/>
      <c r="J137" s="125"/>
      <c r="L137" s="101"/>
    </row>
    <row r="138" spans="1:12" x14ac:dyDescent="0.2">
      <c r="A138" s="151"/>
      <c r="B138" s="151"/>
      <c r="G138" s="124"/>
      <c r="H138" s="124"/>
      <c r="I138" s="124"/>
      <c r="J138" s="125"/>
      <c r="L138" s="101"/>
    </row>
    <row r="139" spans="1:12" x14ac:dyDescent="0.2">
      <c r="A139" s="151"/>
      <c r="B139" s="151"/>
      <c r="G139" s="124"/>
      <c r="H139" s="124"/>
      <c r="I139" s="124"/>
      <c r="J139" s="125"/>
      <c r="L139" s="101"/>
    </row>
    <row r="140" spans="1:12" x14ac:dyDescent="0.2">
      <c r="A140" s="151"/>
      <c r="B140" s="151"/>
      <c r="G140" s="124"/>
      <c r="H140" s="124"/>
      <c r="I140" s="124"/>
      <c r="J140" s="125"/>
      <c r="L140" s="101"/>
    </row>
    <row r="141" spans="1:12" x14ac:dyDescent="0.2">
      <c r="G141" s="123"/>
      <c r="H141" s="124"/>
      <c r="I141" s="124"/>
      <c r="J141" s="125"/>
      <c r="L141" s="101"/>
    </row>
    <row r="142" spans="1:12" x14ac:dyDescent="0.2">
      <c r="A142" s="151"/>
      <c r="B142" s="151"/>
      <c r="G142" s="124"/>
      <c r="H142" s="124"/>
      <c r="I142" s="124"/>
      <c r="J142" s="136"/>
      <c r="L142" s="101"/>
    </row>
    <row r="143" spans="1:12" x14ac:dyDescent="0.2">
      <c r="A143" s="151"/>
      <c r="B143" s="151"/>
      <c r="C143" s="123"/>
      <c r="D143" s="123"/>
      <c r="E143" s="151"/>
      <c r="F143" s="123"/>
      <c r="G143" s="124"/>
      <c r="H143" s="124"/>
      <c r="I143" s="124"/>
      <c r="J143" s="125"/>
      <c r="L143" s="101"/>
    </row>
    <row r="144" spans="1:12" x14ac:dyDescent="0.2">
      <c r="A144" s="151"/>
      <c r="B144" s="151"/>
      <c r="C144" s="123"/>
      <c r="D144" s="123"/>
      <c r="E144" s="151"/>
      <c r="F144" s="123"/>
      <c r="G144" s="124"/>
      <c r="H144" s="124"/>
      <c r="I144" s="124"/>
      <c r="J144" s="136"/>
      <c r="L144" s="101"/>
    </row>
    <row r="145" spans="1:12" x14ac:dyDescent="0.2">
      <c r="G145" s="100"/>
      <c r="J145" s="100"/>
      <c r="L145" s="101"/>
    </row>
    <row r="146" spans="1:12" x14ac:dyDescent="0.2">
      <c r="G146" s="124"/>
      <c r="H146" s="124"/>
      <c r="I146" s="124"/>
      <c r="J146" s="136"/>
      <c r="L146" s="101"/>
    </row>
    <row r="147" spans="1:12" x14ac:dyDescent="0.2">
      <c r="G147" s="124"/>
      <c r="H147" s="124"/>
      <c r="I147" s="100"/>
      <c r="J147" s="136"/>
      <c r="L147" s="101"/>
    </row>
    <row r="148" spans="1:12" x14ac:dyDescent="0.2">
      <c r="G148" s="100"/>
      <c r="I148" s="100"/>
      <c r="J148" s="100"/>
      <c r="L148" s="101"/>
    </row>
    <row r="149" spans="1:12" x14ac:dyDescent="0.2">
      <c r="A149" s="151"/>
      <c r="B149" s="151"/>
      <c r="E149" s="151"/>
      <c r="G149" s="100"/>
      <c r="I149" s="100"/>
      <c r="J149" s="100"/>
      <c r="L149" s="101"/>
    </row>
    <row r="150" spans="1:12" x14ac:dyDescent="0.2">
      <c r="A150" s="151"/>
      <c r="B150" s="151"/>
      <c r="E150" s="151"/>
      <c r="G150" s="100"/>
      <c r="J150" s="100"/>
      <c r="L150" s="101"/>
    </row>
    <row r="151" spans="1:12" x14ac:dyDescent="0.2">
      <c r="A151" s="151"/>
      <c r="B151" s="151"/>
      <c r="L151" s="101"/>
    </row>
    <row r="152" spans="1:12" x14ac:dyDescent="0.2">
      <c r="L152" s="101"/>
    </row>
    <row r="153" spans="1:12" x14ac:dyDescent="0.2">
      <c r="A153" s="158" t="str">
        <f>J1</f>
        <v>D155AX-8</v>
      </c>
      <c r="B153" s="145"/>
      <c r="C153" s="146"/>
      <c r="D153" s="146"/>
      <c r="E153" s="146"/>
      <c r="F153" s="146"/>
      <c r="G153" s="147"/>
      <c r="H153" s="147"/>
      <c r="I153" s="147"/>
      <c r="J153" s="159" t="str">
        <f>A79</f>
        <v>EFFECTIVE NOVEMBER 15, 2018, REVISED DECEMBER 14, 2018</v>
      </c>
      <c r="L153" s="101"/>
    </row>
    <row r="154" spans="1:12" x14ac:dyDescent="0.2">
      <c r="A154" s="160" t="s">
        <v>270</v>
      </c>
      <c r="J154" s="161" t="s">
        <v>2</v>
      </c>
      <c r="L154" s="101"/>
    </row>
    <row r="155" spans="1:12" x14ac:dyDescent="0.2">
      <c r="J155" s="161" t="s">
        <v>3</v>
      </c>
      <c r="L155" s="101"/>
    </row>
  </sheetData>
  <mergeCells count="4">
    <mergeCell ref="E9:G9"/>
    <mergeCell ref="E10:G10"/>
    <mergeCell ref="E85:G85"/>
    <mergeCell ref="E86:G86"/>
  </mergeCells>
  <pageMargins left="0.7" right="0.7" top="0.75" bottom="0.75" header="0.3" footer="0.3"/>
  <pageSetup scale="69" fitToHeight="3" orientation="portrait" r:id="rId1"/>
  <rowBreaks count="1" manualBreakCount="1">
    <brk id="81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648C7A884B84DA31CDF35E80C30B3" ma:contentTypeVersion="2" ma:contentTypeDescription="Create a new document." ma:contentTypeScope="" ma:versionID="9cd6763981cd0b4ec65d5319d5f66708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XS4UZTCD5CKE-597389118-8023</_dlc_DocId>
    <_dlc_DocIdUrl xmlns="9c25563e-53e4-4b7d-84b0-32ec12a2ce19">
      <Url>http://coop.hgac.net/bs/_layouts/15/DocIdRedir.aspx?ID=XS4UZTCD5CKE-597389118-8023</Url>
      <Description>XS4UZTCD5CKE-597389118-8023</Description>
    </_dlc_DocIdUrl>
  </documentManagement>
</p:properties>
</file>

<file path=customXml/itemProps1.xml><?xml version="1.0" encoding="utf-8"?>
<ds:datastoreItem xmlns:ds="http://schemas.openxmlformats.org/officeDocument/2006/customXml" ds:itemID="{A2407818-AEB4-484B-AC40-0245DA1F3A09}"/>
</file>

<file path=customXml/itemProps2.xml><?xml version="1.0" encoding="utf-8"?>
<ds:datastoreItem xmlns:ds="http://schemas.openxmlformats.org/officeDocument/2006/customXml" ds:itemID="{E8760BC5-9EE4-471D-9060-5CF14AB06098}"/>
</file>

<file path=customXml/itemProps3.xml><?xml version="1.0" encoding="utf-8"?>
<ds:datastoreItem xmlns:ds="http://schemas.openxmlformats.org/officeDocument/2006/customXml" ds:itemID="{94F836B8-E102-4CBD-B403-2766DABEA510}"/>
</file>

<file path=customXml/itemProps4.xml><?xml version="1.0" encoding="utf-8"?>
<ds:datastoreItem xmlns:ds="http://schemas.openxmlformats.org/officeDocument/2006/customXml" ds:itemID="{676CDEB8-663A-4012-8DBC-5AD0390A8C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D155AX-8</vt:lpstr>
      <vt:lpstr>ALLIED</vt:lpstr>
      <vt:lpstr>ALLIED!Print_Area</vt:lpstr>
      <vt:lpstr>'D155AX-8'!Print_Area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Boebel,Bruce</dc:creator>
  <cp:lastModifiedBy>Sol Gieser</cp:lastModifiedBy>
  <cp:lastPrinted>2015-06-24T14:00:10Z</cp:lastPrinted>
  <dcterms:created xsi:type="dcterms:W3CDTF">1996-10-14T23:33:28Z</dcterms:created>
  <dcterms:modified xsi:type="dcterms:W3CDTF">2019-01-20T20:56:08Z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0x01010034D648C7A884B84DA31CDF35E80C30B3</vt:lpwstr>
  </property>
  <property fmtid="{D5CDD505-2E9C-101B-9397-08002B2CF9AE}" pid="3" name="_dlc_DocIdItemGuid">
    <vt:lpwstr>580f0eb0-b6ca-4f53-a43c-9a01fa24bbc4</vt:lpwstr>
  </property>
</Properties>
</file>