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Dozers\"/>
    </mc:Choice>
  </mc:AlternateContent>
  <xr:revisionPtr revIDLastSave="0" documentId="8_{810B1E89-667D-495F-AB80-8E3B09D4415B}" xr6:coauthVersionLast="36" xr6:coauthVersionMax="36" xr10:uidLastSave="{00000000-0000-0000-0000-000000000000}"/>
  <bookViews>
    <workbookView xWindow="0" yWindow="0" windowWidth="23040" windowHeight="8235" xr2:uid="{00000000-000D-0000-FFFF-FFFF00000000}"/>
  </bookViews>
  <sheets>
    <sheet name="D51-24" sheetId="1" r:id="rId1"/>
    <sheet name="ALLIED" sheetId="6" r:id="rId2"/>
  </sheets>
  <externalReferences>
    <externalReference r:id="rId3"/>
    <externalReference r:id="rId4"/>
    <externalReference r:id="rId5"/>
  </externalReferences>
  <definedNames>
    <definedName name="\I" localSheetId="1">'[1]D51-22'!#REF!</definedName>
    <definedName name="\I">'[2]D51-22'!#REF!</definedName>
    <definedName name="BOTTP4" localSheetId="1">'[1]D51-22'!#REF!</definedName>
    <definedName name="BOTTP4">'[2]D51-22'!#REF!</definedName>
    <definedName name="BOTTP5" localSheetId="1">'[3]PC300LC-8'!#REF!</definedName>
    <definedName name="BOTTP5">'[3]PC300LC-8'!#REF!</definedName>
    <definedName name="_xlnm.Print_Area" localSheetId="1">ALLIED!$A$1:$I$83</definedName>
    <definedName name="_xlnm.Print_Area" localSheetId="0">'D51-24'!$A$1:$K$293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39" i="1" l="1"/>
  <c r="I81" i="6" l="1"/>
  <c r="K291" i="1" l="1"/>
  <c r="A214" i="1" l="1"/>
</calcChain>
</file>

<file path=xl/sharedStrings.xml><?xml version="1.0" encoding="utf-8"?>
<sst xmlns="http://schemas.openxmlformats.org/spreadsheetml/2006/main" count="632" uniqueCount="325">
  <si>
    <t>KOMATSU</t>
  </si>
  <si>
    <t>(CE) CONSTRUCTION EQUIPMENT</t>
  </si>
  <si>
    <t>Subject to change without notice</t>
  </si>
  <si>
    <t>Printed in the United States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</si>
  <si>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</si>
  <si>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</si>
  <si>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</si>
  <si>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</si>
  <si>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</si>
  <si>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</si>
  <si>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</si>
  <si>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</si>
  <si>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</si>
  <si>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</si>
  <si>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</si>
  <si>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</si>
  <si>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</si>
  <si>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</si>
  <si>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</si>
  <si>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</si>
  <si>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</si>
  <si>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</si>
  <si>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</si>
  <si>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</si>
  <si>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</si>
  <si>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 xml:space="preserve">FLEX CODE DESCRIPTION:  </t>
  </si>
  <si>
    <t>A =</t>
  </si>
  <si>
    <t>B =</t>
  </si>
  <si>
    <t xml:space="preserve">C = </t>
  </si>
  <si>
    <t>Z=</t>
  </si>
  <si>
    <t xml:space="preserve">A = </t>
  </si>
  <si>
    <t>LEAD</t>
  </si>
  <si>
    <t>TIME</t>
  </si>
  <si>
    <t>BASE MACHINE</t>
  </si>
  <si>
    <t>Page 3</t>
  </si>
  <si>
    <t>Page 4</t>
  </si>
  <si>
    <t>Standard Equipment for Base Machine</t>
  </si>
  <si>
    <t>Undercarriage:</t>
  </si>
  <si>
    <t>Operator environment:</t>
  </si>
  <si>
    <t>Other Standard Equipment:</t>
  </si>
  <si>
    <t>Factory Install Only</t>
  </si>
  <si>
    <t>Available Loose.  May require combination w/ other options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</si>
  <si>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</si>
  <si>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</si>
  <si>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</si>
  <si>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</si>
  <si>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</si>
  <si>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</si>
  <si>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>Guards and covers:</t>
  </si>
  <si>
    <t>Hydraulics and controls:</t>
  </si>
  <si>
    <t>SPEC ARRANGEMENTS EX</t>
  </si>
  <si>
    <t xml:space="preserve">SPEC ARRANGEMENT A </t>
  </si>
  <si>
    <t>SPEC ARRANGEMENTS PX</t>
  </si>
  <si>
    <t>SPEC ARRANGEMENT A</t>
  </si>
  <si>
    <t>2CV02R</t>
  </si>
  <si>
    <t>2CX17P71SA</t>
  </si>
  <si>
    <t>2CX17P56SA</t>
  </si>
  <si>
    <t>SP</t>
  </si>
  <si>
    <t>Z</t>
  </si>
  <si>
    <t>B</t>
  </si>
  <si>
    <t>X</t>
  </si>
  <si>
    <t>TRACK ROLLER GUARDS (S1)</t>
  </si>
  <si>
    <t>2CV03R</t>
  </si>
  <si>
    <t>4CC01-DFAA</t>
  </si>
  <si>
    <t>YES</t>
  </si>
  <si>
    <t>A</t>
  </si>
  <si>
    <t>INDIVIDUAL ORDER:</t>
  </si>
  <si>
    <t xml:space="preserve"> </t>
  </si>
  <si>
    <t>Sprocket inner guard</t>
  </si>
  <si>
    <t>F.O.B.  U.S. STOCKING AREA</t>
  </si>
  <si>
    <t>At Order timing - No Changes</t>
  </si>
  <si>
    <t>3 Days before completion</t>
  </si>
  <si>
    <t>2 Weeks before expected ship date</t>
  </si>
  <si>
    <t xml:space="preserve">X = </t>
  </si>
  <si>
    <t>At Order Timing - Must Take if Ordered</t>
  </si>
  <si>
    <t>N/A</t>
  </si>
  <si>
    <t/>
  </si>
  <si>
    <t xml:space="preserve">K = </t>
  </si>
  <si>
    <t>Factory Install or Loose with Komatsu Approval for machine completion</t>
  </si>
  <si>
    <t>K</t>
  </si>
  <si>
    <t>Contact CSC</t>
  </si>
  <si>
    <t>C</t>
  </si>
  <si>
    <t>IN BASE</t>
  </si>
  <si>
    <r>
      <t xml:space="preserve">Eligible for consignment - DB MUST remove items </t>
    </r>
    <r>
      <rPr>
        <b/>
        <u/>
        <sz val="9"/>
        <color theme="1"/>
        <rFont val="Arial"/>
        <family val="2"/>
      </rPr>
      <t xml:space="preserve">and be invoiced for them </t>
    </r>
    <r>
      <rPr>
        <sz val="9"/>
        <color theme="1"/>
        <rFont val="Arial"/>
        <family val="2"/>
      </rPr>
      <t xml:space="preserve">if machine is moved </t>
    </r>
  </si>
  <si>
    <t>D51-24</t>
  </si>
  <si>
    <t>D51-24 CRAWLER TRACTOR</t>
  </si>
  <si>
    <r>
      <rPr>
        <b/>
        <sz val="10"/>
        <rFont val="Arial"/>
        <family val="2"/>
      </rPr>
      <t xml:space="preserve">Cab: </t>
    </r>
    <r>
      <rPr>
        <sz val="10"/>
        <rFont val="Arial"/>
        <family val="2"/>
      </rPr>
      <t>integrated ROPS (ISO 3471) &amp; FOPS with front, rear and</t>
    </r>
  </si>
  <si>
    <t>Engine and  related items:</t>
  </si>
  <si>
    <t>door wipers, 3 front and 2 rear work lights</t>
  </si>
  <si>
    <r>
      <t>Engine, KOMATSU SAA4D107E-7</t>
    </r>
    <r>
      <rPr>
        <b/>
        <sz val="10"/>
        <rFont val="Arial"/>
        <family val="2"/>
      </rPr>
      <t xml:space="preserve">, </t>
    </r>
    <r>
      <rPr>
        <sz val="10"/>
        <rFont val="Arial"/>
        <family val="2"/>
      </rPr>
      <t>4.5 L displacement</t>
    </r>
  </si>
  <si>
    <t>Auto climate control air conditioner: with heater, defroster &amp; pressurizer</t>
  </si>
  <si>
    <t xml:space="preserve">direct injection, Komatsu water-cooled variable geometry turbocharged, aftercooled, </t>
  </si>
  <si>
    <t>Radio, AM/FM with auxiliary jack</t>
  </si>
  <si>
    <t>EPA Tier 4 Final emission certified, diesel</t>
  </si>
  <si>
    <t>Foot rests, high mounted</t>
  </si>
  <si>
    <t>Net HP:      131HP (98kW) 2200 RPM (ISO9249 / SAE J1349), Fan at min speed</t>
  </si>
  <si>
    <r>
      <rPr>
        <b/>
        <sz val="10"/>
        <rFont val="Arial"/>
        <family val="2"/>
      </rPr>
      <t>Seat</t>
    </r>
    <r>
      <rPr>
        <sz val="10"/>
        <rFont val="Arial"/>
        <family val="2"/>
      </rPr>
      <t>: air -suspension type, cloth, fully adjustable, low-</t>
    </r>
  </si>
  <si>
    <t>Net HP:      122HP (91kW) 2200 RPM (ISO9249 / SAE J1349), Fan at max speed</t>
  </si>
  <si>
    <t xml:space="preserve">back , head rest, fabric material, heated, </t>
  </si>
  <si>
    <t>Gross HP: 133 HP (99kW) 2200 RPM (SAE J1995)</t>
  </si>
  <si>
    <t>3" retractable seat belt with indicator light</t>
  </si>
  <si>
    <t>KDOC - After-Treatment Assembly</t>
  </si>
  <si>
    <r>
      <rPr>
        <b/>
        <sz val="10"/>
        <rFont val="Arial"/>
        <family val="2"/>
      </rPr>
      <t>Monitor</t>
    </r>
    <r>
      <rPr>
        <sz val="10"/>
        <rFont val="Arial"/>
        <family val="2"/>
      </rPr>
      <t>: multi-function, 7 inch, high-resolution, color</t>
    </r>
  </si>
  <si>
    <t>Selective Catalytic Reduction (SCR) and Diesel Exhaust Fluid (DEF)</t>
  </si>
  <si>
    <t xml:space="preserve"> Economy/Power Working mode selection;</t>
  </si>
  <si>
    <t xml:space="preserve">   with heated thermostatically controlled DEF lines, pump and tank </t>
  </si>
  <si>
    <t xml:space="preserve"> EMMS (Equipment Management Monitoring</t>
  </si>
  <si>
    <t>Large-capacity rear mounted cooling system (side by side coolers)</t>
  </si>
  <si>
    <t>System) including system monitoring with self</t>
  </si>
  <si>
    <t>Air cleaner, double element type</t>
  </si>
  <si>
    <t>diagnostics, a maintenance reminder and fault code</t>
  </si>
  <si>
    <t xml:space="preserve">Above hood air intake pipe with centrifugal pre-cleaner </t>
  </si>
  <si>
    <t>memory storage, DEF level gauge, operator ID, and Auto-idle shutdown</t>
  </si>
  <si>
    <t>Grid heater - starting aid in cold weather</t>
  </si>
  <si>
    <t xml:space="preserve">   Rear view monitoring system for ROPS CAB</t>
  </si>
  <si>
    <t xml:space="preserve">Fan, reversible, electronic control,  hydraulically driven, </t>
  </si>
  <si>
    <t>Electronic fuel throttle control dial</t>
  </si>
  <si>
    <t>Exhaust pipe - Elbow - with guard</t>
  </si>
  <si>
    <t>Accessory outlet (12V - 12A)</t>
  </si>
  <si>
    <t>Automatic deaeration for fuel line</t>
  </si>
  <si>
    <t>Cup holder</t>
  </si>
  <si>
    <t>Poor fuel (contamination) arrangement (10 micron fuel pre-filter w/</t>
  </si>
  <si>
    <t>Rear view Mirror, Convex</t>
  </si>
  <si>
    <t>water separator and 2 micron dual element primary)</t>
  </si>
  <si>
    <t>Horn, electric</t>
  </si>
  <si>
    <t>Strainer, fuel tank fill</t>
  </si>
  <si>
    <t>Provision for CAB screens and sweep installation (CAB only)</t>
  </si>
  <si>
    <t>Rear gas strut assisted swing open radiator guard</t>
  </si>
  <si>
    <t xml:space="preserve">   Lunch Box Holder </t>
  </si>
  <si>
    <t xml:space="preserve">   Reservoir tank, radiator with level gauge</t>
  </si>
  <si>
    <t xml:space="preserve">   Cigarette Lighter (24V)</t>
  </si>
  <si>
    <t xml:space="preserve">   Ashtray </t>
  </si>
  <si>
    <t>Electrical System:</t>
  </si>
  <si>
    <t>Alternator, 85 Ampere  (24V)</t>
  </si>
  <si>
    <t>Back-up alarm</t>
  </si>
  <si>
    <t xml:space="preserve">   Hydraulics for PAT dozer blade</t>
  </si>
  <si>
    <t>Engine shutdown secondary switch</t>
  </si>
  <si>
    <t>Electronic Proportional Control (EPC) blade hydraulics with accumulator</t>
  </si>
  <si>
    <t>Sealed electrical harness connectors</t>
  </si>
  <si>
    <t>Electronic blade float function</t>
  </si>
  <si>
    <t>Batteries, Large capacity 2 x 12V, 184Ah</t>
  </si>
  <si>
    <t>O-ring face seal hydraulic connections</t>
  </si>
  <si>
    <t>Starter, 5.5 kW (24V)</t>
  </si>
  <si>
    <t>Battery master disconnect switch</t>
  </si>
  <si>
    <t>Special arrangements:</t>
  </si>
  <si>
    <t>High altitude arrangement (no fuel adjustment to 3000 m (9,843 ft))</t>
  </si>
  <si>
    <t>Power Train and Steering Controls:</t>
  </si>
  <si>
    <t>North American ambient temp arrangement,</t>
  </si>
  <si>
    <t>Electronically controlled HST dual mode - (Customizable Quick shift -</t>
  </si>
  <si>
    <t xml:space="preserve"> -20°C (-4°F) through  +50°C (+122°F) at Sea Level</t>
  </si>
  <si>
    <t>3 speed / Variable -20 speed) settings</t>
  </si>
  <si>
    <t>OSHA Arrangement</t>
  </si>
  <si>
    <t>Operator Customizeable Reverse speed presets</t>
  </si>
  <si>
    <t xml:space="preserve">Palm Command Control System (PCCS) - electric over </t>
  </si>
  <si>
    <t xml:space="preserve">   hydraulic transmission and implement control </t>
  </si>
  <si>
    <t xml:space="preserve">Vandalism protection: </t>
  </si>
  <si>
    <t>Track counter rotation</t>
  </si>
  <si>
    <t>Filler cap and cover locks</t>
  </si>
  <si>
    <t>One-Pedal Design (Decelerator/Brake Pedal)</t>
  </si>
  <si>
    <t>Marks and plates, for USA and Puerto Rico</t>
  </si>
  <si>
    <t>PLUS* rotating bushing long life track link assembly</t>
  </si>
  <si>
    <t>KOMTRAX , level 5</t>
  </si>
  <si>
    <t>Self adjusting  Idler  support with recoil spring</t>
  </si>
  <si>
    <t>Paint, Komatsu standard</t>
  </si>
  <si>
    <t>Track frames, with 2 carrier rollers and single and double flange rollers</t>
  </si>
  <si>
    <t>Grease gun holder (grease gun NOT included)</t>
  </si>
  <si>
    <t>Track on ground - 2745 mm (9'0")</t>
  </si>
  <si>
    <t xml:space="preserve">   Shovel holder (shovel NOT included)</t>
  </si>
  <si>
    <r>
      <t xml:space="preserve">   Track roller guards, end and center sections </t>
    </r>
    <r>
      <rPr>
        <b/>
        <sz val="10"/>
        <rFont val="Arial"/>
        <family val="2"/>
      </rPr>
      <t>(PLUS)</t>
    </r>
  </si>
  <si>
    <t>Parts book and O&amp;M Manual</t>
  </si>
  <si>
    <t xml:space="preserve">Sprockets, segmented </t>
  </si>
  <si>
    <t>Track shoe assemblies:</t>
  </si>
  <si>
    <r>
      <t xml:space="preserve">    D51EX-24:  22" (560 mm) single grouser shoes </t>
    </r>
    <r>
      <rPr>
        <b/>
        <sz val="10"/>
        <rFont val="Arial"/>
        <family val="2"/>
      </rPr>
      <t>(PLUS)</t>
    </r>
  </si>
  <si>
    <t>Crankcase guard and under guard and front pull hook</t>
  </si>
  <si>
    <t>Engine hood and side panels (6mm plate steel) with locks</t>
  </si>
  <si>
    <t>D51EX-24  BASE MACHINE</t>
  </si>
  <si>
    <t>D51EX-24</t>
  </si>
  <si>
    <t>D51EX-24 with PLUS</t>
  </si>
  <si>
    <t xml:space="preserve">    D51PX-24:  28" (710 mm) single grouser shoes (PLUS)</t>
  </si>
  <si>
    <t>D51PX-24 BASE MACHINE</t>
  </si>
  <si>
    <t>D51PX-24</t>
  </si>
  <si>
    <t>D51PX-24  BASE MACHINE</t>
  </si>
  <si>
    <t>D51PX-24 with PLUS</t>
  </si>
  <si>
    <t>22" (560 mm) single grouser shoes (PLUS)</t>
  </si>
  <si>
    <t xml:space="preserve">  PAT dozer assembly, 10' (3045mm) wide (EX) </t>
  </si>
  <si>
    <t>4CA49Z</t>
  </si>
  <si>
    <r>
      <t>* Track roller guards, end and center sections</t>
    </r>
    <r>
      <rPr>
        <b/>
        <sz val="10"/>
        <rFont val="Arial"/>
        <family val="2"/>
      </rPr>
      <t xml:space="preserve"> (PLUS) </t>
    </r>
    <r>
      <rPr>
        <sz val="10"/>
        <rFont val="Arial"/>
        <family val="2"/>
      </rPr>
      <t>*</t>
    </r>
  </si>
  <si>
    <t>* Hitch *</t>
  </si>
  <si>
    <t xml:space="preserve">4CC01-DFAA </t>
  </si>
  <si>
    <t>*  Only items that can be changed within spec arrangements *</t>
  </si>
  <si>
    <t>D51EX-24 BASE MACHINE</t>
  </si>
  <si>
    <t>28" (710 mm) single grouser shoes (PLUS)</t>
  </si>
  <si>
    <t>*PAT dozer assembly, high capacity, 11' (3350mm) wide (PX)*</t>
  </si>
  <si>
    <t>4CAA32Z</t>
  </si>
  <si>
    <r>
      <t xml:space="preserve">*Track roller guards, end and center sections </t>
    </r>
    <r>
      <rPr>
        <b/>
        <sz val="10"/>
        <rFont val="Arial"/>
        <family val="2"/>
      </rPr>
      <t>(PLUS)</t>
    </r>
    <r>
      <rPr>
        <sz val="10"/>
        <rFont val="Arial"/>
        <family val="2"/>
      </rPr>
      <t xml:space="preserve"> *</t>
    </r>
  </si>
  <si>
    <t xml:space="preserve">4CC02-DFCA </t>
  </si>
  <si>
    <r>
      <t xml:space="preserve">  22" (560 mm) single grouser shoes </t>
    </r>
    <r>
      <rPr>
        <b/>
        <sz val="10"/>
        <rFont val="Arial"/>
        <family val="2"/>
      </rPr>
      <t>(PLUS)</t>
    </r>
  </si>
  <si>
    <r>
      <t xml:space="preserve">  28" (710 mm) single grouser shoes</t>
    </r>
    <r>
      <rPr>
        <b/>
        <sz val="10"/>
        <rFont val="Arial"/>
        <family val="2"/>
      </rPr>
      <t xml:space="preserve"> (PLUS)</t>
    </r>
  </si>
  <si>
    <t xml:space="preserve">TRACK SHOE ASSEMBLY, SINGLE GROUSER, MODERATE SERVICE (S1) </t>
  </si>
  <si>
    <t xml:space="preserve">OPTIONAL EQUIPMENT </t>
  </si>
  <si>
    <t>S1 = Mandatory, only 1 sales code can be selected</t>
  </si>
  <si>
    <t>N1 = Optional, only 1 sales code can be selected</t>
  </si>
  <si>
    <t>NN = Optional, select sales codes as required</t>
  </si>
  <si>
    <t>D51EX / D51PX*</t>
  </si>
  <si>
    <r>
      <t xml:space="preserve">Track roller guards, end and center sections </t>
    </r>
    <r>
      <rPr>
        <b/>
        <sz val="10"/>
        <rFont val="Arial"/>
        <family val="2"/>
      </rPr>
      <t>(PLUS)</t>
    </r>
  </si>
  <si>
    <r>
      <t xml:space="preserve">Track roller guards, segmented full length (ILOS) </t>
    </r>
    <r>
      <rPr>
        <b/>
        <sz val="10"/>
        <rFont val="Arial"/>
        <family val="2"/>
      </rPr>
      <t>(PLUS)</t>
    </r>
  </si>
  <si>
    <t xml:space="preserve">* EX and PX use same track frame so track roller guards are the same </t>
  </si>
  <si>
    <t>** Only Available on EX Models</t>
  </si>
  <si>
    <t>DOZER ASSEMBLY (S1)</t>
  </si>
  <si>
    <t xml:space="preserve">  PAT dozer assembly, 11' (3350mm) wide (EX) </t>
  </si>
  <si>
    <t>4CA50Z</t>
  </si>
  <si>
    <t xml:space="preserve">  PAT dozer assembly, high capacity, 11' (3350mm) wide (PX) 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</si>
  <si>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Dozer assemblies include adjustable pitch</t>
    </r>
  </si>
  <si>
    <t>REAR EQUIPMENT 1 (N1)</t>
  </si>
  <si>
    <t>D51EX/D51PX-24</t>
  </si>
  <si>
    <t xml:space="preserve">   Hitch (NOT compatible with Ripper (4CD01-S) installed) </t>
  </si>
  <si>
    <t xml:space="preserve">   Drawbar, ILOS, (NOT compatible with Ripper (4CD01-S) installed) </t>
  </si>
  <si>
    <t xml:space="preserve">   Ripper, three shank, parallel link with cylinders and shanks (EX Only) </t>
  </si>
  <si>
    <t>4CD01-S</t>
  </si>
  <si>
    <r>
      <t xml:space="preserve">    *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Ripper installation on PX models requires approved SEST.  </t>
    </r>
  </si>
  <si>
    <r>
      <t xml:space="preserve">    *</t>
    </r>
    <r>
      <rPr>
        <b/>
        <sz val="10"/>
        <rFont val="Arial"/>
        <family val="2"/>
      </rPr>
      <t xml:space="preserve">NOTE:  </t>
    </r>
    <r>
      <rPr>
        <sz val="10"/>
        <rFont val="Arial"/>
        <family val="2"/>
      </rPr>
      <t>Requires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Rear hydraulics (4CD91)</t>
    </r>
  </si>
  <si>
    <r>
      <t xml:space="preserve">    *</t>
    </r>
    <r>
      <rPr>
        <b/>
        <sz val="10"/>
        <rFont val="Arial"/>
        <family val="2"/>
      </rPr>
      <t xml:space="preserve">NOTE:  </t>
    </r>
    <r>
      <rPr>
        <sz val="10"/>
        <rFont val="Arial"/>
        <family val="2"/>
      </rPr>
      <t>Selection of ripper removes standard hitch.</t>
    </r>
  </si>
  <si>
    <t>Rear hydraulIcs for Level 1 wInch and rIpper (EX/PX) (five spool)</t>
  </si>
  <si>
    <t>4CD91</t>
  </si>
  <si>
    <t>FIELD INSTALLATION ATTCHMENTS (NN)</t>
  </si>
  <si>
    <t>These kits arrive separately from the machine and should not be installed on a consignment machine without approval from KAC.</t>
  </si>
  <si>
    <t>D51EX / D51PX-24</t>
  </si>
  <si>
    <t>7CB71A-D</t>
  </si>
  <si>
    <t>KOMTRAX Orbcomm field kit</t>
  </si>
  <si>
    <t xml:space="preserve">NOTE: This satellite based system is to replace the standard cellular based system. It is intended for machines operating </t>
  </si>
  <si>
    <t xml:space="preserve">   in remote areas with confirmed, no cellular communication to a machine. </t>
  </si>
  <si>
    <t>7CB57B-B</t>
  </si>
  <si>
    <t>REAR EQUIPMENT 1.1 (NN)</t>
  </si>
  <si>
    <t>GUARDING PACKAGE FOR ROPS CAB (NN)</t>
  </si>
  <si>
    <t>SHIPPED LOOSE:</t>
  </si>
  <si>
    <t>2 Weeks</t>
  </si>
  <si>
    <t>Rear screen (bolt-on and door swings open for cleaning)</t>
  </si>
  <si>
    <t>6CB67C-BDS</t>
  </si>
  <si>
    <t>Side screens (Bolt-On, LH and RH, swings open for cleaning)</t>
  </si>
  <si>
    <t>6CB68C-K</t>
  </si>
  <si>
    <t>6CB72-B</t>
  </si>
  <si>
    <t>Note 2: Side screens, rear screen and A/C guard are common with D37/D39-24, D51-24 and D61-24.</t>
  </si>
  <si>
    <t xml:space="preserve">Note 3: Side screens need to installed with rear screen to properly utilize the forestry style latch. </t>
  </si>
  <si>
    <t>Note: All guarding is F.O.B. Chattanooga TN. See Komatsu Parts and Service News for installation instructions.</t>
  </si>
  <si>
    <t>The D51-24 uses thick steel plate tanks so tank guards are not required.</t>
  </si>
  <si>
    <r>
      <rPr>
        <b/>
        <sz val="10"/>
        <rFont val="Arial"/>
        <family val="2"/>
      </rPr>
      <t xml:space="preserve">Important: </t>
    </r>
    <r>
      <rPr>
        <sz val="10"/>
        <rFont val="Arial"/>
        <family val="2"/>
      </rPr>
      <t>Machines equipped with rear winch require rear screen.</t>
    </r>
  </si>
  <si>
    <r>
      <t>Rear A/C guard (bolts to front sweep and cab roof)</t>
    </r>
    <r>
      <rPr>
        <strike/>
        <sz val="10"/>
        <rFont val="Arial"/>
        <family val="2"/>
      </rPr>
      <t xml:space="preserve"> </t>
    </r>
  </si>
  <si>
    <t>ALLIED MANUFACTURERS' ATTACHMENTS</t>
  </si>
  <si>
    <t xml:space="preserve"> ******** Field Installation ********</t>
  </si>
  <si>
    <t>Attachments are shipped separate from machines - Distributors provides installation</t>
  </si>
  <si>
    <t>ATTACHMENT NAME</t>
  </si>
  <si>
    <t>SALES</t>
  </si>
  <si>
    <t>FOB</t>
  </si>
  <si>
    <t>KAC</t>
  </si>
  <si>
    <t>POINT</t>
  </si>
  <si>
    <t>LIST</t>
  </si>
  <si>
    <t>WINCH - ALLIED SYSTEMS</t>
  </si>
  <si>
    <t>Sherwood, OR</t>
  </si>
  <si>
    <t>Optional Equipment:</t>
  </si>
  <si>
    <t>Maximum line pull bare drum</t>
  </si>
  <si>
    <t xml:space="preserve">Maximum line speed bare drum  </t>
  </si>
  <si>
    <t xml:space="preserve">Maximum line speed full drum       </t>
  </si>
  <si>
    <t>Note:</t>
  </si>
  <si>
    <t xml:space="preserve">Order Winch  and related options directly </t>
  </si>
  <si>
    <t>from Komatsu America Corp.</t>
  </si>
  <si>
    <t>For warranty and technical support, contact:</t>
  </si>
  <si>
    <t xml:space="preserve">ALLIED SYSTEMS COMPANY  </t>
  </si>
  <si>
    <t>2300 Oregon Street, Sherwood, Oregon, 97140, USA</t>
  </si>
  <si>
    <t>Page 5</t>
  </si>
  <si>
    <t>Model H5CT Hydraulic Winch</t>
  </si>
  <si>
    <t>H5CT Winch Specifications</t>
  </si>
  <si>
    <t>Extended Heavy Duty Drawbar</t>
  </si>
  <si>
    <t>Integral Arch, 4 roller</t>
  </si>
  <si>
    <t>Fairlead, 4 roller</t>
  </si>
  <si>
    <t>Fairlead, 3 roller</t>
  </si>
  <si>
    <t>D51-08-A1711</t>
  </si>
  <si>
    <t>or Rear Hydraulic Kit for Field Install (7CB71A-D)</t>
  </si>
  <si>
    <t>Requires base tractor equipped with Rear Hydraulics (4CD91)</t>
  </si>
  <si>
    <t>D51-08-A1702</t>
  </si>
  <si>
    <t>D51-08-A1705</t>
  </si>
  <si>
    <t>D51-08-A1703</t>
  </si>
  <si>
    <t>D51-08-A1704</t>
  </si>
  <si>
    <t>NA</t>
  </si>
  <si>
    <t>57,562 lbs</t>
  </si>
  <si>
    <t>55 ft/min</t>
  </si>
  <si>
    <t>103 ft/min</t>
  </si>
  <si>
    <t>Page 1</t>
  </si>
  <si>
    <t>4CA43Z-DBEA</t>
  </si>
  <si>
    <t xml:space="preserve">* PAT dozer assembly, 10' (3045mm) wide (EX) </t>
  </si>
  <si>
    <t>-Requires 1 each of the following:</t>
  </si>
  <si>
    <t>• Plug-And-Play Kit</t>
  </si>
  <si>
    <t xml:space="preserve">-Supports following Topcon grade control system </t>
  </si>
  <si>
    <r>
      <t>•3D-MC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                            •3D-GPS+ single/twin</t>
    </r>
  </si>
  <si>
    <t>•2D-Laser</t>
  </si>
  <si>
    <t>-Estimated 8 man-hr installation time, welding/painting required.</t>
  </si>
  <si>
    <t>-Contents include:</t>
  </si>
  <si>
    <t>• Installation And/Or Checkout Labor</t>
  </si>
  <si>
    <t>-Installation labor &amp; functionality check: Purchase from</t>
  </si>
  <si>
    <t xml:space="preserve"> local Topcon dealer (~$2000, 100 mile travel limit)</t>
  </si>
  <si>
    <t>-Functionality check only (distributor performs install):</t>
  </si>
  <si>
    <t xml:space="preserve"> Purchase from local Topcon dealer (~$500, 100 mile travel limit)</t>
  </si>
  <si>
    <t xml:space="preserve">-Above are optional only if Komatsu distributor installer is trained </t>
  </si>
  <si>
    <t xml:space="preserve"> or has a trained Komatsu certified Technology Solutions Expert (TSE).</t>
  </si>
  <si>
    <t>Topcon Positioning Systems, Inc.</t>
  </si>
  <si>
    <t>7400 National Drive Carlisle, PA 94550</t>
  </si>
  <si>
    <t>And/or your local Topcon distributor.</t>
  </si>
  <si>
    <t>Carlisle, PA</t>
  </si>
  <si>
    <t>TOPCON PLUG-AND-PLAY - Contact CSC</t>
  </si>
  <si>
    <t>1019324-01</t>
  </si>
  <si>
    <t xml:space="preserve"> types/sensors when using the GX-55 monitor:</t>
  </si>
  <si>
    <t>•Center blade mast mount &amp; t-post      •Hood junction box</t>
  </si>
  <si>
    <t>•Cab receiver/controller bracket          •Cab monitor bracket</t>
  </si>
  <si>
    <t>•Roof radio antenna mount                  •Wiring harnesses</t>
  </si>
  <si>
    <t>Tel:  925-245-8300</t>
  </si>
  <si>
    <t>Fax: 925-245-8599</t>
  </si>
  <si>
    <t xml:space="preserve"> www.topconpositioning.com/dealer-locator</t>
  </si>
  <si>
    <t>6CB65-K</t>
  </si>
  <si>
    <t>Note 1: Sweeps are only common to D51-24 and D51i-24.</t>
  </si>
  <si>
    <t>Front Sweeps</t>
  </si>
  <si>
    <t xml:space="preserve">**DOZER ASSEMBLY and </t>
  </si>
  <si>
    <t>REAR MOUNTED EQUIPMENT</t>
  </si>
  <si>
    <t>are not included. Select from options below.</t>
  </si>
  <si>
    <t>***Cellular modem supporting Topcon ® Sitelink 3D service</t>
  </si>
  <si>
    <t xml:space="preserve">    (setup &amp; connectivity charges additional)</t>
  </si>
  <si>
    <t>EFFECTIVE NOVEMBER 15, 2018, REVISED JANUARY 10,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</si>
</sst>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"/>
    <numFmt numFmtId="165" formatCode="m\-d\-yy"/>
    <numFmt numFmtId="166" formatCode="0.00_)"/>
    <numFmt numFmtId="167" formatCode="_(&quot;$&quot;* #,##0_);_(&quot;$&quot;* \(#,##0\);_(&quot;$&quot;* &quot;-&quot;??_);_(@_)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9"/>
      <name val="Helv"/>
    </font>
    <font>
      <sz val="1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u/>
      <sz val="10"/>
      <color theme="1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name val="Arial"/>
      <family val="2"/>
    </font>
    <font>
      <u/>
      <sz val="10"/>
      <color rgb="FFFF0000"/>
      <name val="Arial"/>
      <family val="2"/>
    </font>
    <font>
      <b/>
      <sz val="9"/>
      <color rgb="FFFF000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b/>
      <sz val="2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19">
    <xf numFmtId="0" fontId="0" fillId="0" borderId="0"/>
    <xf numFmtId="165" fontId="6" fillId="2" borderId="1">
      <alignment horizontal="center" vertical="center"/>
    </xf>
    <xf numFmtId="38" fontId="5" fillId="3" borderId="0" applyNumberFormat="0" applyBorder="0" applyAlignment="0" applyProtection="0"/>
    <xf numFmtId="10" fontId="5" fillId="4" borderId="2" applyNumberFormat="0" applyBorder="0" applyAlignment="0" applyProtection="0"/>
    <xf numFmtId="37" fontId="7" fillId="0" borderId="0"/>
    <xf numFmtId="166" fontId="8" fillId="0" borderId="0"/>
    <xf numFmtId="0" fontId="10" fillId="0" borderId="0"/>
    <xf numFmtId="10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" fillId="0" borderId="0"/>
    <xf numFmtId="0" fontId="33" fillId="0" borderId="0" applyNumberFormat="0" applyFill="0" applyBorder="0" applyAlignment="0" applyProtection="0"/>
    <xf numFmtId="44" fontId="35" fillId="0" borderId="0" applyFont="0" applyFill="0" applyBorder="0" applyAlignment="0" applyProtection="0"/>
  </cellStyleXfs>
  <cellXfs count="250">
    <xf numFmtId="0" fontId="0" fillId="0" borderId="0" xfId="0"/>
    <xf numFmtId="0" fontId="1" fillId="5" borderId="0" xfId="0" applyFont="1" applyFill="1"/>
    <xf numFmtId="0" fontId="3" fillId="5" borderId="0" xfId="0" applyFont="1" applyFill="1"/>
    <xf numFmtId="0" fontId="6" fillId="5" borderId="0" xfId="0" applyFont="1" applyFill="1"/>
    <xf numFmtId="0" fontId="14" fillId="5" borderId="0" xfId="0" applyFont="1" applyFill="1"/>
    <xf numFmtId="0" fontId="11" fillId="5" borderId="0" xfId="0" applyFont="1" applyFill="1"/>
    <xf numFmtId="0" fontId="12" fillId="5" borderId="0" xfId="0" applyFont="1" applyFill="1"/>
    <xf numFmtId="0" fontId="17" fillId="5" borderId="0" xfId="0" applyFont="1" applyFill="1"/>
    <xf numFmtId="0" fontId="13" fillId="5" borderId="0" xfId="0" applyFont="1" applyFill="1"/>
    <xf numFmtId="0" fontId="15" fillId="5" borderId="0" xfId="0" applyFont="1" applyFill="1"/>
    <xf numFmtId="0" fontId="16" fillId="0" borderId="4" xfId="0" applyFont="1" applyFill="1" applyBorder="1"/>
    <xf numFmtId="0" fontId="13" fillId="0" borderId="4" xfId="0" applyFont="1" applyFill="1" applyBorder="1"/>
    <xf numFmtId="0" fontId="17" fillId="0" borderId="4" xfId="0" applyFont="1" applyFill="1" applyBorder="1"/>
    <xf numFmtId="0" fontId="17" fillId="0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7" fillId="0" borderId="0" xfId="0" applyFont="1" applyFill="1" applyBorder="1"/>
    <xf numFmtId="0" fontId="13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0" borderId="12" xfId="0" applyFont="1" applyFill="1" applyBorder="1"/>
    <xf numFmtId="0" fontId="17" fillId="0" borderId="3" xfId="0" applyFont="1" applyFill="1" applyBorder="1"/>
    <xf numFmtId="0" fontId="13" fillId="0" borderId="3" xfId="0" applyFont="1" applyFill="1" applyBorder="1"/>
    <xf numFmtId="0" fontId="17" fillId="0" borderId="3" xfId="0" applyFont="1" applyFill="1" applyBorder="1" applyAlignment="1">
      <alignment horizontal="center"/>
    </xf>
    <xf numFmtId="0" fontId="13" fillId="0" borderId="0" xfId="0" applyFont="1" applyFill="1"/>
    <xf numFmtId="0" fontId="17" fillId="0" borderId="0" xfId="0" applyFont="1" applyFill="1"/>
    <xf numFmtId="0" fontId="17" fillId="0" borderId="0" xfId="0" applyFont="1" applyFill="1" applyAlignment="1">
      <alignment horizontal="center"/>
    </xf>
    <xf numFmtId="0" fontId="15" fillId="0" borderId="0" xfId="0" applyFont="1" applyFill="1"/>
    <xf numFmtId="0" fontId="19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7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0" fontId="13" fillId="0" borderId="0" xfId="0" applyFont="1" applyFill="1" applyAlignment="1" applyProtection="1">
      <alignment horizontal="left"/>
    </xf>
    <xf numFmtId="0" fontId="13" fillId="0" borderId="0" xfId="0" applyFont="1" applyFill="1" applyAlignment="1"/>
    <xf numFmtId="0" fontId="17" fillId="0" borderId="0" xfId="0" applyFont="1" applyFill="1" applyAlignment="1"/>
    <xf numFmtId="0" fontId="13" fillId="0" borderId="6" xfId="0" applyFont="1" applyFill="1" applyBorder="1"/>
    <xf numFmtId="0" fontId="17" fillId="0" borderId="6" xfId="0" applyFont="1" applyFill="1" applyBorder="1" applyAlignment="1"/>
    <xf numFmtId="0" fontId="13" fillId="0" borderId="6" xfId="0" applyFont="1" applyFill="1" applyBorder="1" applyAlignment="1"/>
    <xf numFmtId="0" fontId="13" fillId="0" borderId="6" xfId="0" applyFont="1" applyFill="1" applyBorder="1" applyAlignment="1">
      <alignment horizontal="center"/>
    </xf>
    <xf numFmtId="0" fontId="19" fillId="0" borderId="0" xfId="0" applyFont="1" applyFill="1"/>
    <xf numFmtId="0" fontId="17" fillId="0" borderId="0" xfId="0" applyFont="1" applyFill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3" fillId="0" borderId="5" xfId="0" applyFont="1" applyFill="1" applyBorder="1"/>
    <xf numFmtId="0" fontId="17" fillId="0" borderId="5" xfId="0" applyFont="1" applyFill="1" applyBorder="1"/>
    <xf numFmtId="0" fontId="13" fillId="0" borderId="5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9" fillId="0" borderId="11" xfId="0" applyFont="1" applyFill="1" applyBorder="1" applyAlignment="1"/>
    <xf numFmtId="0" fontId="15" fillId="0" borderId="6" xfId="0" applyFont="1" applyFill="1" applyBorder="1"/>
    <xf numFmtId="0" fontId="17" fillId="0" borderId="6" xfId="0" applyFont="1" applyFill="1" applyBorder="1"/>
    <xf numFmtId="0" fontId="19" fillId="0" borderId="0" xfId="0" applyFont="1" applyFill="1" applyAlignment="1">
      <alignment horizontal="center"/>
    </xf>
    <xf numFmtId="0" fontId="17" fillId="0" borderId="6" xfId="0" applyFont="1" applyFill="1" applyBorder="1" applyAlignment="1">
      <alignment horizontal="center"/>
    </xf>
    <xf numFmtId="37" fontId="17" fillId="0" borderId="0" xfId="0" applyNumberFormat="1" applyFont="1" applyFill="1" applyProtection="1"/>
    <xf numFmtId="37" fontId="13" fillId="0" borderId="0" xfId="0" applyNumberFormat="1" applyFont="1" applyFill="1" applyAlignment="1" applyProtection="1">
      <alignment horizontal="center"/>
    </xf>
    <xf numFmtId="0" fontId="21" fillId="0" borderId="0" xfId="0" applyFont="1" applyFill="1"/>
    <xf numFmtId="49" fontId="13" fillId="0" borderId="0" xfId="0" applyNumberFormat="1" applyFont="1" applyFill="1"/>
    <xf numFmtId="0" fontId="6" fillId="0" borderId="0" xfId="0" applyFont="1" applyFill="1"/>
    <xf numFmtId="0" fontId="11" fillId="0" borderId="0" xfId="0" applyFont="1" applyFill="1"/>
    <xf numFmtId="0" fontId="1" fillId="0" borderId="0" xfId="0" applyFont="1" applyFill="1" applyAlignment="1">
      <alignment horizontal="left" indent="1"/>
    </xf>
    <xf numFmtId="0" fontId="1" fillId="0" borderId="0" xfId="0" applyFont="1" applyFill="1" applyAlignment="1" applyProtection="1">
      <alignment horizontal="left" indent="1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1" fillId="0" borderId="0" xfId="0" applyFont="1" applyFill="1" applyAlignment="1">
      <alignment horizontal="center"/>
    </xf>
    <xf numFmtId="0" fontId="1" fillId="0" borderId="0" xfId="0" applyFont="1" applyFill="1" applyAlignment="1" applyProtection="1">
      <alignment horizontal="left"/>
    </xf>
    <xf numFmtId="0" fontId="11" fillId="0" borderId="0" xfId="0" applyFont="1" applyFill="1" applyAlignment="1">
      <alignment horizontal="left" indent="3"/>
    </xf>
    <xf numFmtId="0" fontId="22" fillId="0" borderId="0" xfId="0" applyFont="1" applyFill="1"/>
    <xf numFmtId="0" fontId="1" fillId="0" borderId="0" xfId="0" applyFont="1" applyFill="1" applyAlignment="1"/>
    <xf numFmtId="0" fontId="11" fillId="0" borderId="0" xfId="0" applyFont="1" applyFill="1" applyBorder="1"/>
    <xf numFmtId="37" fontId="1" fillId="0" borderId="0" xfId="0" applyNumberFormat="1" applyFont="1" applyFill="1" applyProtection="1"/>
    <xf numFmtId="0" fontId="1" fillId="0" borderId="0" xfId="0" applyFont="1" applyFill="1" applyProtection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Alignment="1"/>
    <xf numFmtId="0" fontId="1" fillId="0" borderId="0" xfId="0" applyFont="1" applyFill="1" applyBorder="1"/>
    <xf numFmtId="0" fontId="1" fillId="0" borderId="0" xfId="0" quotePrefix="1" applyFont="1" applyFill="1"/>
    <xf numFmtId="0" fontId="12" fillId="0" borderId="0" xfId="0" applyFont="1" applyFill="1" applyBorder="1"/>
    <xf numFmtId="37" fontId="1" fillId="0" borderId="0" xfId="0" quotePrefix="1" applyNumberFormat="1" applyFont="1" applyFill="1" applyProtection="1"/>
    <xf numFmtId="0" fontId="12" fillId="0" borderId="0" xfId="0" applyFont="1" applyFill="1"/>
    <xf numFmtId="0" fontId="14" fillId="0" borderId="0" xfId="0" applyFont="1" applyFill="1"/>
    <xf numFmtId="164" fontId="11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14" fillId="0" borderId="0" xfId="0" applyFont="1" applyFill="1" applyAlignment="1">
      <alignment horizontal="center" shrinkToFi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25" fillId="0" borderId="0" xfId="0" applyFont="1" applyFill="1" applyProtection="1"/>
    <xf numFmtId="0" fontId="1" fillId="0" borderId="0" xfId="0" applyFont="1" applyFill="1" applyBorder="1" applyAlignment="1">
      <alignment horizontal="center"/>
    </xf>
    <xf numFmtId="0" fontId="1" fillId="0" borderId="0" xfId="0" quotePrefix="1" applyFont="1" applyFill="1" applyAlignment="1"/>
    <xf numFmtId="0" fontId="3" fillId="0" borderId="0" xfId="0" applyFont="1" applyFill="1" applyAlignment="1">
      <alignment horizontal="center"/>
    </xf>
    <xf numFmtId="37" fontId="6" fillId="0" borderId="0" xfId="0" applyNumberFormat="1" applyFont="1" applyFill="1" applyProtection="1"/>
    <xf numFmtId="37" fontId="25" fillId="0" borderId="0" xfId="0" applyNumberFormat="1" applyFont="1" applyFill="1" applyProtection="1"/>
    <xf numFmtId="37" fontId="11" fillId="0" borderId="0" xfId="0" quotePrefix="1" applyNumberFormat="1" applyFont="1" applyFill="1" applyProtection="1"/>
    <xf numFmtId="0" fontId="11" fillId="0" borderId="0" xfId="0" applyFont="1" applyFill="1" applyAlignment="1"/>
    <xf numFmtId="0" fontId="6" fillId="0" borderId="11" xfId="0" applyFont="1" applyFill="1" applyBorder="1" applyAlignment="1"/>
    <xf numFmtId="0" fontId="12" fillId="0" borderId="11" xfId="0" applyFont="1" applyFill="1" applyBorder="1" applyAlignment="1"/>
    <xf numFmtId="37" fontId="1" fillId="0" borderId="0" xfId="0" applyNumberFormat="1" applyFont="1" applyFill="1" applyAlignment="1" applyProtection="1">
      <alignment horizontal="center"/>
    </xf>
    <xf numFmtId="37" fontId="3" fillId="0" borderId="0" xfId="0" applyNumberFormat="1" applyFont="1" applyFill="1" applyProtection="1"/>
    <xf numFmtId="0" fontId="3" fillId="0" borderId="0" xfId="0" applyFont="1" applyFill="1"/>
    <xf numFmtId="0" fontId="3" fillId="0" borderId="0" xfId="11" applyFont="1" applyFill="1"/>
    <xf numFmtId="0" fontId="27" fillId="0" borderId="0" xfId="12" applyFont="1" applyFill="1" applyAlignment="1">
      <alignment horizontal="left"/>
    </xf>
    <xf numFmtId="0" fontId="10" fillId="0" borderId="0" xfId="6" applyFont="1" applyFill="1" applyAlignment="1">
      <alignment horizontal="center"/>
    </xf>
    <xf numFmtId="37" fontId="10" fillId="0" borderId="0" xfId="6" applyNumberFormat="1" applyFont="1" applyFill="1"/>
    <xf numFmtId="0" fontId="10" fillId="0" borderId="0" xfId="6" applyFont="1" applyFill="1"/>
    <xf numFmtId="0" fontId="27" fillId="0" borderId="0" xfId="6" applyFont="1" applyFill="1" applyAlignment="1">
      <alignment horizontal="center"/>
    </xf>
    <xf numFmtId="0" fontId="28" fillId="0" borderId="0" xfId="12" applyFont="1" applyFill="1" applyAlignment="1">
      <alignment horizontal="left"/>
    </xf>
    <xf numFmtId="0" fontId="1" fillId="0" borderId="0" xfId="6" applyFont="1" applyFill="1" applyAlignment="1">
      <alignment horizontal="left"/>
    </xf>
    <xf numFmtId="0" fontId="10" fillId="0" borderId="0" xfId="6" applyFont="1" applyFill="1" applyBorder="1" applyAlignment="1">
      <alignment horizontal="center"/>
    </xf>
    <xf numFmtId="0" fontId="3" fillId="0" borderId="3" xfId="6" applyFont="1" applyFill="1" applyBorder="1" applyAlignment="1">
      <alignment horizontal="center"/>
    </xf>
    <xf numFmtId="0" fontId="10" fillId="0" borderId="3" xfId="6" applyFont="1" applyFill="1" applyBorder="1" applyAlignment="1">
      <alignment horizontal="center"/>
    </xf>
    <xf numFmtId="37" fontId="10" fillId="0" borderId="3" xfId="6" applyNumberFormat="1" applyFont="1" applyFill="1" applyBorder="1"/>
    <xf numFmtId="0" fontId="10" fillId="0" borderId="3" xfId="6" applyFont="1" applyFill="1" applyBorder="1"/>
    <xf numFmtId="0" fontId="3" fillId="0" borderId="14" xfId="6" applyFont="1" applyFill="1" applyBorder="1" applyAlignment="1">
      <alignment horizontal="center"/>
    </xf>
    <xf numFmtId="0" fontId="3" fillId="0" borderId="4" xfId="6" applyFont="1" applyFill="1" applyBorder="1" applyAlignment="1">
      <alignment horizontal="center"/>
    </xf>
    <xf numFmtId="0" fontId="10" fillId="0" borderId="4" xfId="6" applyFont="1" applyFill="1" applyBorder="1" applyAlignment="1">
      <alignment horizontal="center"/>
    </xf>
    <xf numFmtId="37" fontId="10" fillId="0" borderId="4" xfId="6" applyNumberFormat="1" applyFont="1" applyFill="1" applyBorder="1"/>
    <xf numFmtId="0" fontId="10" fillId="0" borderId="4" xfId="6" applyFont="1" applyFill="1" applyBorder="1"/>
    <xf numFmtId="37" fontId="10" fillId="0" borderId="15" xfId="6" applyNumberFormat="1" applyFont="1" applyFill="1" applyBorder="1" applyAlignment="1">
      <alignment horizontal="center"/>
    </xf>
    <xf numFmtId="0" fontId="1" fillId="0" borderId="16" xfId="12" applyFont="1" applyFill="1" applyBorder="1"/>
    <xf numFmtId="0" fontId="1" fillId="0" borderId="0" xfId="12" applyFont="1" applyFill="1" applyBorder="1"/>
    <xf numFmtId="0" fontId="1" fillId="0" borderId="0" xfId="12" applyFont="1" applyFill="1" applyAlignment="1">
      <alignment horizontal="center"/>
    </xf>
    <xf numFmtId="0" fontId="1" fillId="0" borderId="0" xfId="12" applyFont="1" applyFill="1" applyBorder="1" applyAlignment="1">
      <alignment horizontal="center"/>
    </xf>
    <xf numFmtId="0" fontId="1" fillId="0" borderId="17" xfId="12" applyFont="1" applyFill="1" applyBorder="1" applyAlignment="1" applyProtection="1">
      <alignment horizontal="center"/>
    </xf>
    <xf numFmtId="0" fontId="3" fillId="0" borderId="18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1" fillId="0" borderId="5" xfId="12" applyFont="1" applyFill="1" applyBorder="1"/>
    <xf numFmtId="0" fontId="1" fillId="0" borderId="19" xfId="12" applyFont="1" applyFill="1" applyBorder="1" applyAlignment="1">
      <alignment horizontal="center" wrapText="1"/>
    </xf>
    <xf numFmtId="0" fontId="1" fillId="0" borderId="5" xfId="12" applyFont="1" applyFill="1" applyBorder="1" applyAlignment="1">
      <alignment horizontal="center" wrapText="1"/>
    </xf>
    <xf numFmtId="0" fontId="1" fillId="0" borderId="5" xfId="12" applyFont="1" applyFill="1" applyBorder="1" applyAlignment="1">
      <alignment horizontal="center"/>
    </xf>
    <xf numFmtId="0" fontId="1" fillId="0" borderId="20" xfId="12" applyFont="1" applyFill="1" applyBorder="1" applyAlignment="1">
      <alignment horizontal="center"/>
    </xf>
    <xf numFmtId="0" fontId="29" fillId="0" borderId="0" xfId="6" applyFont="1" applyFill="1" applyBorder="1" applyAlignment="1">
      <alignment horizontal="left"/>
    </xf>
    <xf numFmtId="0" fontId="1" fillId="0" borderId="0" xfId="13" applyFont="1" applyFill="1" applyBorder="1"/>
    <xf numFmtId="164" fontId="1" fillId="0" borderId="0" xfId="13" applyNumberFormat="1" applyFont="1" applyFill="1" applyBorder="1"/>
    <xf numFmtId="0" fontId="1" fillId="0" borderId="0" xfId="13" applyFont="1" applyFill="1" applyBorder="1" applyAlignment="1">
      <alignment horizontal="center"/>
    </xf>
    <xf numFmtId="0" fontId="30" fillId="0" borderId="0" xfId="6" applyFont="1" applyFill="1" applyBorder="1"/>
    <xf numFmtId="0" fontId="1" fillId="0" borderId="0" xfId="6" applyFont="1" applyFill="1" applyBorder="1" applyAlignment="1">
      <alignment horizontal="center"/>
    </xf>
    <xf numFmtId="164" fontId="1" fillId="0" borderId="0" xfId="6" applyNumberFormat="1" applyFont="1" applyFill="1" applyBorder="1" applyAlignment="1">
      <alignment horizontal="right"/>
    </xf>
    <xf numFmtId="0" fontId="1" fillId="0" borderId="0" xfId="6" applyFont="1" applyFill="1" applyBorder="1"/>
    <xf numFmtId="0" fontId="1" fillId="0" borderId="0" xfId="12" applyFont="1" applyFill="1" applyBorder="1" applyAlignment="1"/>
    <xf numFmtId="164" fontId="1" fillId="0" borderId="0" xfId="12" applyNumberFormat="1" applyFont="1" applyFill="1" applyAlignment="1">
      <alignment horizontal="center"/>
    </xf>
    <xf numFmtId="0" fontId="1" fillId="0" borderId="0" xfId="6" applyFont="1" applyFill="1" applyBorder="1" applyAlignment="1">
      <alignment horizontal="left" indent="2"/>
    </xf>
    <xf numFmtId="0" fontId="1" fillId="0" borderId="0" xfId="6" applyFont="1" applyFill="1" applyBorder="1" applyAlignment="1">
      <alignment horizontal="left" indent="1"/>
    </xf>
    <xf numFmtId="0" fontId="6" fillId="0" borderId="0" xfId="6" applyFont="1" applyFill="1" applyBorder="1" applyAlignment="1"/>
    <xf numFmtId="0" fontId="1" fillId="0" borderId="0" xfId="6" applyFont="1" applyFill="1" applyBorder="1" applyAlignment="1">
      <alignment horizontal="left"/>
    </xf>
    <xf numFmtId="0" fontId="1" fillId="0" borderId="0" xfId="12" applyFont="1" applyFill="1" applyBorder="1" applyAlignment="1">
      <alignment horizontal="left"/>
    </xf>
    <xf numFmtId="0" fontId="1" fillId="0" borderId="0" xfId="6" applyFont="1" applyFill="1"/>
    <xf numFmtId="1" fontId="1" fillId="0" borderId="0" xfId="6" applyNumberFormat="1" applyFont="1" applyFill="1"/>
    <xf numFmtId="5" fontId="1" fillId="0" borderId="0" xfId="6" applyNumberFormat="1" applyFont="1" applyFill="1" applyBorder="1" applyAlignment="1">
      <alignment horizontal="right"/>
    </xf>
    <xf numFmtId="0" fontId="1" fillId="0" borderId="0" xfId="6" applyFont="1" applyFill="1" applyAlignment="1">
      <alignment horizontal="center"/>
    </xf>
    <xf numFmtId="0" fontId="31" fillId="0" borderId="21" xfId="6" applyFont="1" applyFill="1" applyBorder="1" applyAlignment="1">
      <alignment horizontal="left"/>
    </xf>
    <xf numFmtId="0" fontId="31" fillId="0" borderId="6" xfId="6" applyFont="1" applyFill="1" applyBorder="1" applyAlignment="1">
      <alignment horizontal="left"/>
    </xf>
    <xf numFmtId="0" fontId="3" fillId="0" borderId="6" xfId="6" applyFont="1" applyFill="1" applyBorder="1"/>
    <xf numFmtId="0" fontId="1" fillId="0" borderId="6" xfId="6" applyFont="1" applyFill="1" applyBorder="1"/>
    <xf numFmtId="0" fontId="1" fillId="0" borderId="22" xfId="6" applyFont="1" applyFill="1" applyBorder="1" applyAlignment="1">
      <alignment horizontal="center"/>
    </xf>
    <xf numFmtId="0" fontId="3" fillId="0" borderId="16" xfId="6" applyFont="1" applyFill="1" applyBorder="1" applyAlignment="1">
      <alignment horizontal="left"/>
    </xf>
    <xf numFmtId="0" fontId="3" fillId="0" borderId="0" xfId="6" applyFont="1" applyFill="1" applyBorder="1" applyAlignment="1">
      <alignment horizontal="left" indent="1"/>
    </xf>
    <xf numFmtId="0" fontId="3" fillId="0" borderId="0" xfId="6" applyFont="1" applyFill="1" applyBorder="1"/>
    <xf numFmtId="0" fontId="1" fillId="0" borderId="17" xfId="6" applyFont="1" applyFill="1" applyBorder="1" applyAlignment="1">
      <alignment horizontal="center"/>
    </xf>
    <xf numFmtId="37" fontId="3" fillId="0" borderId="0" xfId="6" applyNumberFormat="1" applyFont="1" applyFill="1" applyBorder="1"/>
    <xf numFmtId="0" fontId="3" fillId="0" borderId="18" xfId="6" applyFont="1" applyFill="1" applyBorder="1" applyAlignment="1">
      <alignment horizontal="left"/>
    </xf>
    <xf numFmtId="0" fontId="3" fillId="0" borderId="5" xfId="6" applyFont="1" applyFill="1" applyBorder="1" applyAlignment="1">
      <alignment horizontal="left" indent="1"/>
    </xf>
    <xf numFmtId="0" fontId="3" fillId="0" borderId="5" xfId="6" applyFont="1" applyFill="1" applyBorder="1"/>
    <xf numFmtId="37" fontId="3" fillId="0" borderId="5" xfId="6" applyNumberFormat="1" applyFont="1" applyFill="1" applyBorder="1"/>
    <xf numFmtId="0" fontId="1" fillId="0" borderId="20" xfId="6" applyFont="1" applyFill="1" applyBorder="1" applyAlignment="1">
      <alignment horizontal="center"/>
    </xf>
    <xf numFmtId="0" fontId="1" fillId="0" borderId="0" xfId="9" applyFont="1"/>
    <xf numFmtId="0" fontId="1" fillId="0" borderId="0" xfId="9" applyFont="1" applyFill="1"/>
    <xf numFmtId="0" fontId="6" fillId="0" borderId="0" xfId="6" applyFont="1" applyFill="1" applyBorder="1" applyAlignment="1">
      <alignment horizontal="left" indent="1"/>
    </xf>
    <xf numFmtId="0" fontId="6" fillId="0" borderId="0" xfId="6" applyFont="1" applyFill="1" applyBorder="1" applyAlignment="1">
      <alignment horizontal="left" indent="2"/>
    </xf>
    <xf numFmtId="0" fontId="6" fillId="0" borderId="5" xfId="6" applyFont="1" applyFill="1" applyBorder="1" applyAlignment="1">
      <alignment horizontal="left" indent="2"/>
    </xf>
    <xf numFmtId="0" fontId="1" fillId="0" borderId="5" xfId="6" applyFont="1" applyFill="1" applyBorder="1"/>
    <xf numFmtId="5" fontId="1" fillId="0" borderId="5" xfId="6" applyNumberFormat="1" applyFont="1" applyFill="1" applyBorder="1" applyAlignment="1">
      <alignment horizontal="right"/>
    </xf>
    <xf numFmtId="0" fontId="1" fillId="0" borderId="5" xfId="6" applyFont="1" applyFill="1" applyBorder="1" applyAlignment="1">
      <alignment horizontal="center"/>
    </xf>
    <xf numFmtId="0" fontId="1" fillId="0" borderId="0" xfId="12" applyFont="1" applyFill="1" applyBorder="1" applyAlignment="1" applyProtection="1"/>
    <xf numFmtId="0" fontId="1" fillId="0" borderId="23" xfId="12" applyFont="1" applyFill="1" applyBorder="1" applyAlignment="1" applyProtection="1">
      <alignment horizontal="right"/>
    </xf>
    <xf numFmtId="0" fontId="1" fillId="0" borderId="0" xfId="12" applyFont="1" applyFill="1" applyAlignment="1" applyProtection="1"/>
    <xf numFmtId="0" fontId="1" fillId="0" borderId="0" xfId="12" applyFont="1" applyFill="1" applyAlignment="1" applyProtection="1">
      <alignment horizontal="right"/>
    </xf>
    <xf numFmtId="0" fontId="6" fillId="0" borderId="0" xfId="6" applyFont="1" applyFill="1" applyBorder="1" applyAlignment="1">
      <alignment horizontal="left"/>
    </xf>
    <xf numFmtId="42" fontId="11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5" fontId="1" fillId="0" borderId="0" xfId="0" applyNumberFormat="1" applyFont="1" applyFill="1" applyAlignment="1">
      <alignment horizontal="right"/>
    </xf>
    <xf numFmtId="37" fontId="11" fillId="0" borderId="0" xfId="0" applyNumberFormat="1" applyFont="1" applyFill="1" applyBorder="1"/>
    <xf numFmtId="164" fontId="11" fillId="0" borderId="0" xfId="0" applyNumberFormat="1" applyFont="1" applyFill="1" applyAlignment="1">
      <alignment horizontal="center"/>
    </xf>
    <xf numFmtId="37" fontId="11" fillId="0" borderId="0" xfId="0" applyNumberFormat="1" applyFont="1" applyFill="1" applyAlignment="1" applyProtection="1">
      <alignment horizontal="center"/>
    </xf>
    <xf numFmtId="5" fontId="11" fillId="0" borderId="0" xfId="0" applyNumberFormat="1" applyFont="1" applyFill="1" applyAlignment="1">
      <alignment horizontal="right"/>
    </xf>
    <xf numFmtId="0" fontId="1" fillId="0" borderId="0" xfId="0" applyNumberFormat="1" applyFont="1" applyFill="1"/>
    <xf numFmtId="0" fontId="11" fillId="0" borderId="0" xfId="0" applyNumberFormat="1" applyFont="1" applyFill="1"/>
    <xf numFmtId="0" fontId="11" fillId="0" borderId="0" xfId="0" applyNumberFormat="1" applyFont="1" applyFill="1" applyAlignment="1">
      <alignment horizontal="center"/>
    </xf>
    <xf numFmtId="42" fontId="11" fillId="0" borderId="0" xfId="0" applyNumberFormat="1" applyFont="1" applyFill="1" applyBorder="1" applyAlignment="1">
      <alignment horizontal="center"/>
    </xf>
    <xf numFmtId="0" fontId="11" fillId="0" borderId="0" xfId="0" quotePrefix="1" applyFont="1" applyFill="1" applyAlignment="1"/>
    <xf numFmtId="0" fontId="6" fillId="0" borderId="0" xfId="6" applyFont="1" applyFill="1" applyBorder="1"/>
    <xf numFmtId="0" fontId="1" fillId="0" borderId="0" xfId="6" quotePrefix="1" applyFont="1" applyFill="1" applyBorder="1" applyAlignment="1">
      <alignment horizontal="left" indent="1"/>
    </xf>
    <xf numFmtId="164" fontId="1" fillId="0" borderId="0" xfId="6" applyNumberFormat="1" applyFont="1" applyFill="1" applyBorder="1" applyAlignment="1">
      <alignment horizontal="center"/>
    </xf>
    <xf numFmtId="0" fontId="6" fillId="0" borderId="0" xfId="15" applyFont="1" applyFill="1" applyBorder="1" applyAlignment="1">
      <alignment vertical="center"/>
    </xf>
    <xf numFmtId="0" fontId="6" fillId="0" borderId="0" xfId="10" quotePrefix="1" applyFont="1" applyFill="1" applyAlignment="1">
      <alignment horizontal="left" wrapText="1"/>
    </xf>
    <xf numFmtId="0" fontId="6" fillId="0" borderId="0" xfId="10" applyFont="1" applyFill="1" applyBorder="1" applyAlignment="1">
      <alignment horizontal="left" vertical="top" wrapText="1"/>
    </xf>
    <xf numFmtId="0" fontId="1" fillId="0" borderId="0" xfId="6" applyFont="1" applyFill="1" applyBorder="1" applyAlignment="1">
      <alignment horizontal="center" vertical="center"/>
    </xf>
    <xf numFmtId="5" fontId="1" fillId="0" borderId="0" xfId="16" applyNumberFormat="1" applyFont="1" applyFill="1" applyBorder="1" applyAlignment="1">
      <alignment horizontal="center" vertical="center"/>
    </xf>
    <xf numFmtId="0" fontId="1" fillId="0" borderId="0" xfId="6" applyFont="1" applyFill="1" applyBorder="1" applyAlignment="1">
      <alignment horizontal="center" vertical="center" wrapText="1"/>
    </xf>
    <xf numFmtId="5" fontId="1" fillId="0" borderId="0" xfId="6" applyNumberFormat="1" applyFont="1" applyFill="1" applyBorder="1" applyAlignment="1">
      <alignment horizontal="center" vertical="center"/>
    </xf>
    <xf numFmtId="0" fontId="6" fillId="0" borderId="0" xfId="10" quotePrefix="1" applyFont="1" applyFill="1" applyAlignment="1">
      <alignment horizontal="left" wrapText="1" indent="2"/>
    </xf>
    <xf numFmtId="0" fontId="6" fillId="0" borderId="0" xfId="10" applyFont="1" applyFill="1" applyBorder="1" applyAlignment="1">
      <alignment horizontal="left" wrapText="1" indent="2"/>
    </xf>
    <xf numFmtId="0" fontId="6" fillId="0" borderId="0" xfId="6" applyFont="1" applyFill="1" applyAlignment="1">
      <alignment horizontal="left" indent="3"/>
    </xf>
    <xf numFmtId="0" fontId="6" fillId="0" borderId="0" xfId="6" applyFont="1" applyFill="1" applyAlignment="1">
      <alignment horizontal="left" wrapText="1" indent="3"/>
    </xf>
    <xf numFmtId="0" fontId="1" fillId="0" borderId="0" xfId="10" quotePrefix="1" applyFont="1" applyFill="1" applyAlignment="1">
      <alignment horizontal="left" wrapText="1" indent="2"/>
    </xf>
    <xf numFmtId="0" fontId="1" fillId="0" borderId="0" xfId="10" quotePrefix="1" applyFont="1" applyFill="1" applyBorder="1" applyAlignment="1">
      <alignment horizontal="left" wrapText="1" indent="2"/>
    </xf>
    <xf numFmtId="0" fontId="1" fillId="0" borderId="0" xfId="10" applyFont="1" applyFill="1" applyBorder="1" applyAlignment="1">
      <alignment horizontal="left" wrapText="1" indent="3"/>
    </xf>
    <xf numFmtId="0" fontId="6" fillId="0" borderId="0" xfId="10" applyFont="1" applyFill="1" applyBorder="1" applyAlignment="1">
      <alignment horizontal="left"/>
    </xf>
    <xf numFmtId="0" fontId="1" fillId="0" borderId="0" xfId="10" quotePrefix="1" applyFont="1" applyFill="1" applyBorder="1" applyAlignment="1">
      <alignment horizontal="left" indent="2"/>
    </xf>
    <xf numFmtId="0" fontId="1" fillId="0" borderId="0" xfId="10" applyFont="1" applyFill="1" applyBorder="1" applyAlignment="1">
      <alignment horizontal="left" indent="2"/>
    </xf>
    <xf numFmtId="0" fontId="3" fillId="0" borderId="22" xfId="6" applyFont="1" applyFill="1" applyBorder="1" applyAlignment="1">
      <alignment horizontal="center"/>
    </xf>
    <xf numFmtId="0" fontId="3" fillId="0" borderId="16" xfId="6" applyFont="1" applyFill="1" applyBorder="1" applyAlignment="1">
      <alignment horizontal="left" indent="1"/>
    </xf>
    <xf numFmtId="0" fontId="3" fillId="0" borderId="17" xfId="6" applyFont="1" applyFill="1" applyBorder="1" applyAlignment="1">
      <alignment horizontal="center"/>
    </xf>
    <xf numFmtId="0" fontId="25" fillId="0" borderId="0" xfId="17" applyFont="1" applyFill="1" applyBorder="1" applyAlignment="1" applyProtection="1">
      <alignment horizontal="center"/>
    </xf>
    <xf numFmtId="0" fontId="3" fillId="0" borderId="18" xfId="6" applyFont="1" applyFill="1" applyBorder="1" applyAlignment="1">
      <alignment horizontal="left" indent="1"/>
    </xf>
    <xf numFmtId="0" fontId="3" fillId="0" borderId="20" xfId="6" applyFont="1" applyFill="1" applyBorder="1" applyAlignment="1">
      <alignment horizontal="center"/>
    </xf>
    <xf numFmtId="0" fontId="34" fillId="0" borderId="0" xfId="0" applyFont="1" applyFill="1"/>
    <xf numFmtId="167" fontId="15" fillId="0" borderId="8" xfId="18" applyNumberFormat="1" applyFont="1" applyFill="1" applyBorder="1" applyAlignment="1">
      <alignment horizontal="right"/>
    </xf>
    <xf numFmtId="167" fontId="15" fillId="0" borderId="10" xfId="18" applyNumberFormat="1" applyFont="1" applyFill="1" applyBorder="1" applyAlignment="1">
      <alignment horizontal="right"/>
    </xf>
    <xf numFmtId="167" fontId="18" fillId="0" borderId="10" xfId="18" applyNumberFormat="1" applyFont="1" applyFill="1" applyBorder="1" applyAlignment="1">
      <alignment horizontal="right"/>
    </xf>
    <xf numFmtId="167" fontId="13" fillId="0" borderId="10" xfId="18" applyNumberFormat="1" applyFont="1" applyFill="1" applyBorder="1" applyAlignment="1">
      <alignment horizontal="right"/>
    </xf>
    <xf numFmtId="167" fontId="13" fillId="0" borderId="13" xfId="18" applyNumberFormat="1" applyFont="1" applyFill="1" applyBorder="1" applyAlignment="1">
      <alignment horizontal="right"/>
    </xf>
    <xf numFmtId="167" fontId="13" fillId="0" borderId="0" xfId="18" applyNumberFormat="1" applyFont="1" applyFill="1" applyAlignment="1">
      <alignment horizontal="right"/>
    </xf>
    <xf numFmtId="167" fontId="17" fillId="0" borderId="0" xfId="18" applyNumberFormat="1" applyFont="1" applyFill="1" applyAlignment="1">
      <alignment horizontal="left" indent="1"/>
    </xf>
    <xf numFmtId="167" fontId="15" fillId="0" borderId="6" xfId="18" applyNumberFormat="1" applyFont="1" applyFill="1" applyBorder="1" applyAlignment="1">
      <alignment horizontal="right"/>
    </xf>
    <xf numFmtId="167" fontId="13" fillId="0" borderId="3" xfId="18" applyNumberFormat="1" applyFont="1" applyFill="1" applyBorder="1" applyAlignment="1">
      <alignment horizontal="right"/>
    </xf>
    <xf numFmtId="167" fontId="17" fillId="0" borderId="0" xfId="18" applyNumberFormat="1" applyFont="1" applyFill="1" applyAlignment="1">
      <alignment horizontal="right"/>
    </xf>
    <xf numFmtId="167" fontId="17" fillId="0" borderId="0" xfId="18" applyNumberFormat="1" applyFont="1" applyFill="1" applyAlignment="1"/>
    <xf numFmtId="167" fontId="13" fillId="0" borderId="4" xfId="18" applyNumberFormat="1" applyFont="1" applyFill="1" applyBorder="1" applyAlignment="1">
      <alignment horizontal="right"/>
    </xf>
    <xf numFmtId="167" fontId="13" fillId="0" borderId="5" xfId="18" applyNumberFormat="1" applyFont="1" applyFill="1" applyBorder="1" applyAlignment="1">
      <alignment horizontal="right"/>
    </xf>
    <xf numFmtId="167" fontId="13" fillId="0" borderId="0" xfId="18" applyNumberFormat="1" applyFont="1" applyFill="1" applyBorder="1" applyAlignment="1" applyProtection="1">
      <alignment horizontal="right"/>
    </xf>
    <xf numFmtId="167" fontId="13" fillId="0" borderId="6" xfId="18" applyNumberFormat="1" applyFont="1" applyFill="1" applyBorder="1" applyAlignment="1">
      <alignment horizontal="right"/>
    </xf>
    <xf numFmtId="167" fontId="15" fillId="0" borderId="0" xfId="18" applyNumberFormat="1" applyFont="1" applyFill="1" applyAlignment="1">
      <alignment horizontal="right"/>
    </xf>
    <xf numFmtId="167" fontId="13" fillId="0" borderId="0" xfId="18" applyNumberFormat="1" applyFont="1" applyFill="1" applyBorder="1" applyAlignment="1">
      <alignment horizontal="right"/>
    </xf>
    <xf numFmtId="167" fontId="13" fillId="0" borderId="0" xfId="18" applyNumberFormat="1" applyFont="1" applyFill="1" applyAlignment="1" applyProtection="1">
      <alignment horizontal="right"/>
    </xf>
    <xf numFmtId="167" fontId="11" fillId="0" borderId="0" xfId="18" applyNumberFormat="1" applyFont="1" applyFill="1" applyAlignment="1">
      <alignment horizontal="right"/>
    </xf>
    <xf numFmtId="167" fontId="1" fillId="0" borderId="0" xfId="18" applyNumberFormat="1" applyFont="1" applyFill="1" applyAlignment="1">
      <alignment horizontal="right"/>
    </xf>
    <xf numFmtId="167" fontId="11" fillId="0" borderId="0" xfId="18" applyNumberFormat="1" applyFont="1" applyFill="1" applyBorder="1" applyAlignment="1">
      <alignment horizontal="right"/>
    </xf>
    <xf numFmtId="167" fontId="12" fillId="0" borderId="0" xfId="18" applyNumberFormat="1" applyFont="1" applyFill="1" applyAlignment="1">
      <alignment horizontal="right"/>
    </xf>
    <xf numFmtId="167" fontId="13" fillId="0" borderId="0" xfId="18" applyNumberFormat="1" applyFont="1" applyFill="1" applyAlignment="1"/>
    <xf numFmtId="167" fontId="13" fillId="0" borderId="0" xfId="18" applyNumberFormat="1" applyFont="1" applyFill="1"/>
    <xf numFmtId="167" fontId="1" fillId="0" borderId="0" xfId="18" applyNumberFormat="1" applyFont="1" applyFill="1" applyAlignment="1"/>
    <xf numFmtId="0" fontId="36" fillId="0" borderId="7" xfId="0" applyFont="1" applyFill="1" applyBorder="1"/>
    <xf numFmtId="42" fontId="16" fillId="0" borderId="9" xfId="0" applyNumberFormat="1" applyFont="1" applyFill="1" applyBorder="1" applyAlignment="1">
      <alignment horizontal="left"/>
    </xf>
  </cellXfs>
  <cellStyles count="19">
    <cellStyle name="Actual Date" xfId="1" xr:uid="{00000000-0005-0000-0000-000000000000}"/>
    <cellStyle name="Currency" xfId="18" builtinId="4"/>
    <cellStyle name="Grey" xfId="2" xr:uid="{00000000-0005-0000-0000-000002000000}"/>
    <cellStyle name="Hyperlink" xfId="17" builtinId="8"/>
    <cellStyle name="Input [yellow]" xfId="3" xr:uid="{00000000-0005-0000-0000-000004000000}"/>
    <cellStyle name="no dec" xfId="4" xr:uid="{00000000-0005-0000-0000-000005000000}"/>
    <cellStyle name="Normal" xfId="0" builtinId="0"/>
    <cellStyle name="Normal - Style1" xfId="5" xr:uid="{00000000-0005-0000-0000-000007000000}"/>
    <cellStyle name="Normal 12" xfId="9" xr:uid="{00000000-0005-0000-0000-000008000000}"/>
    <cellStyle name="Normal 13" xfId="10" xr:uid="{00000000-0005-0000-0000-000009000000}"/>
    <cellStyle name="Normal 3 14" xfId="8" xr:uid="{00000000-0005-0000-0000-00000A000000}"/>
    <cellStyle name="Normal 4" xfId="14" xr:uid="{00000000-0005-0000-0000-00000B000000}"/>
    <cellStyle name="Normal 7" xfId="11" xr:uid="{00000000-0005-0000-0000-00000C000000}"/>
    <cellStyle name="Normal_~5310305" xfId="15" xr:uid="{00000000-0005-0000-0000-00000D000000}"/>
    <cellStyle name="Normal_D39-21A_12_3_07_52164" xfId="13" xr:uid="{00000000-0005-0000-0000-00000E000000}"/>
    <cellStyle name="Normal_D39-22_08042009_CONSIGNMENT" xfId="12" xr:uid="{00000000-0005-0000-0000-00000F000000}"/>
    <cellStyle name="Normal_D58E" xfId="6" xr:uid="{00000000-0005-0000-0000-000010000000}"/>
    <cellStyle name="Normal_PC200LC-6LE" xfId="16" xr:uid="{00000000-0005-0000-0000-000011000000}"/>
    <cellStyle name="Percent [2]" xfId="7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notesFFF692/Spec%20Pattern%20Project/Pricelists%2007202009/CONSIGNMENT%20PRICE%20LIST/D51_REV_08032009_CONSIG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nnunj2/LOCALS~1/Temp/notesFFF692/Spec%20Pattern%20Project/Pricelists%2007202009/CONSIGNMENT%20PRICE%20LIST/D51_REV_08032009_CONSIGNMEN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topconpositioning.com/dealer-loc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5"/>
  <sheetViews>
    <sheetView showGridLines="0" tabSelected="1" view="pageBreakPreview" zoomScaleNormal="100" zoomScaleSheetLayoutView="100" workbookViewId="0"/>
  </sheetViews>
  <sheetFormatPr defaultColWidth="9.42578125" defaultRowHeight="12.75" x14ac:dyDescent="0.2"/>
  <cols>
    <col min="1" max="1" width="28" style="24" customWidth="1"/>
    <col min="2" max="2" width="11.5703125" style="24" customWidth="1"/>
    <col min="3" max="3" width="15.85546875" style="24" customWidth="1"/>
    <col min="4" max="4" width="13" style="24" bestFit="1" customWidth="1"/>
    <col min="5" max="5" width="2.5703125" style="24" customWidth="1"/>
    <col min="6" max="6" width="6.5703125" style="26" customWidth="1"/>
    <col min="7" max="7" width="11.5703125" style="32" bestFit="1" customWidth="1"/>
    <col min="8" max="8" width="5.5703125" style="32" bestFit="1" customWidth="1"/>
    <col min="9" max="9" width="6.140625" style="32" customWidth="1"/>
    <col min="10" max="10" width="3" style="32" customWidth="1"/>
    <col min="11" max="11" width="30.42578125" style="228" bestFit="1" customWidth="1"/>
    <col min="12" max="12" width="9.42578125" style="8"/>
    <col min="13" max="16" width="9.42578125" style="5"/>
    <col min="17" max="16384" width="9.42578125" style="1"/>
  </cols>
  <sheetData>
    <row r="1" spans="1:11" ht="30.75" thickTop="1" x14ac:dyDescent="0.4">
      <c r="A1" s="248" t="s">
        <v>0</v>
      </c>
      <c r="B1" s="10"/>
      <c r="C1" s="10"/>
      <c r="D1" s="11"/>
      <c r="E1" s="12"/>
      <c r="F1" s="13"/>
      <c r="G1" s="13"/>
      <c r="H1" s="14"/>
      <c r="I1" s="13"/>
      <c r="J1" s="13"/>
      <c r="K1" s="223" t="s">
        <v>84</v>
      </c>
    </row>
    <row r="2" spans="1:11" ht="15.75" x14ac:dyDescent="0.25">
      <c r="A2" s="249" t="s">
        <v>85</v>
      </c>
      <c r="B2" s="15"/>
      <c r="C2" s="15"/>
      <c r="D2" s="16"/>
      <c r="E2" s="15"/>
      <c r="F2" s="17"/>
      <c r="G2" s="17"/>
      <c r="H2" s="17"/>
      <c r="I2" s="17"/>
      <c r="J2" s="17"/>
      <c r="K2" s="224" t="s">
        <v>76</v>
      </c>
    </row>
    <row r="3" spans="1:11" x14ac:dyDescent="0.2">
      <c r="A3" s="18" t="s">
        <v>69</v>
      </c>
      <c r="B3" s="15"/>
      <c r="C3" s="15"/>
      <c r="D3" s="16"/>
      <c r="E3" s="15"/>
      <c r="F3" s="17"/>
      <c r="G3" s="19"/>
      <c r="H3" s="17"/>
      <c r="I3" s="17"/>
      <c r="J3" s="17"/>
      <c r="K3" s="225" t="s">
        <v>76</v>
      </c>
    </row>
    <row r="4" spans="1:11" x14ac:dyDescent="0.2">
      <c r="A4" s="18" t="s">
        <v>1</v>
      </c>
      <c r="B4" s="15"/>
      <c r="C4" s="15"/>
      <c r="D4" s="16"/>
      <c r="E4" s="15"/>
      <c r="F4" s="17"/>
      <c r="G4" s="17"/>
      <c r="H4" s="17"/>
      <c r="I4" s="17"/>
      <c r="J4" s="17"/>
      <c r="K4" s="226" t="s">
        <v>76</v>
      </c>
    </row>
    <row r="5" spans="1:11" ht="13.5" thickBot="1" x14ac:dyDescent="0.25">
      <c r="A5" s="20"/>
      <c r="B5" s="21"/>
      <c r="C5" s="21"/>
      <c r="D5" s="22"/>
      <c r="E5" s="21"/>
      <c r="F5" s="23"/>
      <c r="G5" s="23"/>
      <c r="H5" s="23"/>
      <c r="I5" s="23"/>
      <c r="J5" s="23"/>
      <c r="K5" s="227" t="s">
        <v>76</v>
      </c>
    </row>
    <row r="6" spans="1:11" ht="13.5" thickTop="1" x14ac:dyDescent="0.2">
      <c r="B6" s="25"/>
      <c r="C6" s="25"/>
      <c r="E6" s="25"/>
      <c r="G6" s="26"/>
      <c r="H6" s="26"/>
      <c r="I6" s="26"/>
      <c r="J6" s="26"/>
      <c r="K6" s="228" t="s">
        <v>76</v>
      </c>
    </row>
    <row r="7" spans="1:11" x14ac:dyDescent="0.2">
      <c r="A7" s="58" t="s">
        <v>36</v>
      </c>
      <c r="B7" s="59"/>
      <c r="C7" s="59"/>
      <c r="D7" s="59"/>
      <c r="E7" s="59"/>
      <c r="F7" s="58" t="s">
        <v>38</v>
      </c>
      <c r="G7" s="29"/>
      <c r="H7" s="26"/>
      <c r="I7" s="26"/>
      <c r="J7" s="26"/>
    </row>
    <row r="8" spans="1:11" x14ac:dyDescent="0.2">
      <c r="A8" s="59"/>
      <c r="B8" s="59"/>
      <c r="C8" s="59"/>
      <c r="D8" s="59"/>
      <c r="E8" s="59"/>
      <c r="F8" s="60" t="s">
        <v>86</v>
      </c>
      <c r="G8" s="31"/>
      <c r="H8" s="26"/>
      <c r="I8" s="26"/>
      <c r="J8" s="26"/>
    </row>
    <row r="9" spans="1:11" x14ac:dyDescent="0.2">
      <c r="A9" s="58" t="s">
        <v>87</v>
      </c>
      <c r="B9" s="59"/>
      <c r="C9" s="59"/>
      <c r="D9" s="59"/>
      <c r="E9" s="59"/>
      <c r="F9" s="60" t="s">
        <v>88</v>
      </c>
      <c r="G9" s="31"/>
      <c r="H9" s="26"/>
      <c r="I9" s="26"/>
      <c r="J9" s="26"/>
    </row>
    <row r="10" spans="1:11" x14ac:dyDescent="0.2">
      <c r="A10" s="61" t="s">
        <v>89</v>
      </c>
      <c r="B10" s="59"/>
      <c r="C10" s="59"/>
      <c r="D10" s="59"/>
      <c r="E10" s="59"/>
      <c r="F10" s="60" t="s">
        <v>90</v>
      </c>
      <c r="G10" s="31"/>
      <c r="H10" s="26"/>
      <c r="I10" s="26"/>
      <c r="J10" s="26"/>
    </row>
    <row r="11" spans="1:11" x14ac:dyDescent="0.2">
      <c r="A11" s="61" t="s">
        <v>91</v>
      </c>
      <c r="B11" s="59"/>
      <c r="C11" s="59"/>
      <c r="D11" s="59"/>
      <c r="E11" s="59"/>
      <c r="F11" s="60" t="s">
        <v>92</v>
      </c>
      <c r="G11" s="31"/>
      <c r="H11" s="26"/>
      <c r="I11" s="26"/>
      <c r="J11" s="26"/>
    </row>
    <row r="12" spans="1:11" x14ac:dyDescent="0.2">
      <c r="A12" s="61" t="s">
        <v>93</v>
      </c>
      <c r="B12" s="59"/>
      <c r="C12" s="59"/>
      <c r="D12" s="59"/>
      <c r="E12" s="59"/>
      <c r="F12" s="60" t="s">
        <v>94</v>
      </c>
      <c r="G12" s="29"/>
      <c r="H12" s="26"/>
      <c r="I12" s="26"/>
      <c r="J12" s="26"/>
    </row>
    <row r="13" spans="1:11" x14ac:dyDescent="0.2">
      <c r="A13" s="60" t="s">
        <v>95</v>
      </c>
      <c r="B13" s="59"/>
      <c r="C13" s="59"/>
      <c r="D13" s="59"/>
      <c r="E13" s="59"/>
      <c r="F13" s="60" t="s">
        <v>96</v>
      </c>
      <c r="G13" s="31"/>
      <c r="H13" s="26"/>
      <c r="I13" s="26"/>
      <c r="J13" s="26"/>
    </row>
    <row r="14" spans="1:11" x14ac:dyDescent="0.2">
      <c r="A14" s="60" t="s">
        <v>97</v>
      </c>
      <c r="B14" s="59"/>
      <c r="C14" s="59"/>
      <c r="D14" s="59"/>
      <c r="E14" s="59"/>
      <c r="F14" s="60" t="s">
        <v>98</v>
      </c>
      <c r="G14" s="31"/>
      <c r="I14" s="26"/>
      <c r="J14" s="26"/>
    </row>
    <row r="15" spans="1:11" x14ac:dyDescent="0.2">
      <c r="A15" s="60" t="s">
        <v>99</v>
      </c>
      <c r="B15" s="59"/>
      <c r="C15" s="59"/>
      <c r="D15" s="59"/>
      <c r="E15" s="59"/>
      <c r="F15" s="60" t="s">
        <v>100</v>
      </c>
      <c r="G15" s="31"/>
      <c r="I15" s="26"/>
      <c r="J15" s="26"/>
    </row>
    <row r="16" spans="1:11" x14ac:dyDescent="0.2">
      <c r="A16" s="60" t="s">
        <v>101</v>
      </c>
      <c r="B16" s="59"/>
      <c r="C16" s="59"/>
      <c r="D16" s="59"/>
      <c r="E16" s="59"/>
      <c r="F16" s="60" t="s">
        <v>102</v>
      </c>
      <c r="G16" s="31"/>
      <c r="I16" s="26"/>
      <c r="J16" s="26"/>
    </row>
    <row r="17" spans="1:11" x14ac:dyDescent="0.2">
      <c r="A17" s="60" t="s">
        <v>103</v>
      </c>
      <c r="B17" s="59"/>
      <c r="C17" s="59"/>
      <c r="D17" s="59"/>
      <c r="E17" s="59"/>
      <c r="F17" s="60" t="s">
        <v>104</v>
      </c>
      <c r="G17" s="31"/>
      <c r="I17" s="26"/>
      <c r="J17" s="26"/>
    </row>
    <row r="18" spans="1:11" x14ac:dyDescent="0.2">
      <c r="A18" s="62" t="s">
        <v>105</v>
      </c>
      <c r="B18" s="59"/>
      <c r="C18" s="59"/>
      <c r="D18" s="59"/>
      <c r="E18" s="59"/>
      <c r="F18" s="60" t="s">
        <v>106</v>
      </c>
      <c r="G18" s="31"/>
      <c r="I18" s="26"/>
      <c r="J18" s="26"/>
    </row>
    <row r="19" spans="1:11" x14ac:dyDescent="0.2">
      <c r="A19" s="60" t="s">
        <v>107</v>
      </c>
      <c r="B19" s="59"/>
      <c r="C19" s="59"/>
      <c r="D19" s="59"/>
      <c r="E19" s="59"/>
      <c r="F19" s="60" t="s">
        <v>108</v>
      </c>
      <c r="G19" s="31"/>
      <c r="I19" s="26"/>
      <c r="J19" s="26"/>
    </row>
    <row r="20" spans="1:11" x14ac:dyDescent="0.2">
      <c r="A20" s="60" t="s">
        <v>109</v>
      </c>
      <c r="B20" s="59"/>
      <c r="C20" s="59"/>
      <c r="D20" s="59"/>
      <c r="E20" s="59"/>
      <c r="F20" s="60" t="s">
        <v>110</v>
      </c>
      <c r="G20" s="31"/>
      <c r="I20" s="26"/>
      <c r="J20" s="26"/>
    </row>
    <row r="21" spans="1:11" x14ac:dyDescent="0.2">
      <c r="A21" s="60" t="s">
        <v>111</v>
      </c>
      <c r="B21" s="59"/>
      <c r="C21" s="59"/>
      <c r="D21" s="59"/>
      <c r="E21" s="59"/>
      <c r="F21" s="60" t="s">
        <v>112</v>
      </c>
      <c r="G21" s="31"/>
      <c r="H21" s="26"/>
      <c r="I21" s="26"/>
      <c r="J21" s="26"/>
    </row>
    <row r="22" spans="1:11" x14ac:dyDescent="0.2">
      <c r="A22" s="60" t="s">
        <v>113</v>
      </c>
      <c r="B22" s="59"/>
      <c r="C22" s="59"/>
      <c r="D22" s="59"/>
      <c r="E22" s="59"/>
      <c r="F22" s="62" t="s">
        <v>114</v>
      </c>
      <c r="G22" s="31"/>
      <c r="H22" s="26"/>
      <c r="I22" s="26"/>
      <c r="J22" s="26"/>
    </row>
    <row r="23" spans="1:11" x14ac:dyDescent="0.2">
      <c r="A23" s="60" t="s">
        <v>115</v>
      </c>
      <c r="B23" s="59"/>
      <c r="C23" s="59"/>
      <c r="D23" s="59"/>
      <c r="E23" s="59"/>
      <c r="F23" s="60" t="s">
        <v>116</v>
      </c>
      <c r="G23" s="29"/>
      <c r="H23" s="26"/>
      <c r="I23" s="26"/>
      <c r="J23" s="26"/>
    </row>
    <row r="24" spans="1:11" x14ac:dyDescent="0.2">
      <c r="A24" s="61" t="s">
        <v>117</v>
      </c>
      <c r="B24" s="59"/>
      <c r="C24" s="59"/>
      <c r="D24" s="59"/>
      <c r="E24" s="59"/>
      <c r="F24" s="60" t="s">
        <v>118</v>
      </c>
      <c r="G24" s="31"/>
      <c r="H24" s="26"/>
      <c r="I24" s="26"/>
      <c r="J24" s="26"/>
    </row>
    <row r="25" spans="1:11" x14ac:dyDescent="0.2">
      <c r="A25" s="60" t="s">
        <v>119</v>
      </c>
      <c r="B25" s="59"/>
      <c r="C25" s="59"/>
      <c r="D25" s="59"/>
      <c r="E25" s="59"/>
      <c r="F25" s="60" t="s">
        <v>120</v>
      </c>
      <c r="G25" s="31"/>
      <c r="H25" s="26"/>
      <c r="I25" s="26"/>
      <c r="J25" s="26"/>
    </row>
    <row r="26" spans="1:11" x14ac:dyDescent="0.2">
      <c r="A26" s="60" t="s">
        <v>121</v>
      </c>
      <c r="B26" s="59"/>
      <c r="C26" s="59"/>
      <c r="D26" s="59"/>
      <c r="E26" s="59"/>
      <c r="F26" s="60" t="s">
        <v>122</v>
      </c>
      <c r="G26" s="31"/>
      <c r="H26" s="26"/>
      <c r="I26" s="26"/>
      <c r="J26" s="26"/>
    </row>
    <row r="27" spans="1:11" x14ac:dyDescent="0.2">
      <c r="A27" s="60" t="s">
        <v>123</v>
      </c>
      <c r="B27" s="59"/>
      <c r="C27" s="59"/>
      <c r="D27" s="59"/>
      <c r="E27" s="59"/>
      <c r="F27" s="60" t="s">
        <v>124</v>
      </c>
      <c r="G27" s="30"/>
      <c r="H27" s="30"/>
      <c r="I27" s="30"/>
      <c r="J27" s="30"/>
      <c r="K27" s="229"/>
    </row>
    <row r="28" spans="1:11" x14ac:dyDescent="0.2">
      <c r="A28" s="60" t="s">
        <v>125</v>
      </c>
      <c r="B28" s="59"/>
      <c r="C28" s="59"/>
      <c r="D28" s="59"/>
      <c r="E28" s="59"/>
      <c r="F28" s="60" t="s">
        <v>126</v>
      </c>
      <c r="G28" s="30"/>
      <c r="H28" s="30"/>
      <c r="I28" s="30"/>
      <c r="J28" s="30"/>
      <c r="K28" s="229"/>
    </row>
    <row r="29" spans="1:11" x14ac:dyDescent="0.2">
      <c r="A29" s="60" t="s">
        <v>127</v>
      </c>
      <c r="B29" s="59"/>
      <c r="C29" s="59"/>
      <c r="D29" s="59"/>
      <c r="E29" s="59"/>
      <c r="F29" s="62" t="s">
        <v>128</v>
      </c>
      <c r="G29" s="33"/>
      <c r="I29" s="26"/>
      <c r="J29" s="26"/>
    </row>
    <row r="30" spans="1:11" x14ac:dyDescent="0.2">
      <c r="A30" s="63" t="s">
        <v>129</v>
      </c>
      <c r="B30" s="59"/>
      <c r="C30" s="59"/>
      <c r="D30" s="59"/>
      <c r="E30" s="59"/>
      <c r="F30" s="62" t="s">
        <v>130</v>
      </c>
      <c r="G30" s="33"/>
      <c r="I30" s="26"/>
      <c r="J30" s="26"/>
    </row>
    <row r="31" spans="1:11" x14ac:dyDescent="0.2">
      <c r="A31" s="59"/>
      <c r="B31" s="59"/>
      <c r="C31" s="59"/>
      <c r="D31" s="59"/>
      <c r="E31" s="59"/>
      <c r="F31" s="62" t="s">
        <v>131</v>
      </c>
      <c r="I31" s="26"/>
      <c r="J31" s="26"/>
    </row>
    <row r="32" spans="1:11" x14ac:dyDescent="0.2">
      <c r="A32" s="59"/>
      <c r="B32" s="59"/>
      <c r="C32" s="59"/>
      <c r="D32" s="59"/>
      <c r="E32" s="59"/>
      <c r="F32" s="64"/>
      <c r="I32" s="26"/>
      <c r="J32" s="26"/>
    </row>
    <row r="33" spans="1:10" x14ac:dyDescent="0.2">
      <c r="A33" s="58" t="s">
        <v>132</v>
      </c>
      <c r="B33" s="59"/>
      <c r="C33" s="59"/>
      <c r="D33" s="59"/>
      <c r="E33" s="59"/>
      <c r="F33" s="64"/>
      <c r="I33" s="26"/>
      <c r="J33" s="26"/>
    </row>
    <row r="34" spans="1:10" x14ac:dyDescent="0.2">
      <c r="A34" s="61" t="s">
        <v>133</v>
      </c>
      <c r="B34" s="59"/>
      <c r="C34" s="59"/>
      <c r="D34" s="59"/>
      <c r="E34" s="59"/>
      <c r="F34" s="58" t="s">
        <v>49</v>
      </c>
      <c r="G34" s="31"/>
      <c r="H34" s="26"/>
      <c r="I34" s="26"/>
      <c r="J34" s="26"/>
    </row>
    <row r="35" spans="1:10" x14ac:dyDescent="0.2">
      <c r="A35" s="60" t="s">
        <v>134</v>
      </c>
      <c r="B35" s="59"/>
      <c r="C35" s="59"/>
      <c r="D35" s="59"/>
      <c r="E35" s="59"/>
      <c r="F35" s="62" t="s">
        <v>135</v>
      </c>
      <c r="G35" s="31"/>
      <c r="H35" s="26"/>
      <c r="I35" s="26"/>
      <c r="J35" s="26"/>
    </row>
    <row r="36" spans="1:10" x14ac:dyDescent="0.2">
      <c r="A36" s="60" t="s">
        <v>136</v>
      </c>
      <c r="B36" s="59"/>
      <c r="C36" s="59"/>
      <c r="D36" s="59"/>
      <c r="E36" s="59"/>
      <c r="F36" s="60" t="s">
        <v>137</v>
      </c>
      <c r="G36" s="29"/>
      <c r="H36" s="26"/>
      <c r="I36" s="26"/>
      <c r="J36" s="26"/>
    </row>
    <row r="37" spans="1:10" x14ac:dyDescent="0.2">
      <c r="A37" s="60" t="s">
        <v>138</v>
      </c>
      <c r="B37" s="59"/>
      <c r="C37" s="59"/>
      <c r="D37" s="59"/>
      <c r="E37" s="59"/>
      <c r="F37" s="60" t="s">
        <v>139</v>
      </c>
      <c r="G37" s="31"/>
      <c r="H37" s="26"/>
      <c r="I37" s="26"/>
      <c r="J37" s="26"/>
    </row>
    <row r="38" spans="1:10" x14ac:dyDescent="0.2">
      <c r="A38" s="60" t="s">
        <v>140</v>
      </c>
      <c r="B38" s="59"/>
      <c r="C38" s="59"/>
      <c r="D38" s="59"/>
      <c r="E38" s="59"/>
      <c r="F38" s="60" t="s">
        <v>141</v>
      </c>
      <c r="G38" s="31"/>
      <c r="H38" s="26"/>
      <c r="I38" s="26"/>
      <c r="J38" s="26"/>
    </row>
    <row r="39" spans="1:10" x14ac:dyDescent="0.2">
      <c r="A39" s="60" t="s">
        <v>142</v>
      </c>
      <c r="B39" s="59"/>
      <c r="C39" s="59"/>
      <c r="D39" s="59"/>
      <c r="E39" s="59"/>
      <c r="F39" s="64"/>
      <c r="G39" s="35"/>
      <c r="H39" s="26"/>
      <c r="I39" s="26"/>
      <c r="J39" s="26"/>
    </row>
    <row r="40" spans="1:10" x14ac:dyDescent="0.2">
      <c r="A40" s="60" t="s">
        <v>143</v>
      </c>
      <c r="B40" s="59"/>
      <c r="C40" s="59"/>
      <c r="D40" s="59"/>
      <c r="E40" s="59"/>
      <c r="F40" s="64"/>
      <c r="G40" s="35"/>
      <c r="H40" s="26"/>
      <c r="I40" s="26"/>
      <c r="J40" s="26"/>
    </row>
    <row r="41" spans="1:10" x14ac:dyDescent="0.2">
      <c r="A41" s="59"/>
      <c r="B41" s="59"/>
      <c r="C41" s="59"/>
      <c r="D41" s="59"/>
      <c r="E41" s="59"/>
      <c r="F41" s="58" t="s">
        <v>144</v>
      </c>
      <c r="G41" s="31"/>
      <c r="H41" s="26"/>
      <c r="I41" s="26"/>
      <c r="J41" s="26"/>
    </row>
    <row r="42" spans="1:10" x14ac:dyDescent="0.2">
      <c r="A42" s="59"/>
      <c r="B42" s="59"/>
      <c r="C42" s="59"/>
      <c r="D42" s="59"/>
      <c r="E42" s="59"/>
      <c r="F42" s="60" t="s">
        <v>145</v>
      </c>
      <c r="G42" s="31"/>
      <c r="H42" s="26"/>
      <c r="I42" s="26"/>
      <c r="J42" s="26"/>
    </row>
    <row r="43" spans="1:10" x14ac:dyDescent="0.2">
      <c r="A43" s="58" t="s">
        <v>146</v>
      </c>
      <c r="B43" s="59"/>
      <c r="C43" s="59"/>
      <c r="D43" s="59"/>
      <c r="E43" s="59"/>
      <c r="F43" s="60" t="s">
        <v>147</v>
      </c>
      <c r="G43" s="31"/>
      <c r="H43" s="26"/>
      <c r="I43" s="26"/>
      <c r="J43" s="26"/>
    </row>
    <row r="44" spans="1:10" x14ac:dyDescent="0.2">
      <c r="A44" s="60" t="s">
        <v>148</v>
      </c>
      <c r="B44" s="59"/>
      <c r="C44" s="59"/>
      <c r="D44" s="59"/>
      <c r="E44" s="59"/>
      <c r="F44" s="60" t="s">
        <v>149</v>
      </c>
      <c r="G44" s="31"/>
      <c r="H44" s="26"/>
      <c r="I44" s="26"/>
      <c r="J44" s="26"/>
    </row>
    <row r="45" spans="1:10" x14ac:dyDescent="0.2">
      <c r="A45" s="60" t="s">
        <v>150</v>
      </c>
      <c r="B45" s="59"/>
      <c r="C45" s="59"/>
      <c r="D45" s="59"/>
      <c r="E45" s="59"/>
      <c r="F45" s="60" t="s">
        <v>151</v>
      </c>
      <c r="G45" s="31"/>
      <c r="H45" s="26"/>
      <c r="I45" s="26"/>
      <c r="J45" s="26"/>
    </row>
    <row r="46" spans="1:10" x14ac:dyDescent="0.2">
      <c r="A46" s="60" t="s">
        <v>152</v>
      </c>
      <c r="B46" s="59"/>
      <c r="C46" s="59"/>
      <c r="D46" s="59"/>
      <c r="E46" s="59"/>
      <c r="F46" s="64"/>
      <c r="G46" s="34"/>
      <c r="H46" s="26"/>
      <c r="I46" s="26"/>
      <c r="J46" s="26"/>
    </row>
    <row r="47" spans="1:10" x14ac:dyDescent="0.2">
      <c r="A47" s="60" t="s">
        <v>153</v>
      </c>
      <c r="B47" s="59"/>
      <c r="C47" s="59"/>
      <c r="D47" s="59"/>
      <c r="E47" s="59"/>
      <c r="F47" s="64"/>
      <c r="G47" s="25"/>
      <c r="H47" s="26"/>
      <c r="I47" s="26"/>
      <c r="J47" s="26"/>
    </row>
    <row r="48" spans="1:10" x14ac:dyDescent="0.2">
      <c r="A48" s="63" t="s">
        <v>154</v>
      </c>
      <c r="B48" s="59"/>
      <c r="C48" s="59"/>
      <c r="D48" s="59"/>
      <c r="E48" s="59"/>
      <c r="F48" s="58" t="s">
        <v>155</v>
      </c>
      <c r="G48" s="25"/>
      <c r="H48" s="26"/>
      <c r="I48" s="26"/>
      <c r="J48" s="26"/>
    </row>
    <row r="49" spans="1:10" x14ac:dyDescent="0.2">
      <c r="A49" s="60" t="s">
        <v>156</v>
      </c>
      <c r="B49" s="59"/>
      <c r="C49" s="59"/>
      <c r="D49" s="59"/>
      <c r="E49" s="59"/>
      <c r="F49" s="60" t="s">
        <v>157</v>
      </c>
      <c r="G49" s="36"/>
      <c r="H49" s="26"/>
      <c r="I49" s="26"/>
      <c r="J49" s="26"/>
    </row>
    <row r="50" spans="1:10" x14ac:dyDescent="0.2">
      <c r="A50" s="60" t="s">
        <v>158</v>
      </c>
      <c r="B50" s="59"/>
      <c r="C50" s="59"/>
      <c r="D50" s="59"/>
      <c r="E50" s="59"/>
      <c r="F50" s="64"/>
      <c r="G50" s="36"/>
      <c r="H50" s="26"/>
      <c r="I50" s="26"/>
      <c r="J50" s="26"/>
    </row>
    <row r="51" spans="1:10" x14ac:dyDescent="0.2">
      <c r="A51" s="59"/>
      <c r="B51" s="59"/>
      <c r="C51" s="59"/>
      <c r="D51" s="59"/>
      <c r="E51" s="59"/>
      <c r="F51" s="64"/>
      <c r="G51" s="36"/>
      <c r="H51" s="26"/>
      <c r="I51" s="26"/>
      <c r="J51" s="26"/>
    </row>
    <row r="52" spans="1:10" x14ac:dyDescent="0.2">
      <c r="A52" s="59"/>
      <c r="B52" s="59"/>
      <c r="C52" s="59"/>
      <c r="D52" s="59"/>
      <c r="E52" s="59"/>
      <c r="F52" s="58" t="s">
        <v>39</v>
      </c>
      <c r="G52" s="36"/>
      <c r="H52" s="26"/>
      <c r="I52" s="26"/>
      <c r="J52" s="26"/>
    </row>
    <row r="53" spans="1:10" x14ac:dyDescent="0.2">
      <c r="A53" s="58" t="s">
        <v>37</v>
      </c>
      <c r="B53" s="59"/>
      <c r="C53" s="59"/>
      <c r="D53" s="59"/>
      <c r="E53" s="59"/>
      <c r="F53" s="60" t="s">
        <v>159</v>
      </c>
      <c r="G53" s="36"/>
      <c r="H53" s="26"/>
      <c r="I53" s="26"/>
      <c r="J53" s="26"/>
    </row>
    <row r="54" spans="1:10" x14ac:dyDescent="0.2">
      <c r="A54" s="61" t="s">
        <v>160</v>
      </c>
      <c r="B54" s="59"/>
      <c r="C54" s="59"/>
      <c r="D54" s="59"/>
      <c r="E54" s="59"/>
      <c r="F54" s="60" t="s">
        <v>161</v>
      </c>
      <c r="G54" s="36"/>
      <c r="H54" s="26"/>
      <c r="I54" s="26"/>
      <c r="J54" s="26"/>
    </row>
    <row r="55" spans="1:10" x14ac:dyDescent="0.2">
      <c r="A55" s="61" t="s">
        <v>162</v>
      </c>
      <c r="B55" s="59"/>
      <c r="C55" s="59"/>
      <c r="D55" s="59"/>
      <c r="E55" s="59"/>
      <c r="F55" s="60" t="s">
        <v>163</v>
      </c>
      <c r="G55" s="36"/>
      <c r="H55" s="26"/>
      <c r="I55" s="26"/>
      <c r="J55" s="26"/>
    </row>
    <row r="56" spans="1:10" ht="13.35" customHeight="1" x14ac:dyDescent="0.2">
      <c r="A56" s="60" t="s">
        <v>164</v>
      </c>
      <c r="B56" s="59"/>
      <c r="C56" s="59"/>
      <c r="D56" s="59"/>
      <c r="E56" s="59"/>
      <c r="F56" s="60" t="s">
        <v>165</v>
      </c>
      <c r="H56" s="26"/>
      <c r="I56" s="26"/>
      <c r="J56" s="26"/>
    </row>
    <row r="57" spans="1:10" ht="13.35" customHeight="1" x14ac:dyDescent="0.2">
      <c r="A57" s="60" t="s">
        <v>166</v>
      </c>
      <c r="B57" s="59"/>
      <c r="C57" s="59"/>
      <c r="D57" s="59"/>
      <c r="E57" s="59"/>
      <c r="F57" s="62" t="s">
        <v>167</v>
      </c>
      <c r="H57" s="26"/>
      <c r="I57" s="26"/>
      <c r="J57" s="26"/>
    </row>
    <row r="58" spans="1:10" ht="13.35" customHeight="1" x14ac:dyDescent="0.2">
      <c r="A58" s="65" t="s">
        <v>168</v>
      </c>
      <c r="B58" s="59"/>
      <c r="C58" s="59"/>
      <c r="D58" s="59"/>
      <c r="E58" s="59"/>
      <c r="F58" s="60" t="s">
        <v>169</v>
      </c>
      <c r="H58" s="26"/>
      <c r="I58" s="26"/>
      <c r="J58" s="26"/>
    </row>
    <row r="59" spans="1:10" ht="13.35" customHeight="1" x14ac:dyDescent="0.2">
      <c r="A59" s="61" t="s">
        <v>170</v>
      </c>
      <c r="B59" s="59"/>
      <c r="C59" s="59"/>
      <c r="D59" s="66"/>
      <c r="E59" s="59"/>
      <c r="F59" s="64"/>
      <c r="H59" s="26"/>
      <c r="I59" s="26"/>
      <c r="J59" s="26"/>
    </row>
    <row r="60" spans="1:10" ht="13.35" customHeight="1" x14ac:dyDescent="0.2">
      <c r="A60" s="61" t="s">
        <v>171</v>
      </c>
      <c r="B60" s="59"/>
      <c r="C60" s="59"/>
      <c r="D60" s="59"/>
      <c r="E60" s="59"/>
      <c r="F60" s="64"/>
      <c r="H60" s="26"/>
      <c r="I60" s="26"/>
      <c r="J60" s="26"/>
    </row>
    <row r="61" spans="1:10" ht="13.35" customHeight="1" x14ac:dyDescent="0.2">
      <c r="A61" s="63" t="s">
        <v>172</v>
      </c>
      <c r="B61" s="59"/>
      <c r="C61" s="59"/>
      <c r="D61" s="59"/>
      <c r="E61" s="59"/>
      <c r="F61" s="67"/>
      <c r="H61" s="26"/>
      <c r="I61" s="26"/>
      <c r="J61" s="26"/>
    </row>
    <row r="62" spans="1:10" ht="13.35" customHeight="1" x14ac:dyDescent="0.2">
      <c r="A62" s="63" t="s">
        <v>178</v>
      </c>
      <c r="B62" s="59"/>
      <c r="C62" s="59"/>
      <c r="D62" s="59"/>
      <c r="E62" s="59"/>
      <c r="F62" s="68"/>
      <c r="H62" s="26"/>
      <c r="I62" s="26"/>
      <c r="J62" s="26"/>
    </row>
    <row r="63" spans="1:10" ht="13.35" customHeight="1" x14ac:dyDescent="0.2">
      <c r="A63" s="63"/>
      <c r="B63" s="59"/>
      <c r="C63" s="59"/>
      <c r="D63" s="59"/>
      <c r="E63" s="59"/>
      <c r="F63" s="67"/>
      <c r="H63" s="26"/>
      <c r="I63" s="26"/>
      <c r="J63" s="26"/>
    </row>
    <row r="64" spans="1:10" ht="13.35" customHeight="1" x14ac:dyDescent="0.2">
      <c r="A64" s="59"/>
      <c r="B64" s="59"/>
      <c r="C64" s="59"/>
      <c r="D64" s="59"/>
      <c r="E64" s="59"/>
      <c r="F64" s="64"/>
      <c r="H64" s="26"/>
      <c r="I64" s="26"/>
      <c r="J64" s="26"/>
    </row>
    <row r="65" spans="1:16" ht="13.35" customHeight="1" x14ac:dyDescent="0.2">
      <c r="A65" s="58" t="s">
        <v>48</v>
      </c>
      <c r="B65" s="59"/>
      <c r="C65" s="59"/>
      <c r="D65" s="59"/>
      <c r="E65" s="59"/>
      <c r="F65" s="222" t="s">
        <v>319</v>
      </c>
      <c r="H65" s="26"/>
      <c r="I65" s="26"/>
      <c r="J65" s="26"/>
    </row>
    <row r="66" spans="1:16" ht="13.35" customHeight="1" x14ac:dyDescent="0.2">
      <c r="A66" s="60" t="s">
        <v>173</v>
      </c>
      <c r="B66" s="59"/>
      <c r="C66" s="59"/>
      <c r="D66" s="59"/>
      <c r="E66" s="59"/>
      <c r="F66" s="36" t="s">
        <v>320</v>
      </c>
      <c r="H66" s="26"/>
      <c r="I66" s="26"/>
      <c r="J66" s="26"/>
    </row>
    <row r="67" spans="1:16" ht="13.35" customHeight="1" x14ac:dyDescent="0.2">
      <c r="A67" s="60" t="s">
        <v>174</v>
      </c>
      <c r="B67" s="59"/>
      <c r="C67" s="59"/>
      <c r="D67" s="59"/>
      <c r="E67" s="59"/>
      <c r="F67" s="222" t="s">
        <v>321</v>
      </c>
      <c r="H67" s="26"/>
      <c r="I67" s="26"/>
      <c r="J67" s="26"/>
    </row>
    <row r="68" spans="1:16" x14ac:dyDescent="0.2">
      <c r="A68" s="60" t="s">
        <v>68</v>
      </c>
      <c r="B68" s="59"/>
      <c r="C68" s="59"/>
      <c r="D68" s="59"/>
      <c r="E68" s="59"/>
      <c r="F68" s="36"/>
      <c r="H68" s="26"/>
      <c r="I68" s="26"/>
      <c r="J68" s="26"/>
      <c r="K68" s="228" t="s">
        <v>76</v>
      </c>
    </row>
    <row r="69" spans="1:16" x14ac:dyDescent="0.2">
      <c r="C69" s="25"/>
      <c r="F69" s="16" t="s">
        <v>322</v>
      </c>
      <c r="H69" s="26"/>
      <c r="I69" s="26"/>
      <c r="J69" s="26"/>
    </row>
    <row r="70" spans="1:16" x14ac:dyDescent="0.2">
      <c r="C70" s="25"/>
      <c r="F70" s="16" t="s">
        <v>323</v>
      </c>
      <c r="H70" s="26"/>
      <c r="I70" s="26"/>
      <c r="J70" s="26"/>
    </row>
    <row r="71" spans="1:16" x14ac:dyDescent="0.2">
      <c r="C71" s="25"/>
      <c r="F71" s="37"/>
      <c r="H71" s="26"/>
      <c r="I71" s="26"/>
      <c r="J71" s="26"/>
    </row>
    <row r="72" spans="1:16" x14ac:dyDescent="0.2">
      <c r="A72" s="38" t="s">
        <v>324</v>
      </c>
      <c r="B72" s="38"/>
      <c r="C72" s="38"/>
      <c r="D72" s="38"/>
      <c r="E72" s="38"/>
      <c r="F72" s="39"/>
      <c r="G72" s="40"/>
      <c r="H72" s="41"/>
      <c r="I72" s="41"/>
      <c r="J72" s="41"/>
      <c r="K72" s="230" t="s">
        <v>76</v>
      </c>
    </row>
    <row r="73" spans="1:16" x14ac:dyDescent="0.2">
      <c r="A73" s="24" t="s">
        <v>2</v>
      </c>
      <c r="F73" s="37"/>
      <c r="G73" s="36"/>
      <c r="K73" s="228" t="s">
        <v>286</v>
      </c>
    </row>
    <row r="74" spans="1:16" x14ac:dyDescent="0.2">
      <c r="A74" s="24" t="s">
        <v>3</v>
      </c>
      <c r="F74" s="37"/>
      <c r="K74" s="228" t="s">
        <v>76</v>
      </c>
    </row>
    <row r="75" spans="1:16" x14ac:dyDescent="0.2">
      <c r="A75" s="29" t="s">
        <v>84</v>
      </c>
      <c r="K75" s="228" t="s">
        <v>76</v>
      </c>
    </row>
    <row r="76" spans="1:16" s="2" customFormat="1" ht="13.5" thickBot="1" x14ac:dyDescent="0.25">
      <c r="A76" s="22"/>
      <c r="B76" s="21"/>
      <c r="C76" s="21"/>
      <c r="D76" s="22"/>
      <c r="E76" s="21"/>
      <c r="F76" s="21"/>
      <c r="G76" s="21"/>
      <c r="H76" s="23"/>
      <c r="I76" s="23"/>
      <c r="J76" s="23"/>
      <c r="K76" s="231" t="s">
        <v>76</v>
      </c>
      <c r="L76" s="7"/>
      <c r="M76" s="4"/>
      <c r="N76" s="4"/>
      <c r="O76" s="4"/>
      <c r="P76" s="4"/>
    </row>
    <row r="77" spans="1:16" s="2" customFormat="1" ht="13.5" thickTop="1" x14ac:dyDescent="0.2">
      <c r="A77" s="24"/>
      <c r="B77" s="25"/>
      <c r="C77" s="25"/>
      <c r="D77" s="24"/>
      <c r="E77" s="25"/>
      <c r="F77" s="25"/>
      <c r="G77" s="25"/>
      <c r="H77" s="26"/>
      <c r="I77" s="26"/>
      <c r="J77" s="26"/>
      <c r="K77" s="228" t="s">
        <v>76</v>
      </c>
      <c r="L77" s="7"/>
      <c r="M77" s="4"/>
      <c r="N77" s="4"/>
      <c r="O77" s="4"/>
      <c r="P77" s="4"/>
    </row>
    <row r="78" spans="1:16" s="2" customFormat="1" ht="12" x14ac:dyDescent="0.2">
      <c r="A78" s="42" t="s">
        <v>15</v>
      </c>
      <c r="B78" s="25"/>
      <c r="C78" s="25"/>
      <c r="D78" s="25"/>
      <c r="E78" s="25"/>
      <c r="F78" s="26"/>
      <c r="G78" s="26"/>
      <c r="H78" s="26"/>
      <c r="I78" s="26"/>
      <c r="J78" s="26"/>
      <c r="K78" s="232" t="s">
        <v>76</v>
      </c>
      <c r="L78" s="7"/>
      <c r="M78" s="4"/>
      <c r="N78" s="4"/>
      <c r="O78" s="4"/>
      <c r="P78" s="4"/>
    </row>
    <row r="79" spans="1:16" s="2" customFormat="1" ht="12" x14ac:dyDescent="0.2">
      <c r="A79" s="25" t="s">
        <v>16</v>
      </c>
      <c r="B79" s="25" t="s">
        <v>17</v>
      </c>
      <c r="C79" s="25"/>
      <c r="D79" s="25"/>
      <c r="E79" s="25"/>
      <c r="F79" s="26"/>
      <c r="G79" s="26"/>
      <c r="H79" s="26"/>
      <c r="I79" s="26"/>
      <c r="J79" s="26"/>
      <c r="K79" s="232" t="s">
        <v>76</v>
      </c>
      <c r="L79" s="7"/>
      <c r="M79" s="4"/>
      <c r="N79" s="4"/>
      <c r="O79" s="4"/>
      <c r="P79" s="4"/>
    </row>
    <row r="80" spans="1:16" s="2" customFormat="1" ht="12" x14ac:dyDescent="0.2">
      <c r="A80" s="25" t="s">
        <v>18</v>
      </c>
      <c r="B80" s="25" t="s">
        <v>19</v>
      </c>
      <c r="C80" s="25"/>
      <c r="D80" s="25"/>
      <c r="E80" s="25"/>
      <c r="F80" s="26"/>
      <c r="G80" s="26"/>
      <c r="H80" s="26"/>
      <c r="I80" s="26"/>
      <c r="J80" s="26"/>
      <c r="K80" s="232" t="s">
        <v>76</v>
      </c>
      <c r="L80" s="7"/>
      <c r="M80" s="4"/>
      <c r="N80" s="4"/>
      <c r="O80" s="4"/>
      <c r="P80" s="4"/>
    </row>
    <row r="81" spans="1:16" s="2" customFormat="1" ht="12" x14ac:dyDescent="0.2">
      <c r="A81" s="25" t="s">
        <v>22</v>
      </c>
      <c r="B81" s="25" t="s">
        <v>83</v>
      </c>
      <c r="C81" s="25"/>
      <c r="D81" s="25"/>
      <c r="E81" s="25"/>
      <c r="F81" s="26"/>
      <c r="G81" s="26"/>
      <c r="H81" s="26"/>
      <c r="I81" s="26"/>
      <c r="J81" s="26"/>
      <c r="K81" s="232" t="s">
        <v>76</v>
      </c>
      <c r="L81" s="7"/>
      <c r="M81" s="4"/>
      <c r="N81" s="4"/>
      <c r="O81" s="4"/>
      <c r="P81" s="4"/>
    </row>
    <row r="82" spans="1:16" s="2" customFormat="1" ht="12" x14ac:dyDescent="0.2">
      <c r="A82" s="25" t="s">
        <v>20</v>
      </c>
      <c r="B82" s="25" t="s">
        <v>21</v>
      </c>
      <c r="C82" s="25"/>
      <c r="D82" s="25"/>
      <c r="E82" s="25"/>
      <c r="F82" s="26"/>
      <c r="G82" s="26"/>
      <c r="H82" s="26"/>
      <c r="I82" s="26"/>
      <c r="J82" s="26"/>
      <c r="K82" s="232" t="s">
        <v>76</v>
      </c>
      <c r="L82" s="7"/>
      <c r="M82" s="4"/>
      <c r="N82" s="4"/>
      <c r="O82" s="4"/>
      <c r="P82" s="4"/>
    </row>
    <row r="83" spans="1:16" s="2" customFormat="1" ht="12" x14ac:dyDescent="0.2">
      <c r="A83" s="25" t="s">
        <v>23</v>
      </c>
      <c r="B83" s="25" t="s">
        <v>24</v>
      </c>
      <c r="C83" s="25"/>
      <c r="D83" s="25"/>
      <c r="E83" s="25"/>
      <c r="F83" s="26"/>
      <c r="G83" s="26"/>
      <c r="H83" s="26"/>
      <c r="I83" s="26"/>
      <c r="J83" s="26"/>
      <c r="K83" s="232" t="s">
        <v>76</v>
      </c>
      <c r="L83" s="7"/>
      <c r="M83" s="4"/>
      <c r="N83" s="4"/>
      <c r="O83" s="4"/>
      <c r="P83" s="4"/>
    </row>
    <row r="84" spans="1:16" s="2" customFormat="1" ht="12" x14ac:dyDescent="0.2">
      <c r="A84" s="25"/>
      <c r="B84" s="25"/>
      <c r="C84" s="25"/>
      <c r="D84" s="25"/>
      <c r="E84" s="25"/>
      <c r="F84" s="26"/>
      <c r="G84" s="26"/>
      <c r="H84" s="26"/>
      <c r="I84" s="26"/>
      <c r="J84" s="26"/>
      <c r="K84" s="232" t="s">
        <v>76</v>
      </c>
      <c r="L84" s="7"/>
      <c r="M84" s="4"/>
      <c r="N84" s="4"/>
      <c r="O84" s="4"/>
      <c r="P84" s="4"/>
    </row>
    <row r="85" spans="1:16" s="2" customFormat="1" ht="12" x14ac:dyDescent="0.2">
      <c r="A85" s="42" t="s">
        <v>25</v>
      </c>
      <c r="B85" s="25"/>
      <c r="C85" s="25"/>
      <c r="D85" s="25"/>
      <c r="E85" s="25"/>
      <c r="F85" s="26"/>
      <c r="G85" s="26"/>
      <c r="H85" s="26"/>
      <c r="I85" s="26"/>
      <c r="J85" s="26"/>
      <c r="K85" s="232" t="s">
        <v>76</v>
      </c>
      <c r="L85" s="7"/>
      <c r="M85" s="4"/>
      <c r="N85" s="4"/>
      <c r="O85" s="4"/>
      <c r="P85" s="4"/>
    </row>
    <row r="86" spans="1:16" s="2" customFormat="1" ht="12" x14ac:dyDescent="0.2">
      <c r="A86" s="25" t="s">
        <v>26</v>
      </c>
      <c r="B86" s="25" t="s">
        <v>70</v>
      </c>
      <c r="C86" s="25"/>
      <c r="D86" s="25"/>
      <c r="E86" s="25" t="s">
        <v>28</v>
      </c>
      <c r="F86" s="25" t="s">
        <v>71</v>
      </c>
      <c r="G86" s="25"/>
      <c r="H86" s="26"/>
      <c r="I86" s="26"/>
      <c r="J86" s="26"/>
      <c r="K86" s="232" t="s">
        <v>76</v>
      </c>
      <c r="L86" s="7"/>
      <c r="M86" s="4"/>
      <c r="N86" s="4"/>
      <c r="O86" s="4"/>
      <c r="P86" s="4"/>
    </row>
    <row r="87" spans="1:16" s="2" customFormat="1" ht="12" x14ac:dyDescent="0.2">
      <c r="A87" s="25" t="s">
        <v>27</v>
      </c>
      <c r="B87" s="25" t="s">
        <v>72</v>
      </c>
      <c r="C87" s="25"/>
      <c r="D87" s="25"/>
      <c r="E87" s="25" t="s">
        <v>73</v>
      </c>
      <c r="F87" s="34" t="s">
        <v>74</v>
      </c>
      <c r="G87" s="25"/>
      <c r="H87" s="26"/>
      <c r="I87" s="26"/>
      <c r="J87" s="26"/>
      <c r="K87" s="232" t="s">
        <v>76</v>
      </c>
      <c r="L87" s="7"/>
      <c r="M87" s="4"/>
      <c r="N87" s="4"/>
      <c r="O87" s="4"/>
      <c r="P87" s="4"/>
    </row>
    <row r="88" spans="1:16" s="2" customFormat="1" ht="12" x14ac:dyDescent="0.2">
      <c r="A88" s="25"/>
      <c r="B88" s="25"/>
      <c r="C88" s="25"/>
      <c r="D88" s="25"/>
      <c r="E88" s="34"/>
      <c r="F88" s="34"/>
      <c r="G88" s="25"/>
      <c r="H88" s="25"/>
      <c r="I88" s="26"/>
      <c r="J88" s="26"/>
      <c r="K88" s="232" t="s">
        <v>76</v>
      </c>
      <c r="L88" s="7"/>
      <c r="M88" s="4"/>
      <c r="N88" s="4"/>
      <c r="O88" s="4"/>
      <c r="P88" s="4"/>
    </row>
    <row r="89" spans="1:16" s="2" customFormat="1" ht="12" x14ac:dyDescent="0.2">
      <c r="A89" s="42" t="s">
        <v>66</v>
      </c>
      <c r="B89" s="25"/>
      <c r="C89" s="25"/>
      <c r="D89" s="25"/>
      <c r="E89" s="25"/>
      <c r="F89" s="26"/>
      <c r="G89" s="26"/>
      <c r="H89" s="26"/>
      <c r="I89" s="26"/>
      <c r="J89" s="26"/>
      <c r="K89" s="232" t="s">
        <v>76</v>
      </c>
      <c r="L89" s="7"/>
      <c r="M89" s="4"/>
      <c r="N89" s="4"/>
      <c r="O89" s="4"/>
      <c r="P89" s="4"/>
    </row>
    <row r="90" spans="1:16" s="2" customFormat="1" ht="12" x14ac:dyDescent="0.2">
      <c r="A90" s="25" t="s">
        <v>29</v>
      </c>
      <c r="B90" s="25" t="s">
        <v>40</v>
      </c>
      <c r="C90" s="25"/>
      <c r="D90" s="25"/>
      <c r="E90" s="25" t="s">
        <v>28</v>
      </c>
      <c r="F90" s="37" t="s">
        <v>41</v>
      </c>
      <c r="G90" s="37"/>
      <c r="H90" s="37"/>
      <c r="I90" s="37"/>
      <c r="J90" s="37"/>
      <c r="K90" s="233"/>
      <c r="L90" s="7"/>
      <c r="M90" s="4"/>
      <c r="N90" s="4"/>
      <c r="O90" s="4"/>
      <c r="P90" s="4"/>
    </row>
    <row r="91" spans="1:16" s="2" customFormat="1" ht="12" x14ac:dyDescent="0.2">
      <c r="A91" s="25" t="s">
        <v>30</v>
      </c>
      <c r="B91" s="25" t="s">
        <v>42</v>
      </c>
      <c r="C91" s="25"/>
      <c r="D91" s="25"/>
      <c r="E91" s="25" t="s">
        <v>43</v>
      </c>
      <c r="F91" s="37" t="s">
        <v>44</v>
      </c>
      <c r="G91" s="37"/>
      <c r="H91" s="37"/>
      <c r="I91" s="37"/>
      <c r="J91" s="37"/>
      <c r="K91" s="233"/>
      <c r="L91" s="7"/>
      <c r="M91" s="4"/>
      <c r="N91" s="4"/>
      <c r="O91" s="4"/>
      <c r="P91" s="4"/>
    </row>
    <row r="92" spans="1:16" s="2" customFormat="1" ht="12" customHeight="1" x14ac:dyDescent="0.2">
      <c r="A92" s="25" t="s">
        <v>45</v>
      </c>
      <c r="B92" s="25" t="s">
        <v>46</v>
      </c>
      <c r="C92" s="25"/>
      <c r="D92" s="25"/>
      <c r="E92" s="25" t="s">
        <v>77</v>
      </c>
      <c r="F92" s="43" t="s">
        <v>78</v>
      </c>
      <c r="G92" s="43"/>
      <c r="H92" s="43"/>
      <c r="I92" s="43"/>
      <c r="J92" s="26"/>
      <c r="K92" s="232" t="s">
        <v>76</v>
      </c>
      <c r="L92" s="7"/>
      <c r="M92" s="4"/>
      <c r="N92" s="4"/>
      <c r="O92" s="4"/>
      <c r="P92" s="4"/>
    </row>
    <row r="93" spans="1:16" s="2" customFormat="1" thickBot="1" x14ac:dyDescent="0.25">
      <c r="A93" s="25"/>
      <c r="B93" s="25" t="s">
        <v>47</v>
      </c>
      <c r="C93" s="25"/>
      <c r="D93" s="25"/>
      <c r="E93" s="25"/>
      <c r="F93" s="44"/>
      <c r="G93" s="44"/>
      <c r="H93" s="44"/>
      <c r="I93" s="44"/>
      <c r="J93" s="26"/>
      <c r="K93" s="232" t="s">
        <v>76</v>
      </c>
      <c r="L93" s="7"/>
      <c r="M93" s="4"/>
      <c r="N93" s="4"/>
      <c r="O93" s="4"/>
      <c r="P93" s="4"/>
    </row>
    <row r="94" spans="1:16" s="2" customFormat="1" ht="13.5" thickTop="1" x14ac:dyDescent="0.2">
      <c r="A94" s="11"/>
      <c r="B94" s="12"/>
      <c r="C94" s="12"/>
      <c r="D94" s="11"/>
      <c r="E94" s="12"/>
      <c r="F94" s="13"/>
      <c r="G94" s="13"/>
      <c r="H94" s="13"/>
      <c r="I94" s="13"/>
      <c r="J94" s="13"/>
      <c r="K94" s="234" t="s">
        <v>76</v>
      </c>
      <c r="L94" s="7"/>
      <c r="M94" s="4"/>
      <c r="N94" s="4"/>
      <c r="O94" s="4"/>
      <c r="P94" s="4"/>
    </row>
    <row r="95" spans="1:16" s="2" customFormat="1" x14ac:dyDescent="0.2">
      <c r="A95" s="24" t="s">
        <v>4</v>
      </c>
      <c r="B95" s="25"/>
      <c r="C95" s="25"/>
      <c r="D95" s="32" t="s">
        <v>5</v>
      </c>
      <c r="E95" s="25"/>
      <c r="F95" s="26" t="s">
        <v>6</v>
      </c>
      <c r="G95" s="26" t="s">
        <v>31</v>
      </c>
      <c r="H95" s="17" t="s">
        <v>7</v>
      </c>
      <c r="I95" s="26" t="s">
        <v>8</v>
      </c>
      <c r="J95" s="26"/>
      <c r="K95" s="228" t="s">
        <v>9</v>
      </c>
      <c r="L95" s="7"/>
      <c r="M95" s="4"/>
      <c r="N95" s="4"/>
      <c r="O95" s="4"/>
      <c r="P95" s="4"/>
    </row>
    <row r="96" spans="1:16" s="2" customFormat="1" x14ac:dyDescent="0.2">
      <c r="A96" s="45"/>
      <c r="B96" s="46"/>
      <c r="C96" s="46"/>
      <c r="D96" s="47" t="s">
        <v>11</v>
      </c>
      <c r="E96" s="46"/>
      <c r="F96" s="48" t="s">
        <v>10</v>
      </c>
      <c r="G96" s="48" t="s">
        <v>32</v>
      </c>
      <c r="H96" s="48" t="s">
        <v>11</v>
      </c>
      <c r="I96" s="48" t="s">
        <v>12</v>
      </c>
      <c r="J96" s="48"/>
      <c r="K96" s="235" t="s">
        <v>13</v>
      </c>
      <c r="L96" s="7"/>
      <c r="M96" s="4"/>
      <c r="N96" s="4"/>
      <c r="O96" s="4"/>
      <c r="P96" s="4"/>
    </row>
    <row r="97" spans="1:16" s="2" customFormat="1" x14ac:dyDescent="0.2">
      <c r="A97" s="24"/>
      <c r="B97" s="25"/>
      <c r="C97" s="25"/>
      <c r="D97" s="24"/>
      <c r="E97" s="25"/>
      <c r="F97" s="26"/>
      <c r="G97" s="26"/>
      <c r="H97" s="26"/>
      <c r="I97" s="26"/>
      <c r="J97" s="26"/>
      <c r="K97" s="228" t="s">
        <v>76</v>
      </c>
      <c r="L97" s="7"/>
      <c r="M97" s="4"/>
      <c r="N97" s="4"/>
      <c r="O97" s="4"/>
      <c r="P97" s="4"/>
    </row>
    <row r="98" spans="1:16" s="2" customFormat="1" x14ac:dyDescent="0.2">
      <c r="A98" s="24"/>
      <c r="B98" s="25"/>
      <c r="C98" s="25"/>
      <c r="D98" s="24"/>
      <c r="E98" s="25"/>
      <c r="F98" s="26"/>
      <c r="G98" s="26"/>
      <c r="H98" s="26"/>
      <c r="I98" s="26"/>
      <c r="J98" s="26"/>
      <c r="K98" s="228" t="s">
        <v>76</v>
      </c>
      <c r="L98" s="7"/>
      <c r="M98" s="4"/>
      <c r="N98" s="4"/>
      <c r="O98" s="4"/>
      <c r="P98" s="4"/>
    </row>
    <row r="99" spans="1:16" s="2" customFormat="1" x14ac:dyDescent="0.2">
      <c r="A99" s="49" t="s">
        <v>33</v>
      </c>
      <c r="B99" s="49"/>
      <c r="C99" s="49"/>
      <c r="D99" s="49"/>
      <c r="E99" s="25"/>
      <c r="F99" s="26"/>
      <c r="G99" s="26"/>
      <c r="H99" s="26"/>
      <c r="I99" s="26"/>
      <c r="J99" s="26"/>
      <c r="K99" s="228" t="s">
        <v>76</v>
      </c>
      <c r="L99" s="7"/>
      <c r="M99" s="4"/>
      <c r="N99" s="4"/>
      <c r="O99" s="4"/>
      <c r="P99" s="4"/>
    </row>
    <row r="100" spans="1:16" s="2" customFormat="1" x14ac:dyDescent="0.2">
      <c r="A100" s="24"/>
      <c r="B100" s="25"/>
      <c r="C100" s="25"/>
      <c r="D100" s="24"/>
      <c r="E100" s="25"/>
      <c r="F100" s="26"/>
      <c r="G100" s="26"/>
      <c r="H100" s="26"/>
      <c r="I100" s="26"/>
      <c r="J100" s="26"/>
      <c r="K100" s="228" t="s">
        <v>76</v>
      </c>
      <c r="L100" s="7"/>
      <c r="M100" s="4"/>
      <c r="N100" s="4"/>
      <c r="O100" s="4"/>
      <c r="P100" s="4"/>
    </row>
    <row r="101" spans="1:16" s="2" customFormat="1" x14ac:dyDescent="0.2">
      <c r="A101" s="16" t="s">
        <v>175</v>
      </c>
      <c r="B101" s="25"/>
      <c r="C101" s="25"/>
      <c r="D101" s="24" t="s">
        <v>176</v>
      </c>
      <c r="E101" s="25"/>
      <c r="F101" s="26"/>
      <c r="G101" s="26"/>
      <c r="H101" s="26"/>
      <c r="I101" s="26"/>
      <c r="J101" s="26"/>
      <c r="K101" s="236">
        <v>245058</v>
      </c>
      <c r="L101" s="7"/>
      <c r="M101" s="4"/>
      <c r="N101" s="4"/>
      <c r="O101" s="4"/>
      <c r="P101" s="4"/>
    </row>
    <row r="102" spans="1:16" s="2" customFormat="1" x14ac:dyDescent="0.2">
      <c r="A102" s="16"/>
      <c r="B102" s="25"/>
      <c r="C102" s="25"/>
      <c r="D102" s="24"/>
      <c r="E102" s="25"/>
      <c r="F102" s="26"/>
      <c r="G102" s="26"/>
      <c r="H102" s="26"/>
      <c r="I102" s="26"/>
      <c r="J102" s="26"/>
      <c r="K102" s="228" t="s">
        <v>67</v>
      </c>
      <c r="L102" s="7"/>
      <c r="M102" s="4"/>
      <c r="N102" s="4"/>
      <c r="O102" s="4"/>
      <c r="P102" s="4"/>
    </row>
    <row r="103" spans="1:16" s="2" customFormat="1" x14ac:dyDescent="0.2">
      <c r="A103" s="24" t="s">
        <v>179</v>
      </c>
      <c r="B103" s="24"/>
      <c r="C103" s="25"/>
      <c r="D103" s="24" t="s">
        <v>180</v>
      </c>
      <c r="E103" s="25"/>
      <c r="F103" s="26"/>
      <c r="G103" s="26"/>
      <c r="H103" s="37"/>
      <c r="I103" s="37"/>
      <c r="J103" s="26"/>
      <c r="K103" s="236">
        <v>255290</v>
      </c>
      <c r="L103" s="7"/>
      <c r="M103" s="4"/>
      <c r="N103" s="4"/>
      <c r="O103" s="4"/>
      <c r="P103" s="4"/>
    </row>
    <row r="104" spans="1:16" s="2" customFormat="1" x14ac:dyDescent="0.2">
      <c r="A104" s="24"/>
      <c r="B104" s="25"/>
      <c r="C104" s="25"/>
      <c r="D104" s="24"/>
      <c r="E104" s="25"/>
      <c r="F104" s="26"/>
      <c r="G104" s="26"/>
      <c r="H104" s="26"/>
      <c r="I104" s="26"/>
      <c r="J104" s="26"/>
      <c r="K104" s="228" t="s">
        <v>67</v>
      </c>
      <c r="L104" s="7"/>
      <c r="M104" s="4"/>
      <c r="N104" s="4"/>
      <c r="O104" s="4"/>
      <c r="P104" s="4"/>
    </row>
    <row r="105" spans="1:16" s="2" customFormat="1" x14ac:dyDescent="0.2">
      <c r="A105" s="24"/>
      <c r="B105" s="25"/>
      <c r="C105" s="25"/>
      <c r="D105" s="24"/>
      <c r="E105" s="25"/>
      <c r="F105" s="26"/>
      <c r="G105" s="26"/>
      <c r="H105" s="26"/>
      <c r="I105" s="26"/>
      <c r="J105" s="26"/>
      <c r="K105" s="228" t="s">
        <v>67</v>
      </c>
      <c r="L105" s="7"/>
      <c r="M105" s="4"/>
      <c r="N105" s="4"/>
      <c r="O105" s="4"/>
      <c r="P105" s="4"/>
    </row>
    <row r="106" spans="1:16" s="2" customFormat="1" x14ac:dyDescent="0.2">
      <c r="A106" s="24"/>
      <c r="B106" s="25"/>
      <c r="C106" s="25"/>
      <c r="D106" s="24"/>
      <c r="E106" s="25"/>
      <c r="F106" s="26"/>
      <c r="G106" s="26"/>
      <c r="H106" s="26"/>
      <c r="I106" s="26"/>
      <c r="J106" s="26"/>
      <c r="K106" s="228" t="s">
        <v>67</v>
      </c>
      <c r="L106" s="7"/>
      <c r="M106" s="4"/>
      <c r="N106" s="4"/>
      <c r="O106" s="4"/>
      <c r="P106" s="4"/>
    </row>
    <row r="107" spans="1:16" s="2" customFormat="1" x14ac:dyDescent="0.2">
      <c r="A107" s="24"/>
      <c r="B107" s="25"/>
      <c r="C107" s="25"/>
      <c r="D107" s="24"/>
      <c r="E107" s="25"/>
      <c r="F107" s="26"/>
      <c r="G107" s="26"/>
      <c r="H107" s="26"/>
      <c r="I107" s="26"/>
      <c r="J107" s="26"/>
      <c r="K107" s="228" t="s">
        <v>67</v>
      </c>
      <c r="L107" s="7"/>
      <c r="M107" s="4"/>
      <c r="N107" s="4"/>
      <c r="O107" s="4"/>
      <c r="P107" s="4"/>
    </row>
    <row r="108" spans="1:16" s="2" customFormat="1" x14ac:dyDescent="0.2">
      <c r="A108" s="24"/>
      <c r="B108" s="25"/>
      <c r="C108" s="25"/>
      <c r="D108" s="24"/>
      <c r="E108" s="25"/>
      <c r="F108" s="26"/>
      <c r="G108" s="26"/>
      <c r="H108" s="26"/>
      <c r="I108" s="26"/>
      <c r="J108" s="26"/>
      <c r="K108" s="228" t="s">
        <v>67</v>
      </c>
      <c r="L108" s="7"/>
      <c r="M108" s="4"/>
      <c r="N108" s="4"/>
      <c r="O108" s="4"/>
      <c r="P108" s="4"/>
    </row>
    <row r="109" spans="1:16" s="2" customFormat="1" x14ac:dyDescent="0.2">
      <c r="A109" s="24"/>
      <c r="B109" s="25"/>
      <c r="C109" s="25"/>
      <c r="D109" s="24"/>
      <c r="E109" s="25"/>
      <c r="F109" s="26"/>
      <c r="G109" s="26"/>
      <c r="H109" s="26"/>
      <c r="I109" s="26"/>
      <c r="J109" s="26"/>
      <c r="K109" s="228" t="s">
        <v>67</v>
      </c>
      <c r="L109" s="7"/>
      <c r="M109" s="4"/>
      <c r="N109" s="4"/>
      <c r="O109" s="4"/>
      <c r="P109" s="4"/>
    </row>
    <row r="110" spans="1:16" s="2" customFormat="1" ht="136.5" customHeight="1" x14ac:dyDescent="0.2">
      <c r="A110" s="24"/>
      <c r="B110" s="25"/>
      <c r="C110" s="25"/>
      <c r="D110" s="24"/>
      <c r="E110" s="25"/>
      <c r="F110" s="26"/>
      <c r="G110" s="26"/>
      <c r="H110" s="26"/>
      <c r="I110" s="26"/>
      <c r="J110" s="26"/>
      <c r="K110" s="228" t="s">
        <v>67</v>
      </c>
      <c r="L110" s="7"/>
      <c r="M110" s="4"/>
      <c r="N110" s="4"/>
      <c r="O110" s="4"/>
      <c r="P110" s="4"/>
    </row>
    <row r="111" spans="1:16" s="2" customFormat="1" x14ac:dyDescent="0.2">
      <c r="A111" s="24"/>
      <c r="B111" s="25"/>
      <c r="C111" s="25"/>
      <c r="D111" s="24"/>
      <c r="E111" s="25"/>
      <c r="F111" s="26"/>
      <c r="G111" s="26"/>
      <c r="H111" s="26"/>
      <c r="I111" s="26"/>
      <c r="J111" s="26"/>
      <c r="K111" s="228" t="s">
        <v>67</v>
      </c>
      <c r="L111" s="7"/>
      <c r="M111" s="4"/>
      <c r="N111" s="4"/>
      <c r="O111" s="4"/>
      <c r="P111" s="4"/>
    </row>
    <row r="112" spans="1:16" s="2" customFormat="1" x14ac:dyDescent="0.2">
      <c r="A112" s="24"/>
      <c r="B112" s="25"/>
      <c r="C112" s="25"/>
      <c r="D112" s="24"/>
      <c r="E112" s="25"/>
      <c r="F112" s="26"/>
      <c r="G112" s="26"/>
      <c r="H112" s="26"/>
      <c r="I112" s="26"/>
      <c r="J112" s="26"/>
      <c r="K112" s="228" t="s">
        <v>67</v>
      </c>
      <c r="L112" s="7"/>
      <c r="M112" s="4"/>
      <c r="N112" s="4"/>
      <c r="O112" s="4"/>
      <c r="P112" s="4"/>
    </row>
    <row r="113" spans="1:16" s="2" customFormat="1" x14ac:dyDescent="0.2">
      <c r="A113" s="24"/>
      <c r="B113" s="25"/>
      <c r="C113" s="25"/>
      <c r="D113" s="24"/>
      <c r="E113" s="25"/>
      <c r="F113" s="26"/>
      <c r="G113" s="26"/>
      <c r="H113" s="26"/>
      <c r="I113" s="26"/>
      <c r="J113" s="26"/>
      <c r="K113" s="228" t="s">
        <v>67</v>
      </c>
      <c r="L113" s="7"/>
      <c r="M113" s="4"/>
      <c r="N113" s="4"/>
      <c r="O113" s="4"/>
      <c r="P113" s="4"/>
    </row>
    <row r="114" spans="1:16" s="2" customFormat="1" x14ac:dyDescent="0.2">
      <c r="A114" s="24"/>
      <c r="B114" s="25"/>
      <c r="C114" s="25"/>
      <c r="D114" s="24"/>
      <c r="E114" s="25"/>
      <c r="F114" s="26"/>
      <c r="G114" s="26"/>
      <c r="H114" s="26"/>
      <c r="I114" s="26"/>
      <c r="J114" s="26"/>
      <c r="K114" s="228" t="s">
        <v>67</v>
      </c>
      <c r="L114" s="7"/>
      <c r="M114" s="4"/>
      <c r="N114" s="4"/>
      <c r="O114" s="4"/>
      <c r="P114" s="4"/>
    </row>
    <row r="115" spans="1:16" s="2" customFormat="1" x14ac:dyDescent="0.2">
      <c r="A115" s="24"/>
      <c r="B115" s="25"/>
      <c r="C115" s="25"/>
      <c r="D115" s="24"/>
      <c r="E115" s="25"/>
      <c r="F115" s="26"/>
      <c r="G115" s="26"/>
      <c r="H115" s="26"/>
      <c r="I115" s="26"/>
      <c r="J115" s="26"/>
      <c r="K115" s="228" t="s">
        <v>67</v>
      </c>
      <c r="L115" s="7"/>
      <c r="M115" s="4"/>
      <c r="N115" s="4"/>
      <c r="O115" s="4"/>
      <c r="P115" s="4"/>
    </row>
    <row r="116" spans="1:16" s="2" customFormat="1" x14ac:dyDescent="0.2">
      <c r="A116" s="24"/>
      <c r="B116" s="25"/>
      <c r="C116" s="25"/>
      <c r="D116" s="24"/>
      <c r="E116" s="25"/>
      <c r="F116" s="26"/>
      <c r="G116" s="26"/>
      <c r="H116" s="26"/>
      <c r="I116" s="26"/>
      <c r="J116" s="26"/>
      <c r="K116" s="228" t="s">
        <v>67</v>
      </c>
      <c r="L116" s="7"/>
      <c r="M116" s="4"/>
      <c r="N116" s="4"/>
      <c r="O116" s="4"/>
      <c r="P116" s="4"/>
    </row>
    <row r="117" spans="1:16" s="2" customFormat="1" x14ac:dyDescent="0.2">
      <c r="A117" s="24"/>
      <c r="B117" s="25"/>
      <c r="C117" s="25"/>
      <c r="D117" s="24"/>
      <c r="E117" s="25"/>
      <c r="F117" s="26"/>
      <c r="G117" s="26"/>
      <c r="H117" s="26"/>
      <c r="I117" s="26"/>
      <c r="J117" s="26"/>
      <c r="K117" s="228" t="s">
        <v>76</v>
      </c>
      <c r="L117" s="7"/>
      <c r="M117" s="4"/>
      <c r="N117" s="4"/>
      <c r="O117" s="4"/>
      <c r="P117" s="4"/>
    </row>
    <row r="118" spans="1:16" s="2" customFormat="1" x14ac:dyDescent="0.2">
      <c r="A118" s="24"/>
      <c r="B118" s="25"/>
      <c r="C118" s="25"/>
      <c r="D118" s="24"/>
      <c r="E118" s="25"/>
      <c r="F118" s="26"/>
      <c r="G118" s="26"/>
      <c r="H118" s="26"/>
      <c r="I118" s="26"/>
      <c r="J118" s="26"/>
      <c r="K118" s="228" t="s">
        <v>76</v>
      </c>
      <c r="L118" s="7"/>
      <c r="M118" s="4"/>
      <c r="N118" s="4"/>
      <c r="O118" s="4"/>
      <c r="P118" s="4"/>
    </row>
    <row r="119" spans="1:16" s="2" customFormat="1" x14ac:dyDescent="0.2">
      <c r="A119" s="24"/>
      <c r="B119" s="25"/>
      <c r="C119" s="25"/>
      <c r="D119" s="24"/>
      <c r="E119" s="25"/>
      <c r="F119" s="26"/>
      <c r="G119" s="26"/>
      <c r="H119" s="26"/>
      <c r="I119" s="26"/>
      <c r="J119" s="26"/>
      <c r="K119" s="228" t="s">
        <v>76</v>
      </c>
      <c r="L119" s="7"/>
      <c r="M119" s="4"/>
      <c r="N119" s="4"/>
      <c r="O119" s="4"/>
      <c r="P119" s="4"/>
    </row>
    <row r="120" spans="1:16" s="2" customFormat="1" x14ac:dyDescent="0.2">
      <c r="A120" s="24"/>
      <c r="B120" s="25"/>
      <c r="C120" s="25"/>
      <c r="D120" s="24"/>
      <c r="E120" s="25"/>
      <c r="F120" s="26"/>
      <c r="G120" s="26"/>
      <c r="H120" s="26"/>
      <c r="I120" s="26"/>
      <c r="J120" s="26"/>
      <c r="K120" s="228" t="s">
        <v>76</v>
      </c>
      <c r="L120" s="7"/>
      <c r="M120" s="4"/>
      <c r="N120" s="4"/>
      <c r="O120" s="4"/>
      <c r="P120" s="4"/>
    </row>
    <row r="121" spans="1:16" s="2" customFormat="1" x14ac:dyDescent="0.2">
      <c r="A121" s="24"/>
      <c r="B121" s="25"/>
      <c r="C121" s="25"/>
      <c r="D121" s="24"/>
      <c r="E121" s="25"/>
      <c r="F121" s="26"/>
      <c r="G121" s="26"/>
      <c r="H121" s="26"/>
      <c r="I121" s="26"/>
      <c r="J121" s="26"/>
      <c r="K121" s="228" t="s">
        <v>76</v>
      </c>
      <c r="L121" s="7"/>
      <c r="M121" s="4"/>
      <c r="N121" s="4"/>
      <c r="O121" s="4"/>
      <c r="P121" s="4"/>
    </row>
    <row r="122" spans="1:16" s="2" customFormat="1" x14ac:dyDescent="0.2">
      <c r="A122" s="24"/>
      <c r="B122" s="25"/>
      <c r="C122" s="25"/>
      <c r="D122" s="24"/>
      <c r="E122" s="25"/>
      <c r="F122" s="26"/>
      <c r="G122" s="26"/>
      <c r="H122" s="26"/>
      <c r="I122" s="26"/>
      <c r="J122" s="26"/>
      <c r="K122" s="228" t="s">
        <v>76</v>
      </c>
      <c r="L122" s="7"/>
      <c r="M122" s="4"/>
      <c r="N122" s="4"/>
      <c r="O122" s="4"/>
      <c r="P122" s="4"/>
    </row>
    <row r="123" spans="1:16" s="2" customFormat="1" x14ac:dyDescent="0.2">
      <c r="A123" s="24"/>
      <c r="B123" s="25"/>
      <c r="C123" s="25"/>
      <c r="D123" s="24"/>
      <c r="E123" s="25"/>
      <c r="F123" s="26"/>
      <c r="G123" s="26"/>
      <c r="H123" s="26"/>
      <c r="I123" s="26"/>
      <c r="J123" s="26"/>
      <c r="K123" s="228" t="s">
        <v>76</v>
      </c>
      <c r="L123" s="7"/>
      <c r="M123" s="4"/>
      <c r="N123" s="4"/>
      <c r="O123" s="4"/>
      <c r="P123" s="4"/>
    </row>
    <row r="124" spans="1:16" s="2" customFormat="1" x14ac:dyDescent="0.2">
      <c r="A124" s="24"/>
      <c r="B124" s="25"/>
      <c r="C124" s="25"/>
      <c r="D124" s="24"/>
      <c r="E124" s="25"/>
      <c r="F124" s="26"/>
      <c r="G124" s="26"/>
      <c r="H124" s="26"/>
      <c r="I124" s="26"/>
      <c r="J124" s="26"/>
      <c r="K124" s="228" t="s">
        <v>76</v>
      </c>
      <c r="L124" s="7"/>
      <c r="M124" s="4"/>
      <c r="N124" s="4"/>
      <c r="O124" s="4"/>
      <c r="P124" s="4"/>
    </row>
    <row r="125" spans="1:16" s="2" customFormat="1" x14ac:dyDescent="0.2">
      <c r="A125" s="24"/>
      <c r="B125" s="25"/>
      <c r="C125" s="25"/>
      <c r="D125" s="24"/>
      <c r="E125" s="25"/>
      <c r="F125" s="26"/>
      <c r="G125" s="26"/>
      <c r="H125" s="26"/>
      <c r="I125" s="26"/>
      <c r="J125" s="26"/>
      <c r="K125" s="228" t="s">
        <v>76</v>
      </c>
      <c r="L125" s="7"/>
      <c r="M125" s="4"/>
      <c r="N125" s="4"/>
      <c r="O125" s="4"/>
      <c r="P125" s="4"/>
    </row>
    <row r="126" spans="1:16" s="2" customFormat="1" x14ac:dyDescent="0.2">
      <c r="A126" s="24"/>
      <c r="B126" s="25"/>
      <c r="C126" s="25"/>
      <c r="D126" s="24"/>
      <c r="E126" s="25"/>
      <c r="F126" s="26"/>
      <c r="G126" s="26"/>
      <c r="H126" s="26"/>
      <c r="I126" s="26"/>
      <c r="J126" s="26"/>
      <c r="K126" s="228" t="s">
        <v>76</v>
      </c>
      <c r="L126" s="7"/>
      <c r="M126" s="4"/>
      <c r="N126" s="4"/>
      <c r="O126" s="4"/>
      <c r="P126" s="4"/>
    </row>
    <row r="127" spans="1:16" s="2" customFormat="1" x14ac:dyDescent="0.2">
      <c r="A127" s="24"/>
      <c r="B127" s="25"/>
      <c r="C127" s="25"/>
      <c r="D127" s="24"/>
      <c r="E127" s="25"/>
      <c r="F127" s="26"/>
      <c r="G127" s="26"/>
      <c r="H127" s="26"/>
      <c r="I127" s="26"/>
      <c r="J127" s="26"/>
      <c r="K127" s="228" t="s">
        <v>76</v>
      </c>
      <c r="L127" s="7"/>
      <c r="M127" s="4"/>
      <c r="N127" s="4"/>
      <c r="O127" s="4"/>
      <c r="P127" s="4"/>
    </row>
    <row r="128" spans="1:16" s="2" customFormat="1" x14ac:dyDescent="0.2">
      <c r="A128" s="24"/>
      <c r="B128" s="25"/>
      <c r="C128" s="25"/>
      <c r="D128" s="24"/>
      <c r="E128" s="25"/>
      <c r="F128" s="26"/>
      <c r="G128" s="26"/>
      <c r="H128" s="26"/>
      <c r="I128" s="26"/>
      <c r="J128" s="26"/>
      <c r="K128" s="228" t="s">
        <v>67</v>
      </c>
      <c r="L128" s="7"/>
      <c r="M128" s="4"/>
      <c r="N128" s="4"/>
      <c r="O128" s="4"/>
      <c r="P128" s="4"/>
    </row>
    <row r="129" spans="1:16" s="2" customFormat="1" x14ac:dyDescent="0.2">
      <c r="A129" s="24"/>
      <c r="B129" s="25"/>
      <c r="C129" s="25"/>
      <c r="D129" s="24"/>
      <c r="E129" s="25"/>
      <c r="F129" s="25"/>
      <c r="G129" s="25"/>
      <c r="H129" s="26"/>
      <c r="I129" s="26"/>
      <c r="J129" s="26"/>
      <c r="K129" s="228" t="s">
        <v>67</v>
      </c>
      <c r="L129" s="7"/>
      <c r="M129" s="4"/>
      <c r="N129" s="4"/>
      <c r="O129" s="4"/>
      <c r="P129" s="4"/>
    </row>
    <row r="130" spans="1:16" s="2" customFormat="1" x14ac:dyDescent="0.2">
      <c r="A130" s="24"/>
      <c r="B130" s="25"/>
      <c r="C130" s="25"/>
      <c r="D130" s="24"/>
      <c r="E130" s="25"/>
      <c r="F130" s="25"/>
      <c r="G130" s="25"/>
      <c r="H130" s="26"/>
      <c r="I130" s="26"/>
      <c r="J130" s="26"/>
      <c r="K130" s="228" t="s">
        <v>67</v>
      </c>
      <c r="L130" s="7"/>
      <c r="M130" s="4"/>
      <c r="N130" s="4"/>
      <c r="O130" s="4"/>
      <c r="P130" s="4"/>
    </row>
    <row r="131" spans="1:16" s="2" customFormat="1" x14ac:dyDescent="0.2">
      <c r="A131" s="24"/>
      <c r="B131" s="25"/>
      <c r="C131" s="25"/>
      <c r="D131" s="24"/>
      <c r="E131" s="25"/>
      <c r="F131" s="25"/>
      <c r="G131" s="25"/>
      <c r="H131" s="26"/>
      <c r="I131" s="26"/>
      <c r="J131" s="26"/>
      <c r="K131" s="228" t="s">
        <v>67</v>
      </c>
      <c r="L131" s="7"/>
      <c r="M131" s="4"/>
      <c r="N131" s="4"/>
      <c r="O131" s="4"/>
      <c r="P131" s="4"/>
    </row>
    <row r="132" spans="1:16" s="2" customFormat="1" x14ac:dyDescent="0.2">
      <c r="A132" s="24"/>
      <c r="B132" s="25"/>
      <c r="C132" s="25"/>
      <c r="D132" s="24"/>
      <c r="E132" s="25"/>
      <c r="F132" s="25"/>
      <c r="G132" s="25"/>
      <c r="H132" s="26"/>
      <c r="I132" s="26"/>
      <c r="J132" s="26"/>
      <c r="K132" s="228" t="s">
        <v>67</v>
      </c>
      <c r="L132" s="7"/>
      <c r="M132" s="4"/>
      <c r="N132" s="4"/>
      <c r="O132" s="4"/>
      <c r="P132" s="4"/>
    </row>
    <row r="133" spans="1:16" s="2" customFormat="1" x14ac:dyDescent="0.2">
      <c r="A133" s="24"/>
      <c r="B133" s="25"/>
      <c r="C133" s="25"/>
      <c r="D133" s="24"/>
      <c r="E133" s="25"/>
      <c r="F133" s="25"/>
      <c r="G133" s="25"/>
      <c r="H133" s="26"/>
      <c r="I133" s="26"/>
      <c r="J133" s="26"/>
      <c r="K133" s="228" t="s">
        <v>67</v>
      </c>
      <c r="L133" s="7"/>
      <c r="M133" s="4"/>
      <c r="N133" s="4"/>
      <c r="O133" s="4"/>
      <c r="P133" s="4"/>
    </row>
    <row r="134" spans="1:16" s="2" customFormat="1" x14ac:dyDescent="0.2">
      <c r="A134" s="24"/>
      <c r="B134" s="25"/>
      <c r="C134" s="25"/>
      <c r="D134" s="24"/>
      <c r="E134" s="25"/>
      <c r="F134" s="25"/>
      <c r="G134" s="25"/>
      <c r="H134" s="26"/>
      <c r="I134" s="26"/>
      <c r="J134" s="26"/>
      <c r="K134" s="228" t="s">
        <v>67</v>
      </c>
      <c r="L134" s="7"/>
      <c r="M134" s="4"/>
      <c r="N134" s="4"/>
      <c r="O134" s="4"/>
      <c r="P134" s="4"/>
    </row>
    <row r="135" spans="1:16" s="2" customFormat="1" x14ac:dyDescent="0.2">
      <c r="A135" s="24"/>
      <c r="B135" s="25"/>
      <c r="C135" s="25"/>
      <c r="D135" s="24"/>
      <c r="E135" s="25"/>
      <c r="F135" s="26"/>
      <c r="G135" s="26"/>
      <c r="H135" s="26"/>
      <c r="I135" s="26"/>
      <c r="J135" s="26"/>
      <c r="K135" s="228" t="s">
        <v>67</v>
      </c>
      <c r="L135" s="7"/>
      <c r="M135" s="4"/>
      <c r="N135" s="4"/>
      <c r="O135" s="4"/>
      <c r="P135" s="4"/>
    </row>
    <row r="136" spans="1:16" s="2" customFormat="1" ht="13.35" customHeight="1" x14ac:dyDescent="0.2">
      <c r="A136" s="24"/>
      <c r="B136" s="25"/>
      <c r="C136" s="25"/>
      <c r="D136" s="24"/>
      <c r="E136" s="25"/>
      <c r="F136" s="26"/>
      <c r="G136" s="26"/>
      <c r="H136" s="26"/>
      <c r="I136" s="26"/>
      <c r="J136" s="26"/>
      <c r="K136" s="228" t="s">
        <v>67</v>
      </c>
      <c r="L136" s="7"/>
      <c r="M136" s="4"/>
      <c r="N136" s="4"/>
      <c r="O136" s="4"/>
      <c r="P136" s="4"/>
    </row>
    <row r="137" spans="1:16" s="2" customFormat="1" x14ac:dyDescent="0.2">
      <c r="A137" s="24"/>
      <c r="B137" s="25"/>
      <c r="C137" s="25"/>
      <c r="D137" s="24"/>
      <c r="E137" s="25"/>
      <c r="F137" s="26"/>
      <c r="G137" s="26"/>
      <c r="H137" s="26"/>
      <c r="I137" s="26"/>
      <c r="J137" s="26"/>
      <c r="K137" s="228" t="s">
        <v>67</v>
      </c>
      <c r="L137" s="7"/>
      <c r="M137" s="4"/>
      <c r="N137" s="4"/>
      <c r="O137" s="4"/>
      <c r="P137" s="4"/>
    </row>
    <row r="138" spans="1:16" x14ac:dyDescent="0.2">
      <c r="B138" s="25"/>
      <c r="C138" s="25"/>
      <c r="E138" s="25"/>
      <c r="G138" s="26"/>
      <c r="H138" s="26"/>
      <c r="I138" s="26"/>
      <c r="J138" s="26"/>
      <c r="K138" s="228" t="s">
        <v>67</v>
      </c>
    </row>
    <row r="139" spans="1:16" x14ac:dyDescent="0.2">
      <c r="A139" s="50"/>
      <c r="B139" s="38"/>
      <c r="C139" s="38"/>
      <c r="D139" s="38"/>
      <c r="E139" s="38"/>
      <c r="F139" s="51"/>
      <c r="G139" s="41"/>
      <c r="H139" s="41"/>
      <c r="I139" s="41"/>
      <c r="J139" s="41"/>
      <c r="K139" s="237" t="str">
        <f>A72</f>
        <v>EFFECTIVE NOVEMBER 15, 2018, REVISED JANUARY 10, 2019</v>
      </c>
    </row>
    <row r="140" spans="1:16" x14ac:dyDescent="0.2">
      <c r="A140" s="24" t="s">
        <v>14</v>
      </c>
      <c r="K140" s="228" t="s">
        <v>2</v>
      </c>
    </row>
    <row r="141" spans="1:16" x14ac:dyDescent="0.2">
      <c r="K141" s="228" t="s">
        <v>3</v>
      </c>
    </row>
    <row r="142" spans="1:16" x14ac:dyDescent="0.2">
      <c r="K142" s="238" t="s">
        <v>84</v>
      </c>
    </row>
    <row r="143" spans="1:16" ht="0.75" customHeight="1" thickBot="1" x14ac:dyDescent="0.25">
      <c r="K143" s="228" t="s">
        <v>67</v>
      </c>
    </row>
    <row r="144" spans="1:16" ht="13.5" thickTop="1" x14ac:dyDescent="0.2">
      <c r="A144" s="11"/>
      <c r="B144" s="12"/>
      <c r="C144" s="12"/>
      <c r="D144" s="11"/>
      <c r="E144" s="12"/>
      <c r="F144" s="13"/>
      <c r="G144" s="13"/>
      <c r="H144" s="13"/>
      <c r="I144" s="13"/>
      <c r="J144" s="13"/>
      <c r="K144" s="234" t="s">
        <v>67</v>
      </c>
    </row>
    <row r="145" spans="1:16" x14ac:dyDescent="0.2">
      <c r="A145" s="24" t="s">
        <v>4</v>
      </c>
      <c r="B145" s="25"/>
      <c r="C145" s="25"/>
      <c r="D145" s="32" t="s">
        <v>5</v>
      </c>
      <c r="E145" s="25"/>
      <c r="F145" s="26" t="s">
        <v>6</v>
      </c>
      <c r="G145" s="26" t="s">
        <v>31</v>
      </c>
      <c r="H145" s="17" t="s">
        <v>7</v>
      </c>
      <c r="I145" s="26" t="s">
        <v>8</v>
      </c>
      <c r="J145" s="26"/>
      <c r="K145" s="228" t="s">
        <v>9</v>
      </c>
    </row>
    <row r="146" spans="1:16" x14ac:dyDescent="0.2">
      <c r="A146" s="45"/>
      <c r="B146" s="46"/>
      <c r="C146" s="46"/>
      <c r="D146" s="47" t="s">
        <v>11</v>
      </c>
      <c r="E146" s="46"/>
      <c r="F146" s="48" t="s">
        <v>10</v>
      </c>
      <c r="G146" s="48" t="s">
        <v>32</v>
      </c>
      <c r="H146" s="48" t="s">
        <v>11</v>
      </c>
      <c r="I146" s="48" t="s">
        <v>12</v>
      </c>
      <c r="J146" s="48"/>
      <c r="K146" s="235" t="s">
        <v>13</v>
      </c>
    </row>
    <row r="147" spans="1:16" x14ac:dyDescent="0.2">
      <c r="B147" s="25"/>
      <c r="C147" s="25"/>
      <c r="E147" s="25"/>
      <c r="G147" s="26"/>
      <c r="H147" s="26"/>
      <c r="I147" s="26"/>
      <c r="J147" s="26"/>
      <c r="K147" s="228" t="s">
        <v>67</v>
      </c>
    </row>
    <row r="148" spans="1:16" x14ac:dyDescent="0.2">
      <c r="A148" s="49" t="s">
        <v>50</v>
      </c>
      <c r="B148" s="49"/>
      <c r="C148" s="49"/>
      <c r="D148" s="49"/>
      <c r="F148" s="25"/>
      <c r="G148" s="24"/>
      <c r="K148" s="228" t="s">
        <v>67</v>
      </c>
    </row>
    <row r="149" spans="1:16" x14ac:dyDescent="0.2">
      <c r="A149" s="29" t="s">
        <v>51</v>
      </c>
      <c r="B149" s="34"/>
      <c r="C149" s="34"/>
      <c r="E149" s="25"/>
      <c r="F149" s="25"/>
      <c r="G149" s="25"/>
      <c r="H149" s="26"/>
      <c r="K149" s="228" t="s">
        <v>67</v>
      </c>
    </row>
    <row r="150" spans="1:16" s="2" customFormat="1" x14ac:dyDescent="0.2">
      <c r="A150" s="27" t="s">
        <v>175</v>
      </c>
      <c r="B150" s="28"/>
      <c r="C150" s="28"/>
      <c r="D150" s="24"/>
      <c r="E150" s="42"/>
      <c r="F150" s="42"/>
      <c r="G150" s="42"/>
      <c r="H150" s="52"/>
      <c r="I150" s="52"/>
      <c r="J150" s="52"/>
      <c r="K150" s="236" t="s">
        <v>76</v>
      </c>
      <c r="L150" s="7"/>
      <c r="M150" s="4"/>
      <c r="N150" s="4"/>
      <c r="O150" s="4"/>
      <c r="P150" s="4"/>
    </row>
    <row r="151" spans="1:16" x14ac:dyDescent="0.2">
      <c r="G151" s="24"/>
      <c r="J151" s="26"/>
      <c r="K151" s="228" t="s">
        <v>76</v>
      </c>
    </row>
    <row r="152" spans="1:16" x14ac:dyDescent="0.2">
      <c r="A152" s="71" t="s">
        <v>190</v>
      </c>
      <c r="B152" s="59"/>
      <c r="C152" s="59"/>
      <c r="D152" s="71" t="s">
        <v>176</v>
      </c>
      <c r="E152" s="25"/>
      <c r="F152" s="25"/>
      <c r="G152" s="25"/>
      <c r="H152" s="26"/>
      <c r="I152" s="26"/>
      <c r="J152" s="26"/>
      <c r="K152" s="236">
        <v>245058</v>
      </c>
    </row>
    <row r="153" spans="1:16" x14ac:dyDescent="0.2">
      <c r="A153" s="63" t="s">
        <v>183</v>
      </c>
      <c r="B153" s="69"/>
      <c r="C153" s="69"/>
      <c r="D153" s="62" t="s">
        <v>56</v>
      </c>
      <c r="E153" s="27"/>
      <c r="F153" s="42"/>
      <c r="G153" s="27"/>
      <c r="H153" s="33"/>
      <c r="I153" s="52"/>
      <c r="J153" s="52"/>
      <c r="K153" s="236" t="s">
        <v>82</v>
      </c>
    </row>
    <row r="154" spans="1:16" x14ac:dyDescent="0.2">
      <c r="A154" s="70" t="s">
        <v>288</v>
      </c>
      <c r="B154" s="59"/>
      <c r="C154" s="59"/>
      <c r="D154" s="63" t="s">
        <v>185</v>
      </c>
      <c r="E154" s="25"/>
      <c r="F154" s="25"/>
      <c r="G154" s="25"/>
      <c r="H154" s="26"/>
      <c r="I154" s="26"/>
      <c r="J154" s="26"/>
      <c r="K154" s="236">
        <v>26411</v>
      </c>
    </row>
    <row r="155" spans="1:16" x14ac:dyDescent="0.2">
      <c r="A155" s="71" t="s">
        <v>186</v>
      </c>
      <c r="B155" s="72"/>
      <c r="C155" s="72"/>
      <c r="D155" s="63" t="s">
        <v>54</v>
      </c>
      <c r="E155" s="25"/>
      <c r="F155" s="25"/>
      <c r="G155" s="25"/>
      <c r="H155" s="26"/>
      <c r="I155" s="26"/>
      <c r="J155" s="26"/>
      <c r="K155" s="236" t="s">
        <v>82</v>
      </c>
    </row>
    <row r="156" spans="1:16" x14ac:dyDescent="0.2">
      <c r="A156" s="70" t="s">
        <v>187</v>
      </c>
      <c r="B156" s="73"/>
      <c r="C156" s="73"/>
      <c r="D156" s="63" t="s">
        <v>188</v>
      </c>
      <c r="E156" s="25"/>
      <c r="F156" s="25"/>
      <c r="G156" s="25"/>
      <c r="H156" s="26"/>
      <c r="I156" s="26"/>
      <c r="J156" s="26"/>
      <c r="K156" s="236">
        <v>464</v>
      </c>
    </row>
    <row r="157" spans="1:16" x14ac:dyDescent="0.2">
      <c r="A157" s="74" t="s">
        <v>189</v>
      </c>
      <c r="B157" s="59"/>
      <c r="C157" s="59"/>
      <c r="D157" s="59"/>
      <c r="E157" s="25"/>
      <c r="F157" s="25"/>
      <c r="G157" s="25"/>
      <c r="H157" s="26"/>
      <c r="I157" s="26"/>
      <c r="J157" s="26"/>
      <c r="K157" s="228" t="s">
        <v>76</v>
      </c>
    </row>
    <row r="158" spans="1:16" x14ac:dyDescent="0.2">
      <c r="K158" s="228" t="s">
        <v>76</v>
      </c>
    </row>
    <row r="159" spans="1:16" x14ac:dyDescent="0.2">
      <c r="K159" s="228" t="s">
        <v>76</v>
      </c>
    </row>
    <row r="160" spans="1:16" x14ac:dyDescent="0.2">
      <c r="K160" s="228" t="s">
        <v>76</v>
      </c>
    </row>
    <row r="161" spans="1:11" x14ac:dyDescent="0.2">
      <c r="A161" s="28"/>
      <c r="B161" s="32"/>
      <c r="K161" s="228" t="s">
        <v>76</v>
      </c>
    </row>
    <row r="162" spans="1:11" x14ac:dyDescent="0.2">
      <c r="A162" s="34"/>
      <c r="B162" s="32"/>
      <c r="K162" s="228" t="s">
        <v>76</v>
      </c>
    </row>
    <row r="163" spans="1:11" x14ac:dyDescent="0.2">
      <c r="K163" s="228" t="s">
        <v>76</v>
      </c>
    </row>
    <row r="164" spans="1:11" x14ac:dyDescent="0.2">
      <c r="K164" s="228" t="s">
        <v>76</v>
      </c>
    </row>
    <row r="165" spans="1:11" x14ac:dyDescent="0.2">
      <c r="K165" s="228" t="s">
        <v>76</v>
      </c>
    </row>
    <row r="166" spans="1:11" x14ac:dyDescent="0.2">
      <c r="K166" s="228" t="s">
        <v>76</v>
      </c>
    </row>
    <row r="167" spans="1:11" x14ac:dyDescent="0.2">
      <c r="A167" s="49" t="s">
        <v>52</v>
      </c>
      <c r="B167" s="49"/>
      <c r="C167" s="49"/>
      <c r="D167" s="49"/>
      <c r="E167" s="15"/>
      <c r="F167" s="15"/>
      <c r="G167" s="15"/>
      <c r="H167" s="17"/>
      <c r="I167" s="17"/>
      <c r="J167" s="17"/>
      <c r="K167" s="239" t="s">
        <v>67</v>
      </c>
    </row>
    <row r="168" spans="1:11" x14ac:dyDescent="0.2">
      <c r="A168" s="16"/>
      <c r="B168" s="15"/>
      <c r="C168" s="15"/>
      <c r="D168" s="16"/>
      <c r="E168" s="15"/>
      <c r="F168" s="15"/>
      <c r="G168" s="15"/>
      <c r="H168" s="17"/>
      <c r="I168" s="17"/>
      <c r="J168" s="17"/>
      <c r="K168" s="239" t="s">
        <v>67</v>
      </c>
    </row>
    <row r="169" spans="1:11" x14ac:dyDescent="0.2">
      <c r="A169" s="29" t="s">
        <v>53</v>
      </c>
      <c r="B169" s="25"/>
      <c r="C169" s="25"/>
      <c r="E169" s="25"/>
      <c r="F169" s="25"/>
      <c r="G169" s="25"/>
      <c r="H169" s="26"/>
      <c r="I169" s="26"/>
      <c r="J169" s="26"/>
      <c r="K169" s="228" t="s">
        <v>67</v>
      </c>
    </row>
    <row r="170" spans="1:11" x14ac:dyDescent="0.2">
      <c r="A170" s="27" t="s">
        <v>181</v>
      </c>
      <c r="B170" s="25"/>
      <c r="C170" s="25"/>
      <c r="E170" s="25"/>
      <c r="F170" s="25"/>
      <c r="G170" s="25"/>
      <c r="H170" s="26"/>
      <c r="I170" s="26"/>
      <c r="J170" s="26"/>
      <c r="K170" s="236" t="s">
        <v>76</v>
      </c>
    </row>
    <row r="171" spans="1:11" x14ac:dyDescent="0.2">
      <c r="B171" s="25"/>
      <c r="C171" s="25"/>
      <c r="E171" s="25"/>
      <c r="F171" s="25"/>
      <c r="G171" s="25"/>
      <c r="H171" s="26"/>
      <c r="I171" s="26"/>
      <c r="J171" s="26"/>
      <c r="K171" s="228" t="s">
        <v>76</v>
      </c>
    </row>
    <row r="172" spans="1:11" x14ac:dyDescent="0.2">
      <c r="A172" s="71" t="s">
        <v>179</v>
      </c>
      <c r="B172" s="59"/>
      <c r="C172" s="59"/>
      <c r="D172" s="71" t="s">
        <v>180</v>
      </c>
      <c r="E172" s="25"/>
      <c r="F172" s="25"/>
      <c r="G172" s="25"/>
      <c r="H172" s="26"/>
      <c r="I172" s="26"/>
      <c r="J172" s="26"/>
      <c r="K172" s="236">
        <v>255290</v>
      </c>
    </row>
    <row r="173" spans="1:11" x14ac:dyDescent="0.2">
      <c r="A173" s="71" t="s">
        <v>191</v>
      </c>
      <c r="B173" s="69"/>
      <c r="C173" s="69"/>
      <c r="D173" s="75" t="s">
        <v>55</v>
      </c>
      <c r="E173" s="27"/>
      <c r="F173" s="42"/>
      <c r="G173" s="27"/>
      <c r="H173" s="33"/>
      <c r="I173" s="52"/>
      <c r="J173" s="52"/>
      <c r="K173" s="228" t="s">
        <v>82</v>
      </c>
    </row>
    <row r="174" spans="1:11" x14ac:dyDescent="0.2">
      <c r="A174" s="63" t="s">
        <v>192</v>
      </c>
      <c r="B174" s="69"/>
      <c r="C174" s="69"/>
      <c r="D174" s="63" t="s">
        <v>193</v>
      </c>
      <c r="E174" s="25"/>
      <c r="F174" s="25"/>
      <c r="G174" s="25"/>
      <c r="H174" s="26"/>
      <c r="I174" s="26"/>
      <c r="J174" s="26"/>
      <c r="K174" s="236">
        <v>27270</v>
      </c>
    </row>
    <row r="175" spans="1:11" x14ac:dyDescent="0.2">
      <c r="A175" s="71" t="s">
        <v>194</v>
      </c>
      <c r="B175" s="76"/>
      <c r="C175" s="76"/>
      <c r="D175" s="63" t="s">
        <v>54</v>
      </c>
      <c r="E175" s="25"/>
      <c r="F175" s="25"/>
      <c r="G175" s="25"/>
      <c r="H175" s="26"/>
      <c r="I175" s="26"/>
      <c r="J175" s="26"/>
      <c r="K175" s="228" t="s">
        <v>82</v>
      </c>
    </row>
    <row r="176" spans="1:11" x14ac:dyDescent="0.2">
      <c r="A176" s="70" t="s">
        <v>187</v>
      </c>
      <c r="B176" s="73"/>
      <c r="C176" s="73"/>
      <c r="D176" s="63" t="s">
        <v>188</v>
      </c>
      <c r="E176" s="25"/>
      <c r="F176" s="25"/>
      <c r="G176" s="25"/>
      <c r="H176" s="26"/>
      <c r="I176" s="26"/>
      <c r="J176" s="26"/>
      <c r="K176" s="236">
        <v>464</v>
      </c>
    </row>
    <row r="177" spans="1:11" x14ac:dyDescent="0.2">
      <c r="A177" s="74" t="s">
        <v>189</v>
      </c>
      <c r="B177" s="69"/>
      <c r="C177" s="69"/>
      <c r="D177" s="69"/>
      <c r="K177" s="228" t="s">
        <v>76</v>
      </c>
    </row>
    <row r="178" spans="1:11" ht="13.35" customHeight="1" x14ac:dyDescent="0.2">
      <c r="K178" s="228" t="s">
        <v>76</v>
      </c>
    </row>
    <row r="179" spans="1:11" ht="13.35" customHeight="1" x14ac:dyDescent="0.2">
      <c r="K179" s="228" t="s">
        <v>76</v>
      </c>
    </row>
    <row r="180" spans="1:11" ht="13.35" customHeight="1" x14ac:dyDescent="0.2">
      <c r="A180" s="27"/>
      <c r="K180" s="228" t="s">
        <v>76</v>
      </c>
    </row>
    <row r="181" spans="1:11" ht="13.35" customHeight="1" x14ac:dyDescent="0.2">
      <c r="B181" s="25"/>
      <c r="C181" s="25"/>
      <c r="E181" s="25"/>
      <c r="F181" s="25"/>
      <c r="G181" s="25"/>
      <c r="H181" s="26"/>
      <c r="I181" s="26"/>
      <c r="J181" s="26"/>
      <c r="K181" s="228" t="s">
        <v>76</v>
      </c>
    </row>
    <row r="182" spans="1:11" ht="13.35" customHeight="1" x14ac:dyDescent="0.2">
      <c r="B182" s="25"/>
      <c r="C182" s="25"/>
      <c r="E182" s="25"/>
      <c r="F182" s="25"/>
      <c r="G182" s="25"/>
      <c r="H182" s="26"/>
      <c r="I182" s="26"/>
      <c r="J182" s="26"/>
      <c r="K182" s="228" t="s">
        <v>67</v>
      </c>
    </row>
    <row r="183" spans="1:11" ht="13.35" customHeight="1" x14ac:dyDescent="0.2">
      <c r="B183" s="25"/>
      <c r="C183" s="25"/>
      <c r="E183" s="25"/>
      <c r="F183" s="25"/>
      <c r="G183" s="25"/>
      <c r="H183" s="26"/>
      <c r="I183" s="26"/>
      <c r="J183" s="26"/>
      <c r="K183" s="228" t="s">
        <v>67</v>
      </c>
    </row>
    <row r="184" spans="1:11" ht="13.35" customHeight="1" x14ac:dyDescent="0.2">
      <c r="B184" s="25"/>
      <c r="C184" s="25"/>
      <c r="E184" s="25"/>
      <c r="F184" s="25"/>
      <c r="G184" s="25"/>
      <c r="H184" s="26"/>
      <c r="I184" s="26"/>
      <c r="J184" s="26"/>
      <c r="K184" s="228" t="s">
        <v>76</v>
      </c>
    </row>
    <row r="185" spans="1:11" ht="13.35" customHeight="1" x14ac:dyDescent="0.2">
      <c r="B185" s="25"/>
      <c r="C185" s="25"/>
      <c r="E185" s="25"/>
      <c r="F185" s="25"/>
      <c r="G185" s="25"/>
      <c r="H185" s="26"/>
      <c r="I185" s="26"/>
      <c r="J185" s="26"/>
      <c r="K185" s="228" t="s">
        <v>76</v>
      </c>
    </row>
    <row r="186" spans="1:11" ht="13.35" customHeight="1" x14ac:dyDescent="0.2">
      <c r="B186" s="25"/>
      <c r="C186" s="25"/>
      <c r="E186" s="25"/>
      <c r="F186" s="25"/>
      <c r="G186" s="25"/>
      <c r="H186" s="26"/>
      <c r="I186" s="26"/>
      <c r="J186" s="26"/>
      <c r="K186" s="228" t="s">
        <v>76</v>
      </c>
    </row>
    <row r="187" spans="1:11" ht="13.35" customHeight="1" x14ac:dyDescent="0.2">
      <c r="B187" s="25"/>
      <c r="C187" s="25"/>
      <c r="E187" s="25"/>
      <c r="F187" s="25"/>
      <c r="G187" s="25"/>
      <c r="H187" s="26"/>
      <c r="I187" s="26"/>
      <c r="J187" s="26"/>
      <c r="K187" s="228" t="s">
        <v>76</v>
      </c>
    </row>
    <row r="188" spans="1:11" ht="13.35" customHeight="1" x14ac:dyDescent="0.2">
      <c r="B188" s="25"/>
      <c r="C188" s="25"/>
      <c r="E188" s="25"/>
      <c r="F188" s="25"/>
      <c r="G188" s="25"/>
      <c r="H188" s="26"/>
      <c r="I188" s="26"/>
      <c r="J188" s="26"/>
      <c r="K188" s="228" t="s">
        <v>76</v>
      </c>
    </row>
    <row r="189" spans="1:11" ht="13.35" customHeight="1" x14ac:dyDescent="0.2">
      <c r="B189" s="25"/>
      <c r="C189" s="25"/>
      <c r="E189" s="25"/>
      <c r="F189" s="25"/>
      <c r="G189" s="25"/>
      <c r="H189" s="26"/>
      <c r="I189" s="26"/>
      <c r="J189" s="26"/>
      <c r="K189" s="228" t="s">
        <v>76</v>
      </c>
    </row>
    <row r="190" spans="1:11" ht="13.35" customHeight="1" x14ac:dyDescent="0.2">
      <c r="B190" s="25"/>
      <c r="C190" s="25"/>
      <c r="E190" s="25"/>
      <c r="F190" s="25"/>
      <c r="G190" s="25"/>
      <c r="H190" s="26"/>
      <c r="I190" s="26"/>
      <c r="J190" s="26"/>
      <c r="K190" s="228" t="s">
        <v>76</v>
      </c>
    </row>
    <row r="191" spans="1:11" ht="13.35" customHeight="1" x14ac:dyDescent="0.2">
      <c r="B191" s="25"/>
      <c r="C191" s="25"/>
      <c r="E191" s="25"/>
      <c r="F191" s="25"/>
      <c r="G191" s="25"/>
      <c r="H191" s="26"/>
      <c r="I191" s="26"/>
      <c r="J191" s="26"/>
      <c r="K191" s="228" t="s">
        <v>76</v>
      </c>
    </row>
    <row r="192" spans="1:11" ht="13.35" customHeight="1" x14ac:dyDescent="0.2">
      <c r="B192" s="25"/>
      <c r="C192" s="25"/>
      <c r="E192" s="25"/>
      <c r="F192" s="25"/>
      <c r="G192" s="25"/>
      <c r="H192" s="26"/>
      <c r="I192" s="26"/>
      <c r="J192" s="26"/>
      <c r="K192" s="228" t="s">
        <v>76</v>
      </c>
    </row>
    <row r="193" spans="2:11" ht="13.35" customHeight="1" x14ac:dyDescent="0.2">
      <c r="B193" s="25"/>
      <c r="C193" s="25"/>
      <c r="E193" s="25"/>
      <c r="F193" s="25"/>
      <c r="G193" s="25"/>
      <c r="H193" s="26"/>
      <c r="I193" s="26"/>
      <c r="J193" s="26"/>
      <c r="K193" s="228" t="s">
        <v>67</v>
      </c>
    </row>
    <row r="194" spans="2:11" ht="13.35" customHeight="1" x14ac:dyDescent="0.2">
      <c r="B194" s="25"/>
      <c r="C194" s="25"/>
      <c r="E194" s="25"/>
      <c r="F194" s="25"/>
      <c r="G194" s="25"/>
      <c r="H194" s="26"/>
      <c r="I194" s="26"/>
      <c r="J194" s="26"/>
      <c r="K194" s="228" t="s">
        <v>67</v>
      </c>
    </row>
    <row r="195" spans="2:11" ht="13.35" customHeight="1" x14ac:dyDescent="0.2">
      <c r="B195" s="25"/>
      <c r="C195" s="25"/>
      <c r="E195" s="25"/>
      <c r="F195" s="25"/>
      <c r="G195" s="25"/>
      <c r="H195" s="26"/>
      <c r="I195" s="26"/>
      <c r="J195" s="26"/>
      <c r="K195" s="228" t="s">
        <v>67</v>
      </c>
    </row>
    <row r="196" spans="2:11" ht="13.35" customHeight="1" x14ac:dyDescent="0.2">
      <c r="B196" s="25"/>
      <c r="C196" s="25"/>
      <c r="E196" s="25"/>
      <c r="F196" s="25"/>
      <c r="G196" s="25"/>
      <c r="H196" s="26"/>
      <c r="I196" s="26"/>
      <c r="J196" s="26"/>
      <c r="K196" s="228" t="s">
        <v>67</v>
      </c>
    </row>
    <row r="197" spans="2:11" x14ac:dyDescent="0.2">
      <c r="B197" s="25"/>
      <c r="C197" s="25"/>
      <c r="E197" s="25"/>
      <c r="F197" s="25"/>
      <c r="G197" s="25"/>
      <c r="H197" s="26"/>
      <c r="I197" s="26"/>
      <c r="J197" s="26"/>
      <c r="K197" s="228" t="s">
        <v>67</v>
      </c>
    </row>
    <row r="198" spans="2:11" x14ac:dyDescent="0.2">
      <c r="B198" s="25"/>
      <c r="C198" s="25"/>
      <c r="E198" s="25"/>
      <c r="F198" s="25"/>
      <c r="G198" s="25"/>
      <c r="H198" s="26"/>
      <c r="I198" s="26"/>
      <c r="J198" s="26"/>
      <c r="K198" s="228" t="s">
        <v>76</v>
      </c>
    </row>
    <row r="199" spans="2:11" x14ac:dyDescent="0.2">
      <c r="B199" s="25"/>
      <c r="C199" s="25"/>
      <c r="E199" s="25"/>
      <c r="F199" s="25"/>
      <c r="G199" s="25"/>
      <c r="H199" s="26"/>
      <c r="I199" s="26"/>
      <c r="J199" s="26"/>
      <c r="K199" s="228" t="s">
        <v>76</v>
      </c>
    </row>
    <row r="200" spans="2:11" x14ac:dyDescent="0.2">
      <c r="B200" s="25"/>
      <c r="C200" s="25"/>
      <c r="E200" s="25"/>
      <c r="F200" s="25"/>
      <c r="G200" s="25"/>
      <c r="H200" s="26"/>
      <c r="I200" s="26"/>
      <c r="J200" s="26"/>
      <c r="K200" s="228" t="s">
        <v>76</v>
      </c>
    </row>
    <row r="201" spans="2:11" x14ac:dyDescent="0.2">
      <c r="B201" s="25"/>
      <c r="C201" s="25"/>
      <c r="E201" s="25"/>
      <c r="F201" s="25"/>
      <c r="G201" s="25"/>
      <c r="H201" s="26"/>
      <c r="I201" s="26"/>
      <c r="J201" s="26"/>
      <c r="K201" s="228" t="s">
        <v>76</v>
      </c>
    </row>
    <row r="202" spans="2:11" x14ac:dyDescent="0.2">
      <c r="B202" s="25"/>
      <c r="C202" s="25"/>
      <c r="E202" s="25"/>
      <c r="F202" s="25"/>
      <c r="G202" s="25"/>
      <c r="H202" s="26"/>
      <c r="I202" s="26"/>
      <c r="J202" s="26"/>
      <c r="K202" s="228" t="s">
        <v>76</v>
      </c>
    </row>
    <row r="203" spans="2:11" x14ac:dyDescent="0.2">
      <c r="B203" s="25"/>
      <c r="C203" s="25"/>
      <c r="E203" s="25"/>
      <c r="F203" s="25"/>
      <c r="G203" s="25"/>
      <c r="H203" s="26"/>
      <c r="I203" s="26"/>
      <c r="J203" s="26"/>
      <c r="K203" s="228" t="s">
        <v>76</v>
      </c>
    </row>
    <row r="204" spans="2:11" x14ac:dyDescent="0.2">
      <c r="B204" s="25"/>
      <c r="C204" s="25"/>
      <c r="E204" s="25"/>
      <c r="F204" s="25"/>
      <c r="G204" s="25"/>
      <c r="H204" s="26"/>
      <c r="I204" s="26"/>
      <c r="J204" s="26"/>
      <c r="K204" s="228" t="s">
        <v>76</v>
      </c>
    </row>
    <row r="205" spans="2:11" x14ac:dyDescent="0.2">
      <c r="B205" s="25"/>
      <c r="C205" s="25"/>
      <c r="E205" s="25"/>
      <c r="F205" s="25"/>
      <c r="G205" s="25"/>
      <c r="H205" s="26"/>
      <c r="I205" s="26"/>
      <c r="J205" s="26"/>
      <c r="K205" s="228" t="s">
        <v>67</v>
      </c>
    </row>
    <row r="206" spans="2:11" x14ac:dyDescent="0.2">
      <c r="B206" s="25"/>
      <c r="C206" s="25"/>
      <c r="E206" s="25"/>
      <c r="F206" s="25"/>
      <c r="G206" s="25"/>
      <c r="H206" s="26"/>
      <c r="I206" s="26"/>
      <c r="J206" s="26"/>
      <c r="K206" s="228" t="s">
        <v>67</v>
      </c>
    </row>
    <row r="207" spans="2:11" x14ac:dyDescent="0.2">
      <c r="B207" s="25"/>
      <c r="C207" s="25"/>
      <c r="E207" s="25"/>
      <c r="F207" s="25"/>
      <c r="G207" s="25"/>
      <c r="H207" s="26"/>
      <c r="I207" s="26"/>
      <c r="J207" s="26"/>
      <c r="K207" s="228" t="s">
        <v>67</v>
      </c>
    </row>
    <row r="208" spans="2:11" x14ac:dyDescent="0.2">
      <c r="B208" s="25"/>
      <c r="C208" s="25"/>
      <c r="E208" s="25"/>
      <c r="F208" s="25"/>
      <c r="G208" s="25"/>
      <c r="H208" s="26"/>
      <c r="I208" s="26"/>
      <c r="J208" s="26"/>
      <c r="K208" s="228" t="s">
        <v>67</v>
      </c>
    </row>
    <row r="209" spans="1:11" x14ac:dyDescent="0.2">
      <c r="B209" s="25"/>
      <c r="C209" s="25"/>
      <c r="E209" s="25"/>
      <c r="F209" s="25"/>
      <c r="G209" s="25"/>
      <c r="H209" s="26"/>
      <c r="I209" s="26"/>
      <c r="J209" s="26"/>
      <c r="K209" s="228" t="s">
        <v>67</v>
      </c>
    </row>
    <row r="210" spans="1:11" x14ac:dyDescent="0.2">
      <c r="B210" s="25"/>
      <c r="C210" s="25"/>
      <c r="E210" s="25"/>
      <c r="F210" s="25"/>
      <c r="G210" s="25"/>
      <c r="H210" s="26"/>
      <c r="I210" s="26"/>
      <c r="J210" s="26"/>
      <c r="K210" s="228" t="s">
        <v>67</v>
      </c>
    </row>
    <row r="211" spans="1:11" x14ac:dyDescent="0.2">
      <c r="B211" s="25"/>
      <c r="C211" s="25"/>
      <c r="E211" s="25"/>
      <c r="F211" s="25"/>
      <c r="G211" s="25"/>
      <c r="H211" s="26"/>
      <c r="I211" s="26"/>
      <c r="J211" s="26"/>
      <c r="K211" s="228" t="s">
        <v>67</v>
      </c>
    </row>
    <row r="212" spans="1:11" x14ac:dyDescent="0.2">
      <c r="B212" s="25"/>
      <c r="C212" s="25"/>
      <c r="E212" s="25"/>
      <c r="F212" s="25"/>
      <c r="G212" s="25"/>
      <c r="H212" s="26"/>
      <c r="I212" s="26"/>
      <c r="J212" s="26"/>
      <c r="K212" s="228" t="s">
        <v>67</v>
      </c>
    </row>
    <row r="213" spans="1:11" x14ac:dyDescent="0.2">
      <c r="B213" s="25"/>
      <c r="C213" s="25"/>
      <c r="E213" s="25"/>
      <c r="F213" s="25"/>
      <c r="G213" s="25"/>
      <c r="H213" s="26"/>
      <c r="I213" s="26"/>
      <c r="J213" s="26"/>
      <c r="K213" s="228" t="s">
        <v>67</v>
      </c>
    </row>
    <row r="214" spans="1:11" x14ac:dyDescent="0.2">
      <c r="A214" s="38" t="str">
        <f>A72</f>
        <v>EFFECTIVE NOVEMBER 15, 2018, REVISED JANUARY 10, 2019</v>
      </c>
      <c r="B214" s="38"/>
      <c r="C214" s="38"/>
      <c r="D214" s="38"/>
      <c r="E214" s="38"/>
      <c r="F214" s="53"/>
      <c r="G214" s="41"/>
      <c r="H214" s="41"/>
      <c r="I214" s="41"/>
      <c r="J214" s="41"/>
      <c r="K214" s="237" t="s">
        <v>67</v>
      </c>
    </row>
    <row r="215" spans="1:11" x14ac:dyDescent="0.2">
      <c r="A215" s="24" t="s">
        <v>2</v>
      </c>
      <c r="K215" s="228" t="s">
        <v>34</v>
      </c>
    </row>
    <row r="216" spans="1:11" x14ac:dyDescent="0.2">
      <c r="A216" s="24" t="s">
        <v>3</v>
      </c>
      <c r="K216" s="228" t="s">
        <v>67</v>
      </c>
    </row>
    <row r="217" spans="1:11" ht="13.5" thickBot="1" x14ac:dyDescent="0.25">
      <c r="A217" s="29" t="s">
        <v>84</v>
      </c>
      <c r="K217" s="228" t="s">
        <v>67</v>
      </c>
    </row>
    <row r="218" spans="1:11" ht="13.5" thickTop="1" x14ac:dyDescent="0.2">
      <c r="A218" s="11"/>
      <c r="B218" s="12"/>
      <c r="C218" s="12"/>
      <c r="D218" s="11"/>
      <c r="E218" s="12"/>
      <c r="F218" s="13"/>
      <c r="G218" s="13"/>
      <c r="H218" s="13"/>
      <c r="I218" s="13"/>
      <c r="J218" s="13"/>
      <c r="K218" s="234" t="s">
        <v>67</v>
      </c>
    </row>
    <row r="219" spans="1:11" x14ac:dyDescent="0.2">
      <c r="A219" s="24" t="s">
        <v>4</v>
      </c>
      <c r="B219" s="25"/>
      <c r="C219" s="25"/>
      <c r="D219" s="32" t="s">
        <v>5</v>
      </c>
      <c r="E219" s="25"/>
      <c r="F219" s="26" t="s">
        <v>6</v>
      </c>
      <c r="G219" s="26" t="s">
        <v>31</v>
      </c>
      <c r="H219" s="17" t="s">
        <v>7</v>
      </c>
      <c r="I219" s="26" t="s">
        <v>8</v>
      </c>
      <c r="J219" s="26"/>
      <c r="K219" s="228" t="s">
        <v>9</v>
      </c>
    </row>
    <row r="220" spans="1:11" x14ac:dyDescent="0.2">
      <c r="A220" s="45"/>
      <c r="B220" s="46"/>
      <c r="C220" s="46"/>
      <c r="D220" s="47" t="s">
        <v>11</v>
      </c>
      <c r="E220" s="46"/>
      <c r="F220" s="48" t="s">
        <v>10</v>
      </c>
      <c r="G220" s="48" t="s">
        <v>32</v>
      </c>
      <c r="H220" s="48" t="s">
        <v>11</v>
      </c>
      <c r="I220" s="48" t="s">
        <v>12</v>
      </c>
      <c r="J220" s="48"/>
      <c r="K220" s="235" t="s">
        <v>13</v>
      </c>
    </row>
    <row r="221" spans="1:11" x14ac:dyDescent="0.2">
      <c r="A221" s="89" t="s">
        <v>199</v>
      </c>
      <c r="B221" s="38"/>
      <c r="K221" s="228" t="s">
        <v>67</v>
      </c>
    </row>
    <row r="222" spans="1:11" x14ac:dyDescent="0.2">
      <c r="A222" s="90" t="s">
        <v>200</v>
      </c>
      <c r="B222" s="16"/>
      <c r="K222" s="228" t="s">
        <v>67</v>
      </c>
    </row>
    <row r="223" spans="1:11" x14ac:dyDescent="0.2">
      <c r="A223" s="90" t="s">
        <v>201</v>
      </c>
      <c r="K223" s="228" t="s">
        <v>67</v>
      </c>
    </row>
    <row r="224" spans="1:11" x14ac:dyDescent="0.2">
      <c r="A224" s="91" t="s">
        <v>202</v>
      </c>
      <c r="B224" s="45"/>
      <c r="F224" s="54"/>
      <c r="G224" s="24"/>
      <c r="H224" s="55"/>
      <c r="K224" s="228" t="s">
        <v>67</v>
      </c>
    </row>
    <row r="225" spans="1:11" x14ac:dyDescent="0.2">
      <c r="F225" s="25"/>
      <c r="G225" s="24"/>
      <c r="K225" s="228" t="s">
        <v>67</v>
      </c>
    </row>
    <row r="226" spans="1:11" x14ac:dyDescent="0.2">
      <c r="A226" s="58" t="s">
        <v>198</v>
      </c>
      <c r="F226" s="25"/>
      <c r="G226" s="24"/>
      <c r="K226" s="228" t="s">
        <v>67</v>
      </c>
    </row>
    <row r="227" spans="1:11" x14ac:dyDescent="0.2">
      <c r="A227" s="56" t="s">
        <v>177</v>
      </c>
      <c r="G227" s="24"/>
      <c r="K227" s="240" t="s">
        <v>76</v>
      </c>
    </row>
    <row r="228" spans="1:11" x14ac:dyDescent="0.2">
      <c r="A228" s="63" t="s">
        <v>196</v>
      </c>
      <c r="D228" s="62" t="s">
        <v>56</v>
      </c>
      <c r="F228" s="26" t="s">
        <v>57</v>
      </c>
      <c r="G228" s="24"/>
      <c r="H228" s="32" t="s">
        <v>65</v>
      </c>
      <c r="I228" s="32" t="s">
        <v>58</v>
      </c>
      <c r="J228" s="26"/>
      <c r="K228" s="228" t="s">
        <v>82</v>
      </c>
    </row>
    <row r="229" spans="1:11" x14ac:dyDescent="0.2">
      <c r="D229" s="57"/>
      <c r="G229" s="24"/>
      <c r="K229" s="228" t="s">
        <v>76</v>
      </c>
    </row>
    <row r="230" spans="1:11" x14ac:dyDescent="0.2">
      <c r="D230" s="57"/>
      <c r="G230" s="24"/>
      <c r="K230" s="228" t="s">
        <v>67</v>
      </c>
    </row>
    <row r="231" spans="1:11" x14ac:dyDescent="0.2">
      <c r="A231" s="56" t="s">
        <v>182</v>
      </c>
      <c r="G231" s="24"/>
      <c r="K231" s="228" t="s">
        <v>67</v>
      </c>
    </row>
    <row r="232" spans="1:11" x14ac:dyDescent="0.2">
      <c r="A232" s="63" t="s">
        <v>197</v>
      </c>
      <c r="B232" s="56"/>
      <c r="C232" s="56"/>
      <c r="D232" s="75" t="s">
        <v>55</v>
      </c>
      <c r="E232" s="56"/>
      <c r="F232" s="26" t="s">
        <v>57</v>
      </c>
      <c r="G232" s="25"/>
      <c r="H232" s="32" t="s">
        <v>65</v>
      </c>
      <c r="I232" s="32" t="s">
        <v>58</v>
      </c>
      <c r="J232" s="26"/>
      <c r="K232" s="228" t="s">
        <v>82</v>
      </c>
    </row>
    <row r="233" spans="1:11" x14ac:dyDescent="0.2">
      <c r="F233" s="25"/>
      <c r="G233" s="24"/>
      <c r="K233" s="228" t="s">
        <v>67</v>
      </c>
    </row>
    <row r="234" spans="1:11" x14ac:dyDescent="0.2">
      <c r="A234" s="58" t="s">
        <v>61</v>
      </c>
      <c r="B234" s="59"/>
      <c r="C234" s="59"/>
      <c r="D234" s="59"/>
      <c r="E234" s="59"/>
      <c r="F234" s="79"/>
      <c r="G234" s="59"/>
      <c r="H234" s="64"/>
      <c r="I234" s="64"/>
      <c r="J234" s="64"/>
      <c r="K234" s="241" t="s">
        <v>67</v>
      </c>
    </row>
    <row r="235" spans="1:11" x14ac:dyDescent="0.2">
      <c r="A235" s="92" t="s">
        <v>203</v>
      </c>
      <c r="B235" s="59"/>
      <c r="C235" s="59"/>
      <c r="D235" s="59"/>
      <c r="E235" s="59"/>
      <c r="F235" s="79"/>
      <c r="G235" s="59"/>
      <c r="H235" s="64"/>
      <c r="I235" s="64"/>
      <c r="J235" s="64"/>
      <c r="K235" s="241" t="s">
        <v>67</v>
      </c>
    </row>
    <row r="236" spans="1:11" x14ac:dyDescent="0.2">
      <c r="A236" s="71" t="s">
        <v>204</v>
      </c>
      <c r="B236" s="79"/>
      <c r="C236" s="79"/>
      <c r="D236" s="63" t="s">
        <v>54</v>
      </c>
      <c r="E236" s="79"/>
      <c r="F236" s="93" t="s">
        <v>57</v>
      </c>
      <c r="G236" s="94"/>
      <c r="H236" s="95" t="s">
        <v>59</v>
      </c>
      <c r="I236" s="95" t="s">
        <v>58</v>
      </c>
      <c r="J236" s="95"/>
      <c r="K236" s="242" t="s">
        <v>82</v>
      </c>
    </row>
    <row r="237" spans="1:11" ht="12" customHeight="1" x14ac:dyDescent="0.2">
      <c r="A237" s="71" t="s">
        <v>205</v>
      </c>
      <c r="B237" s="79"/>
      <c r="C237" s="79"/>
      <c r="D237" s="63" t="s">
        <v>62</v>
      </c>
      <c r="E237" s="79"/>
      <c r="F237" s="93" t="s">
        <v>64</v>
      </c>
      <c r="G237" s="94" t="s">
        <v>80</v>
      </c>
      <c r="H237" s="95" t="s">
        <v>59</v>
      </c>
      <c r="I237" s="95" t="s">
        <v>58</v>
      </c>
      <c r="J237" s="95"/>
      <c r="K237" s="236">
        <v>2318</v>
      </c>
    </row>
    <row r="238" spans="1:11" x14ac:dyDescent="0.2">
      <c r="A238" s="63" t="s">
        <v>206</v>
      </c>
      <c r="B238" s="69"/>
      <c r="C238" s="69"/>
      <c r="D238" s="59"/>
      <c r="E238" s="69"/>
      <c r="F238" s="95"/>
      <c r="G238" s="74"/>
      <c r="H238" s="93"/>
      <c r="I238" s="93"/>
      <c r="J238" s="93"/>
      <c r="K238" s="242" t="s">
        <v>67</v>
      </c>
    </row>
    <row r="239" spans="1:11" x14ac:dyDescent="0.2">
      <c r="A239" s="63" t="s">
        <v>207</v>
      </c>
      <c r="B239" s="83"/>
      <c r="C239" s="83"/>
      <c r="D239" s="82"/>
      <c r="E239" s="83"/>
      <c r="F239" s="84"/>
      <c r="G239" s="84"/>
      <c r="H239" s="84"/>
      <c r="I239" s="84"/>
      <c r="J239" s="84"/>
      <c r="K239" s="243" t="s">
        <v>67</v>
      </c>
    </row>
    <row r="240" spans="1:11" x14ac:dyDescent="0.2">
      <c r="A240" s="85"/>
      <c r="B240" s="83"/>
      <c r="C240" s="83"/>
      <c r="D240" s="82"/>
      <c r="E240" s="83"/>
      <c r="F240" s="81"/>
      <c r="G240" s="84"/>
      <c r="H240" s="84"/>
      <c r="I240" s="84"/>
      <c r="J240" s="84"/>
      <c r="K240" s="243" t="s">
        <v>67</v>
      </c>
    </row>
    <row r="241" spans="1:11" x14ac:dyDescent="0.2">
      <c r="A241" s="96" t="s">
        <v>208</v>
      </c>
      <c r="B241" s="78"/>
      <c r="C241" s="78"/>
      <c r="D241" s="78"/>
      <c r="E241" s="79"/>
      <c r="F241" s="81"/>
      <c r="G241" s="81"/>
      <c r="H241" s="64"/>
      <c r="I241" s="81"/>
      <c r="J241" s="81"/>
      <c r="K241" s="241" t="s">
        <v>76</v>
      </c>
    </row>
    <row r="242" spans="1:11" x14ac:dyDescent="0.2">
      <c r="A242" s="97" t="s">
        <v>176</v>
      </c>
      <c r="B242" s="78"/>
      <c r="C242" s="78"/>
      <c r="D242" s="78"/>
      <c r="E242" s="59"/>
      <c r="F242" s="81"/>
      <c r="G242" s="64"/>
      <c r="H242" s="64"/>
      <c r="I242" s="64"/>
      <c r="J242" s="64"/>
      <c r="K242" s="241" t="s">
        <v>76</v>
      </c>
    </row>
    <row r="243" spans="1:11" x14ac:dyDescent="0.2">
      <c r="A243" s="70" t="s">
        <v>184</v>
      </c>
      <c r="B243" s="59"/>
      <c r="C243" s="59"/>
      <c r="D243" s="63" t="s">
        <v>287</v>
      </c>
      <c r="E243" s="79"/>
      <c r="F243" s="26" t="s">
        <v>64</v>
      </c>
      <c r="G243" s="95"/>
      <c r="H243" s="32" t="s">
        <v>65</v>
      </c>
      <c r="I243" s="95" t="s">
        <v>79</v>
      </c>
      <c r="J243" s="81"/>
      <c r="K243" s="236">
        <v>26411</v>
      </c>
    </row>
    <row r="244" spans="1:11" x14ac:dyDescent="0.2">
      <c r="A244" s="70" t="s">
        <v>184</v>
      </c>
      <c r="B244" s="59"/>
      <c r="C244" s="59"/>
      <c r="D244" s="63" t="s">
        <v>185</v>
      </c>
      <c r="E244" s="79"/>
      <c r="F244" s="26" t="s">
        <v>57</v>
      </c>
      <c r="G244" s="95" t="s">
        <v>80</v>
      </c>
      <c r="H244" s="32" t="s">
        <v>65</v>
      </c>
      <c r="I244" s="95" t="s">
        <v>79</v>
      </c>
      <c r="J244" s="81"/>
      <c r="K244" s="236">
        <v>26411</v>
      </c>
    </row>
    <row r="245" spans="1:11" x14ac:dyDescent="0.2">
      <c r="A245" s="70" t="s">
        <v>209</v>
      </c>
      <c r="B245" s="59"/>
      <c r="C245" s="59"/>
      <c r="D245" s="63" t="s">
        <v>210</v>
      </c>
      <c r="E245" s="79"/>
      <c r="F245" s="81"/>
      <c r="G245" s="81"/>
      <c r="H245" s="81"/>
      <c r="I245" s="81"/>
      <c r="J245" s="81"/>
      <c r="K245" s="236">
        <v>27270</v>
      </c>
    </row>
    <row r="246" spans="1:11" x14ac:dyDescent="0.2">
      <c r="A246" s="97" t="s">
        <v>180</v>
      </c>
      <c r="B246" s="78"/>
      <c r="C246" s="78"/>
      <c r="D246" s="58"/>
      <c r="E246" s="79"/>
      <c r="F246" s="81"/>
      <c r="G246" s="86"/>
      <c r="H246" s="81"/>
      <c r="I246" s="81"/>
      <c r="J246" s="81"/>
      <c r="K246" s="241" t="s">
        <v>67</v>
      </c>
    </row>
    <row r="247" spans="1:11" x14ac:dyDescent="0.2">
      <c r="A247" s="63" t="s">
        <v>211</v>
      </c>
      <c r="B247" s="59"/>
      <c r="C247" s="59"/>
      <c r="D247" s="63" t="s">
        <v>193</v>
      </c>
      <c r="E247" s="79"/>
      <c r="F247" s="26" t="s">
        <v>57</v>
      </c>
      <c r="G247" s="81"/>
      <c r="H247" s="32" t="s">
        <v>65</v>
      </c>
      <c r="I247" s="95" t="s">
        <v>79</v>
      </c>
      <c r="J247" s="81"/>
      <c r="K247" s="236">
        <v>27270</v>
      </c>
    </row>
    <row r="248" spans="1:11" x14ac:dyDescent="0.2">
      <c r="A248" s="63"/>
      <c r="B248" s="59"/>
      <c r="C248" s="59"/>
      <c r="D248" s="63"/>
      <c r="E248" s="79"/>
      <c r="F248" s="81"/>
      <c r="G248" s="81"/>
      <c r="H248" s="81"/>
      <c r="I248" s="81"/>
      <c r="J248" s="81"/>
      <c r="K248" s="241" t="s">
        <v>67</v>
      </c>
    </row>
    <row r="249" spans="1:11" x14ac:dyDescent="0.2">
      <c r="A249" s="70" t="s">
        <v>212</v>
      </c>
      <c r="B249" s="59"/>
      <c r="C249" s="59"/>
      <c r="D249" s="63"/>
      <c r="E249" s="79"/>
      <c r="F249" s="81"/>
      <c r="G249" s="81"/>
      <c r="H249" s="81"/>
      <c r="I249" s="81"/>
      <c r="J249" s="81"/>
      <c r="K249" s="241" t="s">
        <v>76</v>
      </c>
    </row>
    <row r="250" spans="1:11" x14ac:dyDescent="0.2">
      <c r="A250" s="59"/>
      <c r="B250" s="79"/>
      <c r="C250" s="79"/>
      <c r="D250" s="59"/>
      <c r="E250" s="79"/>
      <c r="F250" s="81"/>
      <c r="G250" s="81"/>
      <c r="H250" s="81"/>
      <c r="I250" s="81"/>
      <c r="J250" s="81"/>
      <c r="K250" s="241" t="s">
        <v>76</v>
      </c>
    </row>
    <row r="251" spans="1:11" x14ac:dyDescent="0.2">
      <c r="A251" s="59"/>
      <c r="B251" s="79"/>
      <c r="C251" s="79"/>
      <c r="D251" s="59"/>
      <c r="E251" s="79"/>
      <c r="F251" s="81"/>
      <c r="G251" s="81"/>
      <c r="H251" s="81"/>
      <c r="I251" s="81"/>
      <c r="J251" s="81"/>
      <c r="K251" s="241" t="s">
        <v>76</v>
      </c>
    </row>
    <row r="252" spans="1:11" x14ac:dyDescent="0.2">
      <c r="A252" s="96" t="s">
        <v>213</v>
      </c>
      <c r="B252" s="73"/>
      <c r="C252" s="73"/>
      <c r="D252" s="59"/>
      <c r="E252" s="59"/>
      <c r="F252" s="81"/>
      <c r="G252" s="64"/>
      <c r="H252" s="64"/>
      <c r="I252" s="64"/>
      <c r="J252" s="64"/>
      <c r="K252" s="241" t="s">
        <v>76</v>
      </c>
    </row>
    <row r="253" spans="1:11" x14ac:dyDescent="0.2">
      <c r="A253" s="97" t="s">
        <v>214</v>
      </c>
      <c r="B253" s="78"/>
      <c r="C253" s="73"/>
      <c r="D253" s="98"/>
      <c r="E253" s="79"/>
      <c r="F253" s="81"/>
      <c r="G253" s="81"/>
      <c r="H253" s="81"/>
      <c r="I253" s="81"/>
      <c r="J253" s="81"/>
      <c r="K253" s="241" t="s">
        <v>67</v>
      </c>
    </row>
    <row r="254" spans="1:11" x14ac:dyDescent="0.2">
      <c r="A254" s="70" t="s">
        <v>215</v>
      </c>
      <c r="B254" s="59"/>
      <c r="C254" s="59"/>
      <c r="D254" s="63" t="s">
        <v>63</v>
      </c>
      <c r="E254" s="79"/>
      <c r="F254" s="93" t="s">
        <v>64</v>
      </c>
      <c r="G254" s="79"/>
      <c r="H254" s="95" t="s">
        <v>59</v>
      </c>
      <c r="I254" s="95" t="s">
        <v>79</v>
      </c>
      <c r="J254" s="81"/>
      <c r="K254" s="236">
        <v>464</v>
      </c>
    </row>
    <row r="255" spans="1:11" x14ac:dyDescent="0.2">
      <c r="A255" s="103" t="s">
        <v>216</v>
      </c>
      <c r="B255" s="59"/>
      <c r="C255" s="99"/>
      <c r="D255" s="77" t="s">
        <v>195</v>
      </c>
      <c r="E255" s="79"/>
      <c r="F255" s="93" t="s">
        <v>64</v>
      </c>
      <c r="G255" s="81"/>
      <c r="H255" s="81"/>
      <c r="I255" s="95"/>
      <c r="J255" s="81"/>
      <c r="K255" s="236">
        <v>1681</v>
      </c>
    </row>
    <row r="256" spans="1:11" x14ac:dyDescent="0.2">
      <c r="A256" s="104" t="s">
        <v>217</v>
      </c>
      <c r="B256" s="59"/>
      <c r="C256" s="59"/>
      <c r="D256" s="63" t="s">
        <v>218</v>
      </c>
      <c r="E256" s="79"/>
      <c r="F256" s="93" t="s">
        <v>64</v>
      </c>
      <c r="G256" s="94" t="s">
        <v>80</v>
      </c>
      <c r="H256" s="95" t="s">
        <v>59</v>
      </c>
      <c r="I256" s="95" t="s">
        <v>65</v>
      </c>
      <c r="J256" s="81"/>
      <c r="K256" s="236">
        <v>20873</v>
      </c>
    </row>
    <row r="257" spans="1:16" x14ac:dyDescent="0.2">
      <c r="A257" s="70" t="s">
        <v>219</v>
      </c>
      <c r="B257" s="59"/>
      <c r="C257" s="59"/>
      <c r="D257" s="59"/>
      <c r="E257" s="79"/>
      <c r="F257" s="81"/>
      <c r="G257" s="81"/>
      <c r="H257" s="81"/>
      <c r="I257" s="81"/>
      <c r="J257" s="81"/>
      <c r="K257" s="241" t="s">
        <v>76</v>
      </c>
    </row>
    <row r="258" spans="1:16" x14ac:dyDescent="0.2">
      <c r="A258" s="70" t="s">
        <v>220</v>
      </c>
      <c r="B258" s="59"/>
      <c r="C258" s="59"/>
      <c r="D258" s="59"/>
      <c r="E258" s="79"/>
      <c r="F258" s="81"/>
      <c r="G258" s="81"/>
      <c r="H258" s="81"/>
      <c r="I258" s="81"/>
      <c r="J258" s="81"/>
      <c r="K258" s="241" t="s">
        <v>67</v>
      </c>
    </row>
    <row r="259" spans="1:16" x14ac:dyDescent="0.2">
      <c r="A259" s="70" t="s">
        <v>221</v>
      </c>
      <c r="B259" s="59"/>
      <c r="C259" s="59"/>
      <c r="D259" s="59"/>
      <c r="E259" s="79"/>
      <c r="F259" s="81"/>
      <c r="G259" s="81"/>
      <c r="H259" s="81"/>
      <c r="I259" s="81"/>
      <c r="J259" s="81"/>
      <c r="K259" s="241" t="s">
        <v>76</v>
      </c>
    </row>
    <row r="260" spans="1:16" x14ac:dyDescent="0.2">
      <c r="A260" s="59"/>
      <c r="B260" s="79"/>
      <c r="C260" s="79"/>
      <c r="D260" s="59"/>
      <c r="E260" s="79"/>
      <c r="F260" s="81"/>
      <c r="G260" s="81"/>
      <c r="H260" s="81"/>
      <c r="I260" s="81"/>
      <c r="J260" s="81"/>
      <c r="K260" s="241" t="s">
        <v>76</v>
      </c>
    </row>
    <row r="261" spans="1:16" x14ac:dyDescent="0.2">
      <c r="A261" s="59"/>
      <c r="B261" s="79"/>
      <c r="C261" s="79"/>
      <c r="D261" s="59"/>
      <c r="E261" s="79"/>
      <c r="F261" s="81"/>
      <c r="G261" s="81"/>
      <c r="H261" s="81"/>
      <c r="I261" s="81"/>
      <c r="J261" s="81"/>
      <c r="K261" s="241" t="s">
        <v>76</v>
      </c>
    </row>
    <row r="262" spans="1:16" s="3" customFormat="1" x14ac:dyDescent="0.2">
      <c r="A262" s="96" t="s">
        <v>232</v>
      </c>
      <c r="B262" s="59"/>
      <c r="C262" s="59"/>
      <c r="D262" s="59"/>
      <c r="E262" s="87"/>
      <c r="F262" s="81"/>
      <c r="G262" s="88"/>
      <c r="H262" s="88"/>
      <c r="I262" s="88"/>
      <c r="J262" s="88"/>
      <c r="K262" s="244" t="s">
        <v>67</v>
      </c>
      <c r="L262" s="9"/>
      <c r="M262" s="6"/>
      <c r="N262" s="6"/>
      <c r="O262" s="6"/>
      <c r="P262" s="6"/>
    </row>
    <row r="263" spans="1:16" x14ac:dyDescent="0.2">
      <c r="A263" s="105" t="s">
        <v>222</v>
      </c>
      <c r="B263" s="63"/>
      <c r="C263" s="63"/>
      <c r="D263" s="63" t="s">
        <v>223</v>
      </c>
      <c r="E263" s="25"/>
      <c r="F263" s="26" t="s">
        <v>64</v>
      </c>
      <c r="G263" s="26"/>
      <c r="H263" s="32" t="s">
        <v>65</v>
      </c>
      <c r="I263" s="26" t="s">
        <v>58</v>
      </c>
      <c r="J263" s="26"/>
      <c r="K263" s="236">
        <v>3295</v>
      </c>
    </row>
    <row r="264" spans="1:16" x14ac:dyDescent="0.2">
      <c r="A264" s="27"/>
      <c r="B264" s="25"/>
      <c r="C264" s="25"/>
      <c r="E264" s="25"/>
      <c r="G264" s="26"/>
      <c r="H264" s="26"/>
      <c r="I264" s="26"/>
      <c r="J264" s="26"/>
      <c r="K264" s="228" t="s">
        <v>67</v>
      </c>
    </row>
    <row r="265" spans="1:16" x14ac:dyDescent="0.2">
      <c r="A265" s="100" t="s">
        <v>224</v>
      </c>
      <c r="B265" s="101"/>
      <c r="C265" s="73"/>
      <c r="D265" s="99"/>
      <c r="E265" s="25"/>
      <c r="G265" s="26"/>
      <c r="H265" s="26"/>
      <c r="I265" s="26"/>
      <c r="J265" s="26"/>
      <c r="K265" s="228" t="s">
        <v>76</v>
      </c>
    </row>
    <row r="266" spans="1:16" ht="11.25" customHeight="1" x14ac:dyDescent="0.2">
      <c r="A266" s="68" t="s">
        <v>225</v>
      </c>
      <c r="B266" s="59"/>
      <c r="C266" s="59"/>
      <c r="D266" s="59"/>
      <c r="E266" s="25"/>
      <c r="G266" s="26"/>
      <c r="H266" s="26"/>
      <c r="I266" s="26"/>
      <c r="J266" s="26"/>
      <c r="K266" s="228" t="s">
        <v>76</v>
      </c>
    </row>
    <row r="267" spans="1:16" x14ac:dyDescent="0.2">
      <c r="A267" s="97" t="s">
        <v>226</v>
      </c>
      <c r="B267" s="78"/>
      <c r="C267" s="78"/>
      <c r="D267" s="78"/>
      <c r="E267" s="25"/>
      <c r="G267" s="25"/>
      <c r="H267" s="26"/>
      <c r="I267" s="26"/>
      <c r="J267" s="26"/>
      <c r="K267" s="245" t="s">
        <v>76</v>
      </c>
    </row>
    <row r="268" spans="1:16" x14ac:dyDescent="0.2">
      <c r="A268" s="103" t="s">
        <v>222</v>
      </c>
      <c r="B268" s="59"/>
      <c r="C268" s="59"/>
      <c r="D268" s="63" t="s">
        <v>227</v>
      </c>
      <c r="E268" s="25"/>
      <c r="F268" s="26" t="s">
        <v>75</v>
      </c>
      <c r="G268" s="94" t="s">
        <v>80</v>
      </c>
      <c r="H268" s="26"/>
      <c r="I268" s="26" t="s">
        <v>81</v>
      </c>
      <c r="J268" s="26"/>
      <c r="K268" s="236">
        <v>3110</v>
      </c>
    </row>
    <row r="269" spans="1:16" x14ac:dyDescent="0.2">
      <c r="A269" s="103"/>
      <c r="B269" s="59"/>
      <c r="C269" s="59"/>
      <c r="D269" s="63"/>
      <c r="E269" s="25"/>
      <c r="G269" s="94"/>
      <c r="H269" s="26"/>
      <c r="I269" s="26"/>
      <c r="J269" s="26"/>
      <c r="K269" s="236" t="s">
        <v>76</v>
      </c>
    </row>
    <row r="270" spans="1:16" x14ac:dyDescent="0.2">
      <c r="A270" s="96" t="s">
        <v>233</v>
      </c>
      <c r="B270" s="59"/>
      <c r="C270" s="59"/>
      <c r="D270" s="59"/>
      <c r="E270" s="59"/>
      <c r="F270" s="64"/>
      <c r="G270" s="64"/>
      <c r="H270" s="64"/>
      <c r="I270" s="64"/>
      <c r="J270" s="183" t="s">
        <v>76</v>
      </c>
      <c r="K270" s="245" t="s">
        <v>76</v>
      </c>
    </row>
    <row r="271" spans="1:16" x14ac:dyDescent="0.2">
      <c r="A271" s="96" t="s">
        <v>234</v>
      </c>
      <c r="B271" s="59"/>
      <c r="C271" s="59"/>
      <c r="D271" s="59"/>
      <c r="E271" s="69"/>
      <c r="F271" s="64"/>
      <c r="G271" s="64"/>
      <c r="H271" s="64"/>
      <c r="I271" s="64"/>
      <c r="J271" s="183" t="s">
        <v>76</v>
      </c>
      <c r="K271" s="246" t="s">
        <v>76</v>
      </c>
    </row>
    <row r="272" spans="1:16" x14ac:dyDescent="0.2">
      <c r="A272" s="36" t="s">
        <v>318</v>
      </c>
      <c r="B272" s="73"/>
      <c r="C272" s="73"/>
      <c r="D272" s="68" t="s">
        <v>316</v>
      </c>
      <c r="E272" s="184"/>
      <c r="F272" s="185" t="s">
        <v>75</v>
      </c>
      <c r="G272" s="102" t="s">
        <v>80</v>
      </c>
      <c r="H272" s="64"/>
      <c r="I272" s="185" t="s">
        <v>81</v>
      </c>
      <c r="J272" s="186"/>
      <c r="K272" s="246">
        <v>6786</v>
      </c>
    </row>
    <row r="273" spans="1:11" x14ac:dyDescent="0.2">
      <c r="A273" s="63" t="s">
        <v>236</v>
      </c>
      <c r="B273" s="59"/>
      <c r="C273" s="59"/>
      <c r="D273" s="63" t="s">
        <v>237</v>
      </c>
      <c r="E273" s="184"/>
      <c r="F273" s="185" t="s">
        <v>75</v>
      </c>
      <c r="G273" s="102" t="s">
        <v>235</v>
      </c>
      <c r="H273" s="64"/>
      <c r="I273" s="185" t="s">
        <v>81</v>
      </c>
      <c r="J273" s="186"/>
      <c r="K273" s="247">
        <v>3089</v>
      </c>
    </row>
    <row r="274" spans="1:11" x14ac:dyDescent="0.2">
      <c r="A274" s="63" t="s">
        <v>238</v>
      </c>
      <c r="B274" s="59"/>
      <c r="C274" s="59"/>
      <c r="D274" s="63" t="s">
        <v>239</v>
      </c>
      <c r="E274" s="184"/>
      <c r="F274" s="185" t="s">
        <v>75</v>
      </c>
      <c r="G274" s="102" t="s">
        <v>235</v>
      </c>
      <c r="H274" s="64"/>
      <c r="I274" s="185" t="s">
        <v>81</v>
      </c>
      <c r="J274" s="186"/>
      <c r="K274" s="247">
        <v>2627</v>
      </c>
    </row>
    <row r="275" spans="1:11" x14ac:dyDescent="0.2">
      <c r="A275" s="63" t="s">
        <v>246</v>
      </c>
      <c r="B275" s="59"/>
      <c r="C275" s="59"/>
      <c r="D275" s="63" t="s">
        <v>240</v>
      </c>
      <c r="E275" s="184"/>
      <c r="F275" s="185" t="s">
        <v>75</v>
      </c>
      <c r="G275" s="102" t="s">
        <v>235</v>
      </c>
      <c r="H275" s="64"/>
      <c r="I275" s="185" t="s">
        <v>81</v>
      </c>
      <c r="J275" s="186"/>
      <c r="K275" s="247">
        <v>1806</v>
      </c>
    </row>
    <row r="276" spans="1:11" x14ac:dyDescent="0.2">
      <c r="A276" s="187"/>
      <c r="B276" s="59"/>
      <c r="C276" s="59"/>
      <c r="D276" s="187"/>
      <c r="E276" s="59"/>
      <c r="F276" s="64"/>
      <c r="G276" s="64"/>
      <c r="H276" s="64"/>
      <c r="I276" s="64"/>
      <c r="J276" s="188"/>
      <c r="K276" s="245" t="s">
        <v>76</v>
      </c>
    </row>
    <row r="277" spans="1:11" x14ac:dyDescent="0.2">
      <c r="A277" s="63" t="s">
        <v>317</v>
      </c>
      <c r="B277" s="59"/>
      <c r="C277" s="59"/>
      <c r="D277" s="59"/>
      <c r="E277" s="59"/>
      <c r="F277" s="64"/>
      <c r="G277" s="189"/>
      <c r="H277" s="64"/>
      <c r="I277" s="64"/>
      <c r="J277" s="190" t="s">
        <v>76</v>
      </c>
      <c r="K277" s="245" t="s">
        <v>76</v>
      </c>
    </row>
    <row r="278" spans="1:11" x14ac:dyDescent="0.2">
      <c r="A278" s="191" t="s">
        <v>241</v>
      </c>
      <c r="B278" s="192"/>
      <c r="C278" s="192"/>
      <c r="D278" s="192"/>
      <c r="E278" s="192"/>
      <c r="F278" s="193"/>
      <c r="G278" s="193"/>
      <c r="H278" s="193"/>
      <c r="I278" s="193"/>
      <c r="J278" s="193"/>
      <c r="K278" s="245" t="s">
        <v>76</v>
      </c>
    </row>
    <row r="279" spans="1:11" x14ac:dyDescent="0.2">
      <c r="A279" s="63" t="s">
        <v>242</v>
      </c>
      <c r="B279" s="59"/>
      <c r="C279" s="59"/>
      <c r="D279" s="59"/>
      <c r="E279" s="59"/>
      <c r="F279" s="64"/>
      <c r="G279" s="64"/>
      <c r="H279" s="64"/>
      <c r="I279" s="64"/>
      <c r="J279" s="183" t="s">
        <v>76</v>
      </c>
      <c r="K279" s="245" t="s">
        <v>76</v>
      </c>
    </row>
    <row r="280" spans="1:11" x14ac:dyDescent="0.2">
      <c r="A280" s="63" t="s">
        <v>243</v>
      </c>
      <c r="B280" s="59"/>
      <c r="C280" s="59"/>
      <c r="D280" s="59"/>
      <c r="E280" s="59"/>
      <c r="F280" s="64"/>
      <c r="G280" s="64"/>
      <c r="H280" s="64"/>
      <c r="I280" s="64"/>
      <c r="J280" s="183" t="s">
        <v>76</v>
      </c>
      <c r="K280" s="245" t="s">
        <v>76</v>
      </c>
    </row>
    <row r="281" spans="1:11" x14ac:dyDescent="0.2">
      <c r="A281" s="63" t="s">
        <v>244</v>
      </c>
      <c r="B281" s="59"/>
      <c r="C281" s="59"/>
      <c r="D281" s="59"/>
      <c r="E281" s="59"/>
      <c r="F281" s="64"/>
      <c r="G281" s="82"/>
      <c r="H281" s="82"/>
      <c r="I281" s="82"/>
      <c r="J281" s="194" t="s">
        <v>76</v>
      </c>
      <c r="K281" s="245" t="s">
        <v>76</v>
      </c>
    </row>
    <row r="282" spans="1:11" x14ac:dyDescent="0.2">
      <c r="A282" s="63" t="s">
        <v>245</v>
      </c>
      <c r="B282" s="59"/>
      <c r="C282" s="59"/>
      <c r="D282" s="59"/>
      <c r="E282" s="59"/>
      <c r="F282" s="64"/>
      <c r="G282" s="195"/>
      <c r="H282" s="64"/>
      <c r="I282" s="189"/>
      <c r="J282" s="80"/>
      <c r="K282" s="245" t="s">
        <v>76</v>
      </c>
    </row>
    <row r="283" spans="1:11" x14ac:dyDescent="0.2">
      <c r="A283" s="63"/>
      <c r="B283" s="59"/>
      <c r="C283" s="59"/>
      <c r="D283" s="59"/>
      <c r="E283" s="59"/>
      <c r="F283" s="64"/>
      <c r="G283" s="195"/>
      <c r="H283" s="64"/>
      <c r="I283" s="189"/>
      <c r="J283" s="80"/>
      <c r="K283" s="245" t="s">
        <v>76</v>
      </c>
    </row>
    <row r="284" spans="1:11" x14ac:dyDescent="0.2">
      <c r="B284" s="25"/>
      <c r="C284" s="25"/>
      <c r="E284" s="25"/>
      <c r="G284" s="26"/>
      <c r="H284" s="26"/>
      <c r="I284" s="26"/>
      <c r="J284" s="26"/>
      <c r="K284" s="246" t="s">
        <v>76</v>
      </c>
    </row>
    <row r="285" spans="1:11" x14ac:dyDescent="0.2">
      <c r="A285" s="96"/>
      <c r="B285" s="59"/>
      <c r="C285" s="59"/>
      <c r="E285" s="25"/>
      <c r="G285" s="26"/>
      <c r="H285" s="26"/>
      <c r="I285" s="26"/>
      <c r="J285" s="26"/>
      <c r="K285" s="245" t="s">
        <v>76</v>
      </c>
    </row>
    <row r="286" spans="1:11" x14ac:dyDescent="0.2">
      <c r="A286" s="58" t="s">
        <v>228</v>
      </c>
      <c r="D286" s="75" t="s">
        <v>231</v>
      </c>
      <c r="F286" s="26" t="s">
        <v>75</v>
      </c>
      <c r="G286" s="94" t="s">
        <v>80</v>
      </c>
      <c r="H286" s="32" t="s">
        <v>60</v>
      </c>
      <c r="I286" s="26" t="s">
        <v>59</v>
      </c>
      <c r="J286" s="26"/>
      <c r="K286" s="246">
        <v>928</v>
      </c>
    </row>
    <row r="287" spans="1:11" x14ac:dyDescent="0.2">
      <c r="A287" s="63" t="s">
        <v>229</v>
      </c>
      <c r="G287" s="26"/>
      <c r="I287" s="26"/>
      <c r="J287" s="26"/>
      <c r="K287" s="246" t="s">
        <v>76</v>
      </c>
    </row>
    <row r="288" spans="1:11" x14ac:dyDescent="0.2">
      <c r="A288" s="63" t="s">
        <v>230</v>
      </c>
      <c r="G288" s="26"/>
      <c r="I288" s="26"/>
      <c r="J288" s="26"/>
      <c r="K288" s="245" t="s">
        <v>76</v>
      </c>
    </row>
    <row r="289" spans="1:11" ht="13.35" customHeight="1" x14ac:dyDescent="0.2">
      <c r="B289" s="25"/>
      <c r="C289" s="25"/>
      <c r="E289" s="25"/>
      <c r="G289" s="26"/>
      <c r="H289" s="26"/>
      <c r="I289" s="26"/>
      <c r="J289" s="26"/>
      <c r="K289" s="228" t="s">
        <v>76</v>
      </c>
    </row>
    <row r="290" spans="1:11" ht="13.35" customHeight="1" x14ac:dyDescent="0.2">
      <c r="B290" s="25"/>
      <c r="C290" s="25"/>
      <c r="E290" s="25"/>
      <c r="G290" s="26"/>
      <c r="H290" s="26"/>
      <c r="I290" s="26"/>
      <c r="J290" s="26"/>
      <c r="K290" s="228" t="s">
        <v>67</v>
      </c>
    </row>
    <row r="291" spans="1:11" ht="13.5" customHeight="1" x14ac:dyDescent="0.2">
      <c r="A291" s="38"/>
      <c r="B291" s="38"/>
      <c r="C291" s="38"/>
      <c r="D291" s="38"/>
      <c r="E291" s="38"/>
      <c r="F291" s="53"/>
      <c r="G291" s="41"/>
      <c r="H291" s="41"/>
      <c r="I291" s="41"/>
      <c r="J291" s="41"/>
      <c r="K291" s="237" t="str">
        <f>A72</f>
        <v>EFFECTIVE NOVEMBER 15, 2018, REVISED JANUARY 10, 2019</v>
      </c>
    </row>
    <row r="292" spans="1:11" x14ac:dyDescent="0.2">
      <c r="A292" s="24" t="s">
        <v>35</v>
      </c>
      <c r="K292" s="228" t="s">
        <v>2</v>
      </c>
    </row>
    <row r="293" spans="1:11" x14ac:dyDescent="0.2">
      <c r="K293" s="228" t="s">
        <v>3</v>
      </c>
    </row>
    <row r="294" spans="1:11" x14ac:dyDescent="0.2">
      <c r="K294" s="238"/>
    </row>
    <row r="295" spans="1:11" ht="3" customHeight="1" x14ac:dyDescent="0.2">
      <c r="B295" s="25"/>
      <c r="C295" s="25"/>
      <c r="E295" s="25"/>
      <c r="G295" s="26"/>
      <c r="H295" s="26"/>
      <c r="I295" s="26"/>
      <c r="J295" s="26"/>
      <c r="K295" s="228" t="s">
        <v>67</v>
      </c>
    </row>
  </sheetData>
  <phoneticPr fontId="2" type="noConversion"/>
  <printOptions horizontalCentered="1"/>
  <pageMargins left="0.34" right="0.35" top="0.49" bottom="0.19" header="0.49" footer="0.19"/>
  <pageSetup scale="74" orientation="portrait" r:id="rId1"/>
  <headerFooter alignWithMargins="0"/>
  <rowBreaks count="4" manualBreakCount="4">
    <brk id="74" max="10" man="1"/>
    <brk id="141" max="10" man="1"/>
    <brk id="216" max="10" man="1"/>
    <brk id="29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9"/>
  <sheetViews>
    <sheetView showGridLines="0" view="pageBreakPreview" zoomScale="120" zoomScaleNormal="90" zoomScaleSheetLayoutView="120" workbookViewId="0">
      <selection activeCell="I12" sqref="I12"/>
    </sheetView>
  </sheetViews>
  <sheetFormatPr defaultColWidth="9.140625" defaultRowHeight="12.75" x14ac:dyDescent="0.2"/>
  <cols>
    <col min="1" max="1" width="53.42578125" style="171" customWidth="1"/>
    <col min="2" max="4" width="9.140625" style="171"/>
    <col min="5" max="5" width="13.42578125" style="171" customWidth="1"/>
    <col min="6" max="6" width="14.42578125" style="171" bestFit="1" customWidth="1"/>
    <col min="7" max="7" width="6.85546875" style="171" customWidth="1"/>
    <col min="8" max="8" width="14.5703125" style="171" customWidth="1"/>
    <col min="9" max="9" width="12.5703125" style="171" customWidth="1"/>
    <col min="10" max="16384" width="9.140625" style="170"/>
  </cols>
  <sheetData>
    <row r="1" spans="1:9" ht="20.25" x14ac:dyDescent="0.3">
      <c r="A1" s="106" t="s">
        <v>247</v>
      </c>
      <c r="B1" s="106"/>
      <c r="C1" s="106"/>
      <c r="D1" s="106"/>
      <c r="E1" s="107"/>
      <c r="F1" s="108"/>
      <c r="G1" s="108"/>
      <c r="H1" s="109"/>
      <c r="I1" s="110" t="s">
        <v>84</v>
      </c>
    </row>
    <row r="2" spans="1:9" ht="20.25" x14ac:dyDescent="0.3">
      <c r="A2" s="111" t="s">
        <v>248</v>
      </c>
      <c r="B2" s="111"/>
      <c r="C2" s="111"/>
      <c r="D2" s="111"/>
      <c r="E2" s="107"/>
      <c r="F2" s="108"/>
      <c r="G2" s="108"/>
      <c r="H2" s="109"/>
      <c r="I2" s="110"/>
    </row>
    <row r="3" spans="1:9" ht="20.25" x14ac:dyDescent="0.3">
      <c r="A3" s="112" t="s">
        <v>249</v>
      </c>
      <c r="B3" s="112"/>
      <c r="C3" s="112"/>
      <c r="D3" s="112"/>
      <c r="E3" s="113"/>
      <c r="F3" s="108"/>
      <c r="G3" s="108"/>
      <c r="H3" s="109"/>
      <c r="I3" s="110"/>
    </row>
    <row r="4" spans="1:9" ht="15" x14ac:dyDescent="0.2">
      <c r="A4" s="112"/>
      <c r="B4" s="112"/>
      <c r="C4" s="112"/>
      <c r="D4" s="112"/>
      <c r="E4" s="113"/>
      <c r="F4" s="108"/>
      <c r="G4" s="108"/>
      <c r="H4" s="109"/>
      <c r="I4" s="107"/>
    </row>
    <row r="5" spans="1:9" ht="15.75" thickBot="1" x14ac:dyDescent="0.25">
      <c r="A5" s="114"/>
      <c r="B5" s="114"/>
      <c r="C5" s="114"/>
      <c r="D5" s="114"/>
      <c r="E5" s="115"/>
      <c r="F5" s="116"/>
      <c r="G5" s="116"/>
      <c r="H5" s="117"/>
      <c r="I5" s="114"/>
    </row>
    <row r="6" spans="1:9" ht="15.75" thickTop="1" x14ac:dyDescent="0.2">
      <c r="A6" s="118"/>
      <c r="B6" s="119"/>
      <c r="C6" s="119"/>
      <c r="D6" s="119"/>
      <c r="E6" s="120"/>
      <c r="F6" s="121"/>
      <c r="G6" s="121"/>
      <c r="H6" s="122"/>
      <c r="I6" s="123"/>
    </row>
    <row r="7" spans="1:9" x14ac:dyDescent="0.2">
      <c r="A7" s="124" t="s">
        <v>250</v>
      </c>
      <c r="B7" s="125"/>
      <c r="C7" s="125"/>
      <c r="D7" s="125"/>
      <c r="E7" s="125" t="s">
        <v>251</v>
      </c>
      <c r="F7" s="126" t="s">
        <v>6</v>
      </c>
      <c r="G7" s="126"/>
      <c r="H7" s="127" t="s">
        <v>252</v>
      </c>
      <c r="I7" s="128" t="s">
        <v>253</v>
      </c>
    </row>
    <row r="8" spans="1:9" x14ac:dyDescent="0.2">
      <c r="A8" s="129"/>
      <c r="B8" s="130"/>
      <c r="C8" s="130"/>
      <c r="D8" s="130"/>
      <c r="E8" s="131" t="s">
        <v>11</v>
      </c>
      <c r="F8" s="132" t="s">
        <v>10</v>
      </c>
      <c r="G8" s="133"/>
      <c r="H8" s="134" t="s">
        <v>254</v>
      </c>
      <c r="I8" s="135" t="s">
        <v>255</v>
      </c>
    </row>
    <row r="9" spans="1:9" ht="18" x14ac:dyDescent="0.25">
      <c r="A9" s="136"/>
      <c r="B9" s="136"/>
      <c r="C9" s="136"/>
      <c r="D9" s="136"/>
      <c r="E9" s="125"/>
      <c r="F9" s="125"/>
      <c r="G9" s="125"/>
      <c r="H9" s="127"/>
      <c r="I9" s="107"/>
    </row>
    <row r="10" spans="1:9" x14ac:dyDescent="0.2">
      <c r="A10" s="182" t="s">
        <v>256</v>
      </c>
      <c r="B10" s="182"/>
      <c r="C10" s="182"/>
      <c r="D10" s="182"/>
      <c r="E10" s="137"/>
      <c r="F10" s="138"/>
      <c r="G10" s="138"/>
      <c r="H10" s="137"/>
      <c r="I10" s="139"/>
    </row>
    <row r="11" spans="1:9" ht="15.75" x14ac:dyDescent="0.25">
      <c r="B11" s="140"/>
      <c r="C11" s="140"/>
      <c r="D11" s="140"/>
      <c r="E11" s="141"/>
      <c r="F11" s="142"/>
      <c r="G11" s="142"/>
      <c r="H11" s="141" t="s">
        <v>67</v>
      </c>
      <c r="I11" s="107"/>
    </row>
    <row r="12" spans="1:9" x14ac:dyDescent="0.2">
      <c r="A12" s="196" t="s">
        <v>269</v>
      </c>
      <c r="B12" s="197"/>
      <c r="C12" s="197"/>
      <c r="D12" s="197"/>
      <c r="E12" s="144" t="s">
        <v>275</v>
      </c>
      <c r="F12" s="145" t="s">
        <v>282</v>
      </c>
      <c r="G12" s="145"/>
      <c r="H12" s="141" t="s">
        <v>257</v>
      </c>
      <c r="I12" s="198">
        <v>42905</v>
      </c>
    </row>
    <row r="13" spans="1:9" x14ac:dyDescent="0.2">
      <c r="A13" s="146" t="s">
        <v>277</v>
      </c>
      <c r="B13" s="147"/>
      <c r="C13" s="147"/>
      <c r="D13" s="147"/>
      <c r="E13" s="143"/>
      <c r="F13" s="142"/>
      <c r="G13" s="142"/>
      <c r="H13" s="143"/>
      <c r="I13" s="198"/>
    </row>
    <row r="14" spans="1:9" x14ac:dyDescent="0.2">
      <c r="A14" s="146" t="s">
        <v>276</v>
      </c>
      <c r="B14" s="147"/>
      <c r="C14" s="147"/>
      <c r="D14" s="147"/>
      <c r="E14" s="143"/>
      <c r="F14" s="142"/>
      <c r="G14" s="142"/>
      <c r="H14" s="143"/>
      <c r="I14" s="198"/>
    </row>
    <row r="15" spans="1:9" x14ac:dyDescent="0.2">
      <c r="A15" s="146"/>
      <c r="B15" s="147"/>
      <c r="C15" s="147"/>
      <c r="D15" s="147"/>
      <c r="E15" s="143"/>
      <c r="F15" s="142"/>
      <c r="G15" s="142"/>
      <c r="H15" s="143"/>
      <c r="I15" s="198"/>
    </row>
    <row r="16" spans="1:9" x14ac:dyDescent="0.2">
      <c r="A16" s="148" t="s">
        <v>258</v>
      </c>
      <c r="B16" s="148"/>
      <c r="C16" s="148"/>
      <c r="D16" s="148"/>
      <c r="E16" s="141"/>
      <c r="F16" s="142"/>
      <c r="G16" s="142"/>
      <c r="H16" s="143"/>
      <c r="I16" s="198"/>
    </row>
    <row r="17" spans="1:9" x14ac:dyDescent="0.2">
      <c r="A17" s="147" t="s">
        <v>273</v>
      </c>
      <c r="B17" s="146"/>
      <c r="C17" s="146"/>
      <c r="D17" s="146"/>
      <c r="E17" s="149" t="s">
        <v>278</v>
      </c>
      <c r="F17" s="145" t="s">
        <v>282</v>
      </c>
      <c r="G17" s="145"/>
      <c r="H17" s="141" t="s">
        <v>257</v>
      </c>
      <c r="I17" s="198">
        <v>9031</v>
      </c>
    </row>
    <row r="18" spans="1:9" x14ac:dyDescent="0.2">
      <c r="A18" s="147" t="s">
        <v>274</v>
      </c>
      <c r="B18" s="146"/>
      <c r="C18" s="146"/>
      <c r="D18" s="146"/>
      <c r="E18" s="149" t="s">
        <v>279</v>
      </c>
      <c r="F18" s="145" t="s">
        <v>282</v>
      </c>
      <c r="G18" s="145"/>
      <c r="H18" s="141" t="s">
        <v>257</v>
      </c>
      <c r="I18" s="198">
        <v>7721</v>
      </c>
    </row>
    <row r="19" spans="1:9" x14ac:dyDescent="0.2">
      <c r="A19" s="147" t="s">
        <v>271</v>
      </c>
      <c r="B19" s="146"/>
      <c r="C19" s="146"/>
      <c r="D19" s="146"/>
      <c r="E19" s="149" t="s">
        <v>280</v>
      </c>
      <c r="F19" s="145" t="s">
        <v>282</v>
      </c>
      <c r="G19" s="145"/>
      <c r="H19" s="141" t="s">
        <v>257</v>
      </c>
      <c r="I19" s="198">
        <v>4310</v>
      </c>
    </row>
    <row r="20" spans="1:9" ht="12" customHeight="1" x14ac:dyDescent="0.2">
      <c r="A20" s="147" t="s">
        <v>272</v>
      </c>
      <c r="B20" s="146"/>
      <c r="C20" s="146"/>
      <c r="D20" s="146"/>
      <c r="E20" s="149" t="s">
        <v>281</v>
      </c>
      <c r="F20" s="145" t="s">
        <v>282</v>
      </c>
      <c r="G20" s="145"/>
      <c r="H20" s="141" t="s">
        <v>257</v>
      </c>
      <c r="I20" s="198">
        <v>13451</v>
      </c>
    </row>
    <row r="21" spans="1:9" ht="12" customHeight="1" x14ac:dyDescent="0.2">
      <c r="A21" s="150"/>
      <c r="B21" s="150"/>
      <c r="C21" s="150"/>
      <c r="D21" s="150"/>
      <c r="E21" s="144"/>
      <c r="F21" s="145"/>
      <c r="G21" s="145"/>
      <c r="H21" s="141"/>
      <c r="I21" s="145"/>
    </row>
    <row r="22" spans="1:9" ht="12" customHeight="1" x14ac:dyDescent="0.2">
      <c r="A22" s="148" t="s">
        <v>270</v>
      </c>
      <c r="B22" s="148"/>
      <c r="C22" s="148"/>
      <c r="D22" s="148"/>
      <c r="E22" s="149"/>
      <c r="F22" s="152"/>
      <c r="G22" s="152"/>
      <c r="H22" s="143"/>
      <c r="I22" s="141"/>
    </row>
    <row r="23" spans="1:9" x14ac:dyDescent="0.2">
      <c r="A23" s="149" t="s">
        <v>259</v>
      </c>
      <c r="B23" s="147" t="s">
        <v>283</v>
      </c>
      <c r="C23" s="147"/>
      <c r="D23" s="147"/>
      <c r="E23" s="149"/>
      <c r="F23" s="152"/>
      <c r="G23" s="152"/>
      <c r="H23" s="143"/>
      <c r="I23" s="141"/>
    </row>
    <row r="24" spans="1:9" x14ac:dyDescent="0.2">
      <c r="A24" s="149" t="s">
        <v>260</v>
      </c>
      <c r="B24" s="147" t="s">
        <v>284</v>
      </c>
      <c r="C24" s="147"/>
      <c r="D24" s="147"/>
      <c r="E24" s="149"/>
      <c r="F24" s="152"/>
      <c r="G24" s="152"/>
      <c r="H24" s="143"/>
      <c r="I24" s="141"/>
    </row>
    <row r="25" spans="1:9" x14ac:dyDescent="0.2">
      <c r="A25" s="149" t="s">
        <v>261</v>
      </c>
      <c r="B25" s="147" t="s">
        <v>285</v>
      </c>
      <c r="C25" s="147"/>
      <c r="D25" s="147"/>
      <c r="E25" s="143"/>
      <c r="F25" s="153"/>
      <c r="G25" s="153"/>
      <c r="H25" s="143"/>
      <c r="I25" s="141"/>
    </row>
    <row r="26" spans="1:9" x14ac:dyDescent="0.2">
      <c r="A26" s="149"/>
      <c r="B26" s="147"/>
      <c r="C26" s="147"/>
      <c r="D26" s="147"/>
      <c r="E26" s="143"/>
      <c r="F26" s="153"/>
      <c r="G26" s="153"/>
      <c r="H26" s="143"/>
      <c r="I26" s="141"/>
    </row>
    <row r="27" spans="1:9" x14ac:dyDescent="0.2">
      <c r="A27" s="151"/>
      <c r="B27" s="151"/>
      <c r="C27" s="151"/>
      <c r="D27" s="151"/>
      <c r="E27" s="151"/>
      <c r="F27" s="152"/>
      <c r="G27" s="152"/>
      <c r="H27" s="151"/>
      <c r="I27" s="154"/>
    </row>
    <row r="28" spans="1:9" x14ac:dyDescent="0.2">
      <c r="A28" s="155" t="s">
        <v>262</v>
      </c>
      <c r="B28" s="156"/>
      <c r="C28" s="156"/>
      <c r="D28" s="156"/>
      <c r="E28" s="157"/>
      <c r="F28" s="158"/>
      <c r="G28" s="158"/>
      <c r="H28" s="157"/>
      <c r="I28" s="159"/>
    </row>
    <row r="29" spans="1:9" x14ac:dyDescent="0.2">
      <c r="A29" s="160" t="s">
        <v>263</v>
      </c>
      <c r="B29" s="161"/>
      <c r="C29" s="161"/>
      <c r="D29" s="161"/>
      <c r="E29" s="162"/>
      <c r="F29" s="143"/>
      <c r="G29" s="143"/>
      <c r="H29" s="162"/>
      <c r="I29" s="163"/>
    </row>
    <row r="30" spans="1:9" x14ac:dyDescent="0.2">
      <c r="A30" s="160" t="s">
        <v>264</v>
      </c>
      <c r="B30" s="161"/>
      <c r="C30" s="161"/>
      <c r="D30" s="161"/>
      <c r="E30" s="162"/>
      <c r="F30" s="143"/>
      <c r="G30" s="143"/>
      <c r="H30" s="162"/>
      <c r="I30" s="163"/>
    </row>
    <row r="31" spans="1:9" x14ac:dyDescent="0.2">
      <c r="A31" s="160" t="s">
        <v>265</v>
      </c>
      <c r="B31" s="161"/>
      <c r="C31" s="161"/>
      <c r="D31" s="161"/>
      <c r="E31" s="162"/>
      <c r="F31" s="143"/>
      <c r="G31" s="143"/>
      <c r="H31" s="162"/>
      <c r="I31" s="163"/>
    </row>
    <row r="32" spans="1:9" x14ac:dyDescent="0.2">
      <c r="A32" s="160" t="s">
        <v>266</v>
      </c>
      <c r="B32" s="161"/>
      <c r="C32" s="161"/>
      <c r="D32" s="161"/>
      <c r="E32" s="162"/>
      <c r="F32" s="164"/>
      <c r="G32" s="164"/>
      <c r="H32" s="162"/>
      <c r="I32" s="163"/>
    </row>
    <row r="33" spans="1:9" x14ac:dyDescent="0.2">
      <c r="A33" s="165" t="s">
        <v>267</v>
      </c>
      <c r="B33" s="166"/>
      <c r="C33" s="166"/>
      <c r="D33" s="166"/>
      <c r="E33" s="167"/>
      <c r="F33" s="168"/>
      <c r="G33" s="168"/>
      <c r="H33" s="167"/>
      <c r="I33" s="169"/>
    </row>
    <row r="35" spans="1:9" x14ac:dyDescent="0.2">
      <c r="A35" s="199" t="s">
        <v>307</v>
      </c>
    </row>
    <row r="36" spans="1:9" x14ac:dyDescent="0.2">
      <c r="A36" s="200" t="s">
        <v>289</v>
      </c>
    </row>
    <row r="37" spans="1:9" x14ac:dyDescent="0.2">
      <c r="A37" s="201" t="s">
        <v>290</v>
      </c>
      <c r="E37" s="202" t="s">
        <v>308</v>
      </c>
      <c r="F37" s="203" t="s">
        <v>75</v>
      </c>
      <c r="H37" s="204" t="s">
        <v>306</v>
      </c>
      <c r="I37" s="205">
        <v>8833</v>
      </c>
    </row>
    <row r="38" spans="1:9" x14ac:dyDescent="0.2">
      <c r="A38" s="206" t="s">
        <v>291</v>
      </c>
    </row>
    <row r="39" spans="1:9" x14ac:dyDescent="0.2">
      <c r="A39" s="207" t="s">
        <v>309</v>
      </c>
    </row>
    <row r="40" spans="1:9" ht="14.25" x14ac:dyDescent="0.2">
      <c r="A40" s="208" t="s">
        <v>292</v>
      </c>
    </row>
    <row r="41" spans="1:9" x14ac:dyDescent="0.2">
      <c r="A41" s="209" t="s">
        <v>293</v>
      </c>
    </row>
    <row r="42" spans="1:9" ht="12" customHeight="1" x14ac:dyDescent="0.2">
      <c r="A42" s="210" t="s">
        <v>294</v>
      </c>
    </row>
    <row r="43" spans="1:9" ht="12" customHeight="1" x14ac:dyDescent="0.2">
      <c r="A43" s="211" t="s">
        <v>295</v>
      </c>
    </row>
    <row r="44" spans="1:9" ht="25.5" x14ac:dyDescent="0.2">
      <c r="A44" s="212" t="s">
        <v>310</v>
      </c>
    </row>
    <row r="45" spans="1:9" ht="25.5" x14ac:dyDescent="0.2">
      <c r="A45" s="212" t="s">
        <v>312</v>
      </c>
    </row>
    <row r="46" spans="1:9" ht="12" customHeight="1" x14ac:dyDescent="0.2">
      <c r="A46" s="212" t="s">
        <v>311</v>
      </c>
    </row>
    <row r="47" spans="1:9" x14ac:dyDescent="0.2">
      <c r="A47" s="63"/>
    </row>
    <row r="48" spans="1:9" x14ac:dyDescent="0.2">
      <c r="A48" s="213" t="s">
        <v>296</v>
      </c>
    </row>
    <row r="49" spans="1:9" x14ac:dyDescent="0.2">
      <c r="A49" s="214" t="s">
        <v>297</v>
      </c>
    </row>
    <row r="50" spans="1:9" x14ac:dyDescent="0.2">
      <c r="A50" s="215" t="s">
        <v>298</v>
      </c>
    </row>
    <row r="51" spans="1:9" x14ac:dyDescent="0.2">
      <c r="A51" s="215" t="s">
        <v>299</v>
      </c>
    </row>
    <row r="52" spans="1:9" x14ac:dyDescent="0.2">
      <c r="A52" s="215" t="s">
        <v>300</v>
      </c>
    </row>
    <row r="53" spans="1:9" x14ac:dyDescent="0.2">
      <c r="A53" s="214" t="s">
        <v>301</v>
      </c>
    </row>
    <row r="54" spans="1:9" x14ac:dyDescent="0.2">
      <c r="A54" s="214" t="s">
        <v>302</v>
      </c>
    </row>
    <row r="55" spans="1:9" x14ac:dyDescent="0.2">
      <c r="A55" s="200"/>
    </row>
    <row r="56" spans="1:9" x14ac:dyDescent="0.2">
      <c r="A56" s="155" t="s">
        <v>262</v>
      </c>
      <c r="B56" s="156"/>
      <c r="C56" s="156"/>
      <c r="D56" s="156"/>
      <c r="E56" s="157"/>
      <c r="F56" s="157"/>
      <c r="G56" s="157"/>
      <c r="H56" s="157"/>
      <c r="I56" s="216"/>
    </row>
    <row r="57" spans="1:9" x14ac:dyDescent="0.2">
      <c r="A57" s="217" t="s">
        <v>265</v>
      </c>
      <c r="B57" s="161"/>
      <c r="C57" s="161"/>
      <c r="D57" s="161"/>
      <c r="E57" s="162"/>
      <c r="F57" s="202" t="s">
        <v>313</v>
      </c>
      <c r="G57" s="162"/>
      <c r="H57" s="162"/>
      <c r="I57" s="218"/>
    </row>
    <row r="58" spans="1:9" x14ac:dyDescent="0.2">
      <c r="A58" s="217" t="s">
        <v>303</v>
      </c>
      <c r="B58" s="161"/>
      <c r="C58" s="161"/>
      <c r="D58" s="161"/>
      <c r="E58" s="162"/>
      <c r="F58" s="202" t="s">
        <v>314</v>
      </c>
      <c r="G58" s="162"/>
      <c r="H58" s="162"/>
      <c r="I58" s="218"/>
    </row>
    <row r="59" spans="1:9" x14ac:dyDescent="0.2">
      <c r="A59" s="217" t="s">
        <v>304</v>
      </c>
      <c r="B59" s="161"/>
      <c r="C59" s="161"/>
      <c r="D59" s="161"/>
      <c r="E59" s="162"/>
      <c r="F59" s="219" t="s">
        <v>315</v>
      </c>
      <c r="G59" s="162"/>
      <c r="H59" s="162"/>
      <c r="I59" s="218"/>
    </row>
    <row r="60" spans="1:9" x14ac:dyDescent="0.2">
      <c r="A60" s="220" t="s">
        <v>305</v>
      </c>
      <c r="B60" s="166"/>
      <c r="C60" s="166"/>
      <c r="D60" s="166"/>
      <c r="E60" s="167"/>
      <c r="F60" s="168"/>
      <c r="G60" s="168"/>
      <c r="H60" s="167"/>
      <c r="I60" s="221"/>
    </row>
    <row r="61" spans="1:9" x14ac:dyDescent="0.2">
      <c r="A61" s="172"/>
    </row>
    <row r="62" spans="1:9" x14ac:dyDescent="0.2">
      <c r="A62" s="172"/>
      <c r="B62" s="173"/>
      <c r="C62" s="173"/>
      <c r="D62" s="173"/>
      <c r="E62" s="143"/>
      <c r="F62" s="153"/>
      <c r="G62" s="153"/>
      <c r="H62" s="143"/>
      <c r="I62" s="141"/>
    </row>
    <row r="63" spans="1:9" x14ac:dyDescent="0.2">
      <c r="A63" s="172"/>
      <c r="B63" s="173"/>
      <c r="C63" s="173"/>
      <c r="D63" s="173"/>
      <c r="E63" s="143"/>
      <c r="F63" s="153"/>
      <c r="G63" s="153"/>
      <c r="H63" s="143"/>
      <c r="I63" s="141"/>
    </row>
    <row r="64" spans="1:9" x14ac:dyDescent="0.2">
      <c r="A64" s="172"/>
      <c r="B64" s="173"/>
      <c r="C64" s="173"/>
      <c r="D64" s="173"/>
      <c r="E64" s="143"/>
      <c r="F64" s="153"/>
      <c r="G64" s="153"/>
      <c r="H64" s="143"/>
      <c r="I64" s="141"/>
    </row>
    <row r="65" spans="1:9" x14ac:dyDescent="0.2">
      <c r="A65" s="172"/>
      <c r="B65" s="173"/>
      <c r="C65" s="173"/>
      <c r="D65" s="173"/>
      <c r="E65" s="143"/>
      <c r="F65" s="153"/>
      <c r="G65" s="153"/>
      <c r="H65" s="143"/>
      <c r="I65" s="141"/>
    </row>
    <row r="66" spans="1:9" x14ac:dyDescent="0.2">
      <c r="A66" s="172"/>
      <c r="B66" s="173"/>
      <c r="C66" s="173"/>
      <c r="D66" s="173"/>
      <c r="E66" s="143"/>
      <c r="F66" s="153"/>
      <c r="G66" s="153"/>
      <c r="H66" s="143"/>
      <c r="I66" s="141"/>
    </row>
    <row r="67" spans="1:9" x14ac:dyDescent="0.2">
      <c r="A67" s="172"/>
      <c r="B67" s="173"/>
      <c r="C67" s="173"/>
      <c r="D67" s="173"/>
      <c r="E67" s="143"/>
      <c r="F67" s="153"/>
      <c r="G67" s="153"/>
      <c r="H67" s="143"/>
      <c r="I67" s="141"/>
    </row>
    <row r="68" spans="1:9" x14ac:dyDescent="0.2">
      <c r="A68" s="172"/>
      <c r="B68" s="173"/>
      <c r="C68" s="173"/>
      <c r="D68" s="173"/>
      <c r="E68" s="143"/>
      <c r="F68" s="153"/>
      <c r="G68" s="153"/>
      <c r="H68" s="143"/>
      <c r="I68" s="141"/>
    </row>
    <row r="69" spans="1:9" x14ac:dyDescent="0.2">
      <c r="A69" s="172"/>
      <c r="B69" s="173"/>
      <c r="C69" s="173"/>
      <c r="D69" s="173"/>
      <c r="E69" s="143"/>
      <c r="F69" s="153"/>
      <c r="G69" s="153"/>
      <c r="H69" s="143"/>
      <c r="I69" s="141"/>
    </row>
    <row r="70" spans="1:9" x14ac:dyDescent="0.2">
      <c r="A70" s="172"/>
      <c r="B70" s="173"/>
      <c r="C70" s="173"/>
      <c r="D70" s="173"/>
      <c r="E70" s="143"/>
      <c r="F70" s="153"/>
      <c r="G70" s="153"/>
      <c r="H70" s="143"/>
      <c r="I70" s="141"/>
    </row>
    <row r="71" spans="1:9" x14ac:dyDescent="0.2">
      <c r="A71" s="172"/>
      <c r="B71" s="173"/>
      <c r="C71" s="173"/>
      <c r="D71" s="173"/>
      <c r="E71" s="143"/>
      <c r="F71" s="153"/>
      <c r="G71" s="153"/>
      <c r="H71" s="143"/>
      <c r="I71" s="141"/>
    </row>
    <row r="72" spans="1:9" x14ac:dyDescent="0.2">
      <c r="A72" s="172"/>
      <c r="B72" s="173"/>
      <c r="C72" s="173"/>
      <c r="D72" s="173"/>
      <c r="E72" s="143"/>
      <c r="F72" s="153"/>
      <c r="G72" s="153"/>
      <c r="H72" s="143"/>
      <c r="I72" s="141"/>
    </row>
    <row r="73" spans="1:9" x14ac:dyDescent="0.2">
      <c r="A73" s="172"/>
      <c r="B73" s="173"/>
      <c r="C73" s="173"/>
      <c r="D73" s="173"/>
      <c r="E73" s="143"/>
      <c r="F73" s="153"/>
      <c r="G73" s="153"/>
      <c r="H73" s="143"/>
      <c r="I73" s="141"/>
    </row>
    <row r="74" spans="1:9" x14ac:dyDescent="0.2">
      <c r="A74" s="172"/>
      <c r="B74" s="173"/>
      <c r="C74" s="173"/>
      <c r="D74" s="173"/>
      <c r="E74" s="143"/>
      <c r="F74" s="153"/>
      <c r="G74" s="153"/>
      <c r="H74" s="143"/>
      <c r="I74" s="141"/>
    </row>
    <row r="75" spans="1:9" x14ac:dyDescent="0.2">
      <c r="A75" s="172"/>
      <c r="B75" s="173"/>
      <c r="C75" s="173"/>
      <c r="D75" s="173"/>
      <c r="E75" s="143"/>
      <c r="F75" s="153"/>
      <c r="G75" s="153"/>
      <c r="H75" s="143"/>
      <c r="I75" s="141"/>
    </row>
    <row r="76" spans="1:9" x14ac:dyDescent="0.2">
      <c r="A76" s="172"/>
      <c r="B76" s="173"/>
      <c r="C76" s="173"/>
      <c r="D76" s="173"/>
      <c r="E76" s="143"/>
      <c r="F76" s="153"/>
      <c r="G76" s="153"/>
      <c r="H76" s="143"/>
      <c r="I76" s="141"/>
    </row>
    <row r="77" spans="1:9" x14ac:dyDescent="0.2">
      <c r="A77" s="172"/>
      <c r="B77" s="173"/>
      <c r="C77" s="173"/>
      <c r="D77" s="173"/>
      <c r="E77" s="143"/>
      <c r="F77" s="153"/>
      <c r="G77" s="153"/>
      <c r="H77" s="143"/>
      <c r="I77" s="141"/>
    </row>
    <row r="78" spans="1:9" ht="15" x14ac:dyDescent="0.2">
      <c r="A78" s="109"/>
      <c r="B78" s="109"/>
      <c r="C78" s="109"/>
      <c r="D78" s="109"/>
      <c r="E78" s="109"/>
      <c r="F78" s="109"/>
      <c r="G78" s="109"/>
      <c r="H78" s="109"/>
      <c r="I78" s="107"/>
    </row>
    <row r="79" spans="1:9" ht="15" x14ac:dyDescent="0.2">
      <c r="A79" s="109"/>
      <c r="B79" s="109"/>
      <c r="C79" s="109"/>
      <c r="D79" s="109"/>
      <c r="E79" s="109"/>
      <c r="F79" s="109"/>
      <c r="G79" s="109"/>
      <c r="H79" s="109"/>
      <c r="I79" s="107"/>
    </row>
    <row r="80" spans="1:9" x14ac:dyDescent="0.2">
      <c r="A80" s="174"/>
      <c r="B80" s="174"/>
      <c r="C80" s="174"/>
      <c r="D80" s="174"/>
      <c r="E80" s="175"/>
      <c r="F80" s="176"/>
      <c r="G80" s="176"/>
      <c r="H80" s="175"/>
      <c r="I80" s="177"/>
    </row>
    <row r="81" spans="1:9" x14ac:dyDescent="0.2">
      <c r="A81" s="178" t="s">
        <v>84</v>
      </c>
      <c r="B81" s="178"/>
      <c r="C81" s="178"/>
      <c r="D81" s="178"/>
      <c r="E81" s="143"/>
      <c r="F81" s="153"/>
      <c r="G81" s="153"/>
      <c r="H81" s="151"/>
      <c r="I81" s="179" t="str">
        <f>'D51-24'!A72</f>
        <v>EFFECTIVE NOVEMBER 15, 2018, REVISED JANUARY 10, 2019</v>
      </c>
    </row>
    <row r="82" spans="1:9" x14ac:dyDescent="0.2">
      <c r="A82" s="180" t="s">
        <v>268</v>
      </c>
      <c r="B82" s="180"/>
      <c r="C82" s="180"/>
      <c r="D82" s="180"/>
      <c r="E82" s="141"/>
      <c r="F82" s="153"/>
      <c r="G82" s="153"/>
      <c r="H82" s="143"/>
      <c r="I82" s="181" t="s">
        <v>2</v>
      </c>
    </row>
    <row r="83" spans="1:9" x14ac:dyDescent="0.2">
      <c r="A83" s="180"/>
      <c r="B83" s="180"/>
      <c r="C83" s="180"/>
      <c r="D83" s="180"/>
      <c r="E83" s="151"/>
      <c r="F83" s="151"/>
      <c r="G83" s="151"/>
      <c r="H83" s="151"/>
      <c r="I83" s="181" t="s">
        <v>3</v>
      </c>
    </row>
    <row r="181" s="171" customFormat="1" ht="12.75" customHeight="1" x14ac:dyDescent="0.2"/>
    <row r="182" s="171" customFormat="1" ht="15.75" customHeight="1" x14ac:dyDescent="0.2"/>
    <row r="183" s="171" customFormat="1" x14ac:dyDescent="0.2"/>
    <row r="184" s="171" customFormat="1" x14ac:dyDescent="0.2"/>
    <row r="185" s="171" customFormat="1" x14ac:dyDescent="0.2"/>
    <row r="186" s="171" customFormat="1" x14ac:dyDescent="0.2"/>
    <row r="187" s="171" customFormat="1" x14ac:dyDescent="0.2"/>
    <row r="188" s="171" customFormat="1" x14ac:dyDescent="0.2"/>
    <row r="189" s="171" customFormat="1" x14ac:dyDescent="0.2"/>
  </sheetData>
  <hyperlinks>
    <hyperlink ref="F59" r:id="rId1" display="www.topconpositioning.com/dealer-locator" xr:uid="{00000000-0004-0000-0100-000000000000}"/>
  </hyperlinks>
  <pageMargins left="0.7" right="0.7" top="0.75" bottom="0.75" header="0.3" footer="0.3"/>
  <pageSetup scale="54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XS4UZTCD5CKE-597389118-8032</_dlc_DocId>
    <_dlc_DocIdUrl xmlns="9c25563e-53e4-4b7d-84b0-32ec12a2ce19">
      <Url>http://coop.hgac.net/bs/_layouts/15/DocIdRedir.aspx?ID=XS4UZTCD5CKE-597389118-8032</Url>
      <Description>XS4UZTCD5CKE-597389118-8032</Description>
    </_dlc_DocIdUrl>
  </documentManagement>
</p:properties>
</file>

<file path=customXml/itemProps1.xml><?xml version="1.0" encoding="utf-8"?>
<ds:datastoreItem xmlns:ds="http://schemas.openxmlformats.org/officeDocument/2006/customXml" ds:itemID="{3BD6511D-99BD-4ED7-8D76-55CC68A33DEA}"/>
</file>

<file path=customXml/itemProps2.xml><?xml version="1.0" encoding="utf-8"?>
<ds:datastoreItem xmlns:ds="http://schemas.openxmlformats.org/officeDocument/2006/customXml" ds:itemID="{155851C7-38C8-4D43-B01B-518E6E525541}"/>
</file>

<file path=customXml/itemProps3.xml><?xml version="1.0" encoding="utf-8"?>
<ds:datastoreItem xmlns:ds="http://schemas.openxmlformats.org/officeDocument/2006/customXml" ds:itemID="{477ED249-3B34-4D61-8C08-2CFF7E2B23A4}"/>
</file>

<file path=customXml/itemProps4.xml><?xml version="1.0" encoding="utf-8"?>
<ds:datastoreItem xmlns:ds="http://schemas.openxmlformats.org/officeDocument/2006/customXml" ds:itemID="{A8F9A76E-4EFA-4164-BBA4-3B49C4E470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D51-24</vt:lpstr>
      <vt:lpstr>ALLIED</vt:lpstr>
      <vt:lpstr>ALLIED!Print_Area</vt:lpstr>
      <vt:lpstr>'D51-24'!Print_Area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Boebel,Bruce</dc:creator>
  <cp:lastModifiedBy>Sol Gieser</cp:lastModifiedBy>
  <cp:lastPrinted>2017-08-14T15:08:19Z</cp:lastPrinted>
  <dcterms:created xsi:type="dcterms:W3CDTF">1996-10-14T23:33:28Z</dcterms:created>
  <dcterms:modified xsi:type="dcterms:W3CDTF">2019-01-20T20:58:34Z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c1e9d407-3fd6-47e3-b85f-899b18763734</vt:lpwstr>
  </property>
</Properties>
</file>