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externalLinks/externalLink2.xml" ContentType="application/vnd.openxmlformats-officedocument.spreadsheetml.externalLink+xml"/>
  <Override PartName="/xl/externalLinks/externalLink1.xml" ContentType="application/vnd.openxmlformats-officedocument.spreadsheetml.externalLink+xml"/>
  <Override PartName="/docProps/custom.xml" ContentType="application/vnd.openxmlformats-officedocument.custom-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gieser\Documents\KA\2019 Komatsu Pricing\Dozers\"/>
    </mc:Choice>
  </mc:AlternateContent>
  <xr:revisionPtr revIDLastSave="0" documentId="8_{2F868F60-AAFA-42F6-83C6-EB384E23635A}" xr6:coauthVersionLast="36" xr6:coauthVersionMax="36" xr10:uidLastSave="{00000000-0000-0000-0000-000000000000}"/>
  <bookViews>
    <workbookView xWindow="0" yWindow="0" windowWidth="23040" windowHeight="8235" xr2:uid="{00000000-000D-0000-FFFF-FFFF00000000}"/>
  </bookViews>
  <sheets>
    <sheet name="D39-24" sheetId="1" r:id="rId1"/>
    <sheet name="Allied" sheetId="4" r:id="rId2"/>
  </sheets>
  <externalReferences>
    <externalReference r:id="rId3"/>
    <externalReference r:id="rId4"/>
  </externalReferences>
  <definedNames>
    <definedName name="\I">'[1]D51-22'!#REF!</definedName>
    <definedName name="BOTTP4">'[1]D51-22'!#REF!</definedName>
    <definedName name="BOTTP5">'[2]PC300LC-8'!#REF!</definedName>
    <definedName name="_xlnm.Print_Area" localSheetId="1">Allied!$A$1:$J$89</definedName>
    <definedName name="_xlnm.Print_Area" localSheetId="0">'D39-24'!$A$1:$J$331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57" i="1" l="1"/>
  <c r="J329" i="1" l="1"/>
  <c r="J87" i="4"/>
  <c r="A239" i="1" l="1"/>
</calcChain>
</file>

<file path=xl/sharedStrings.xml><?xml version="1.0" encoding="utf-8"?>
<sst xmlns="http://schemas.openxmlformats.org/spreadsheetml/2006/main" count="781" uniqueCount="336">
  <si>
    <t>(CE) CONSTRUCTION EQUIPMENT</t>
  </si>
  <si>
    <t>Subject to change without notice</t>
  </si>
  <si>
    <t>Printed in the United States</t>
  </si>
  <si>
    <t>Page 1</t>
  </si>
  <si>
    <t>DESCRIPTION</t>
  </si>
  <si>
    <t>SALES UNIT</t>
  </si>
  <si>
    <t>CONSIGNMENT</t>
  </si>
  <si>
    <t>FLEX</t>
  </si>
  <si>
    <t>INDIV.</t>
  </si>
  <si>
    <t>LIST PRICE</t>
  </si>
  <si>
    <t>ELIGIBILITY</t>
  </si>
  <si>
    <t>CODE</t>
  </si>
  <si>
    <t>ORDER</t>
  </si>
  <si>
    <t>US DOLLAR</t>
  </si>
  <si>
    <t>Page 2</t>
  </si>
  <si>
    <t>CONSIGNMENT ELIGIBILITY:</t>
  </si>
  <si>
    <t xml:space="preserve">C = </t>
  </si>
  <si>
    <t>LEAD</t>
  </si>
  <si>
    <t>TIME</t>
  </si>
  <si>
    <t>BASE MACHINE</t>
  </si>
  <si>
    <t>Page 3</t>
  </si>
  <si>
    <t>Page 4</t>
  </si>
  <si>
    <t>Available Loose.  May require combination w/ other options</t>
  </si>
  <si>
    <t>L =</t>
  </si>
  <si>
    <t>Available but may cause long lead time - Contact CSC</t>
  </si>
  <si>
    <t>INDIVIDUAL ORDER:</t>
  </si>
  <si>
    <t>A</t>
  </si>
  <si>
    <t xml:space="preserve"> </t>
  </si>
  <si>
    <t>F.O.B. U.S. STOCKING AREA</t>
  </si>
  <si>
    <t>Standard Equipment for Base Machine</t>
  </si>
  <si>
    <t>Air cleaner, double element type</t>
  </si>
  <si>
    <t>Automatic deaeration for fuel line</t>
  </si>
  <si>
    <t>Poor fuel (contamination) arrangement ( 10 micron pre-filter w/</t>
  </si>
  <si>
    <t>Strainer, fuel tank fill</t>
  </si>
  <si>
    <t>Electric system:</t>
  </si>
  <si>
    <t>Back-up alarm</t>
  </si>
  <si>
    <t>Sealed harness connectors</t>
  </si>
  <si>
    <t>Power Train and Steering Controls</t>
  </si>
  <si>
    <t>Undercarriage:</t>
  </si>
  <si>
    <t>Track shoe assembly:</t>
  </si>
  <si>
    <t>Guards and covers:</t>
  </si>
  <si>
    <t>System) including system monitoring with self</t>
  </si>
  <si>
    <t>diagnostics, a maintenance reminder and fault code</t>
  </si>
  <si>
    <t>PCCS transmission and implement control</t>
  </si>
  <si>
    <t>Cup holder</t>
  </si>
  <si>
    <t>Horn, electric</t>
  </si>
  <si>
    <t>Hydraulics and controls:</t>
  </si>
  <si>
    <t>O-ring face seal hydraulic connections</t>
  </si>
  <si>
    <t>Special arrangements:</t>
  </si>
  <si>
    <t>North American ambient temp arrangement,</t>
  </si>
  <si>
    <t>OSHA Arrangement</t>
  </si>
  <si>
    <t xml:space="preserve">Vandalism protection: </t>
  </si>
  <si>
    <t>Filler cap and cover locks</t>
  </si>
  <si>
    <t>Other Standard Equipment:</t>
  </si>
  <si>
    <t>Marks and plates, for USA and Puerto Rico</t>
  </si>
  <si>
    <t>Paint, Komatsu standard</t>
  </si>
  <si>
    <t>are not included. Select from options below.</t>
  </si>
  <si>
    <t>SPEC A</t>
  </si>
  <si>
    <t>TRACK ROLLER GUARDS(S1)</t>
  </si>
  <si>
    <t>B</t>
  </si>
  <si>
    <t>Z</t>
  </si>
  <si>
    <t>FIELD INSTALLATION ATTCHMENTS (NN)</t>
  </si>
  <si>
    <t>YES</t>
  </si>
  <si>
    <t>SP</t>
  </si>
  <si>
    <t>A = Factory Install or Loose</t>
  </si>
  <si>
    <t>SP = In an existing spec pattern</t>
  </si>
  <si>
    <t>YES = Eligible for consignment (option may or may not need to be removed if machine is moved)</t>
  </si>
  <si>
    <t>NO = Not eligible for consignment - Build to order machine - Invoiced in 90 days</t>
  </si>
  <si>
    <t>N/A = Not Applicable</t>
  </si>
  <si>
    <t>B = Available Loose (May require replacement parts)</t>
  </si>
  <si>
    <t>These kits arrive separately from the machine and should not be installed on a consignment machine without approval from KAC.</t>
  </si>
  <si>
    <t xml:space="preserve"> EMMS (Equipment Management Monitoring</t>
  </si>
  <si>
    <t>Engine shutdown secondary switch</t>
  </si>
  <si>
    <t>12V Accessory outlets (2)</t>
  </si>
  <si>
    <t>Grid heater - starting aid in cold weather</t>
  </si>
  <si>
    <t>water separator and 2 micron dual layer primary)</t>
  </si>
  <si>
    <t xml:space="preserve">               </t>
  </si>
  <si>
    <t/>
  </si>
  <si>
    <t>SPEC ARRANGEMENT EX</t>
  </si>
  <si>
    <t>SPEC ARRANGEMENT PX</t>
  </si>
  <si>
    <t xml:space="preserve">**DOZER ASSEMBLY and </t>
  </si>
  <si>
    <t>REAR MOUNTED EQUIPMENT</t>
  </si>
  <si>
    <t xml:space="preserve">Above hood air intake pipe with centrifugal pre-cleaner </t>
  </si>
  <si>
    <t xml:space="preserve">back , head rest, fabric material, heated, </t>
  </si>
  <si>
    <t>Reverse speed presets</t>
  </si>
  <si>
    <t>Combination brake / decel pedal</t>
  </si>
  <si>
    <t>Self adjusting  Idler  support with recoil spring</t>
  </si>
  <si>
    <t>Sprocket inner guard</t>
  </si>
  <si>
    <t>door wipers, 3 front and 2 rear work lights</t>
  </si>
  <si>
    <t>Foot rests, high mounted</t>
  </si>
  <si>
    <t>Radio, AM/FM with auxiliary jack</t>
  </si>
  <si>
    <t>Palm Command Control (PCCS) with electronic control</t>
  </si>
  <si>
    <t>Crankcase guard and under guard and front pull hook</t>
  </si>
  <si>
    <t>SPEC ARRANGEMENT A - EX PAT BLADE</t>
  </si>
  <si>
    <t>SPEC ARRANGEMENT A - PX PAT BLADE</t>
  </si>
  <si>
    <t>A = At Order timing - Changes require machine reallocation</t>
  </si>
  <si>
    <t xml:space="preserve">MANUFACTURING FLEX CODE LEAD TIME (Pending option availibility):  </t>
  </si>
  <si>
    <t xml:space="preserve">OPTIONAL EQUIPMENT </t>
  </si>
  <si>
    <t>S1 = Mandatory, only 1 sales code can be selected</t>
  </si>
  <si>
    <t>N1 = Optional, only 1 sales code can be selected</t>
  </si>
  <si>
    <t>NN = Optional, select sales codes as required</t>
  </si>
  <si>
    <t>Engine and  related items:</t>
  </si>
  <si>
    <t>Operator environment:</t>
  </si>
  <si>
    <t>1 Week</t>
  </si>
  <si>
    <t>B = 2 Weeks</t>
  </si>
  <si>
    <t>X = At order timing - Must take if ordered</t>
  </si>
  <si>
    <t xml:space="preserve">K = </t>
  </si>
  <si>
    <t>Factory Install or Loose with Komatsu Approval for machine completion</t>
  </si>
  <si>
    <t>*  Only items that can be changed within spec arrangements *</t>
  </si>
  <si>
    <t>K</t>
  </si>
  <si>
    <t>DOZER ASSEMBLY (S1)</t>
  </si>
  <si>
    <t>Contact CSC</t>
  </si>
  <si>
    <t xml:space="preserve">D39EX  </t>
  </si>
  <si>
    <t xml:space="preserve">D39PX </t>
  </si>
  <si>
    <t>KDOC - After-Treatment Assembly</t>
  </si>
  <si>
    <t>Net HP: 105HP (79kW) 2200 RPM (ISO9249 / SAE J1349), Fan at min speed</t>
  </si>
  <si>
    <t>Fan, reversible, electronic control,  hydraulic driven, Manual reversing</t>
  </si>
  <si>
    <t>Exhaust pipe with guard</t>
  </si>
  <si>
    <t>Starter, 4.5 kW (24V)</t>
  </si>
  <si>
    <t>Batteries, 2 x 12V, 184Ah</t>
  </si>
  <si>
    <t xml:space="preserve">direct injection, Komatsu variable flow turbocharged, aftercooled, </t>
  </si>
  <si>
    <t>3 speed / Variable -20 speed) settings</t>
  </si>
  <si>
    <t>Engine hood and side panels with locks</t>
  </si>
  <si>
    <t xml:space="preserve">   (6mm plate steel)</t>
  </si>
  <si>
    <t xml:space="preserve">   Reservoir tank, radiator with level gauge</t>
  </si>
  <si>
    <t>Parts book and O&amp;M Manual</t>
  </si>
  <si>
    <t xml:space="preserve">  PAT dozer assembly, 107" (2710mm) wide</t>
  </si>
  <si>
    <t xml:space="preserve">   Hitch</t>
  </si>
  <si>
    <t xml:space="preserve">   Rear hydraulics, ripper (5 spool)</t>
  </si>
  <si>
    <t>4BD81E</t>
  </si>
  <si>
    <t>4BD01-F</t>
  </si>
  <si>
    <t xml:space="preserve">  PAT dozer assembly, wide blade, 128" (3250mm) wide</t>
  </si>
  <si>
    <t xml:space="preserve"> -20°C (-4°F) through  +50°C (+122°F) at Sea Level</t>
  </si>
  <si>
    <t>SPEC ARRANGEMENT B - PX PAT BLADE</t>
  </si>
  <si>
    <t xml:space="preserve">  PAT dozer assembly, narrow blade, 117" (2980mm) wide *</t>
  </si>
  <si>
    <t>* Not compatable with  27.5 inch (700 mm) shoes</t>
  </si>
  <si>
    <t>Track frames, with 1 carrier rollers</t>
  </si>
  <si>
    <t xml:space="preserve">TRACK SHOE ASSEMBLY, SINGLE GROUSER, MODERATE SERVICE (S1) </t>
  </si>
  <si>
    <t>4BC01-DTA</t>
  </si>
  <si>
    <t xml:space="preserve">   Rear hydraulic kit for field install</t>
  </si>
  <si>
    <t>4BA48Z-DTP</t>
  </si>
  <si>
    <t>4BA40Z-DTP</t>
  </si>
  <si>
    <t>Electronically controlled HST dual mode (Customizable Quick shift -</t>
  </si>
  <si>
    <t xml:space="preserve">Sprockets, segmented </t>
  </si>
  <si>
    <t xml:space="preserve">   Ripper, three shank, parallel link </t>
  </si>
  <si>
    <t>X</t>
  </si>
  <si>
    <t>IN BASE</t>
  </si>
  <si>
    <t>ALLIED MANUFACTURERS' ATTACHMENTS</t>
  </si>
  <si>
    <t xml:space="preserve"> ******** Field Installation ********</t>
  </si>
  <si>
    <t>Attachments are shipped separate from machines - Distributors provides installation</t>
  </si>
  <si>
    <t>ATTACHMENT NAME</t>
  </si>
  <si>
    <t>SALES</t>
  </si>
  <si>
    <t>REMARKS</t>
  </si>
  <si>
    <t>FOB</t>
  </si>
  <si>
    <t>KAC</t>
  </si>
  <si>
    <t>POINT</t>
  </si>
  <si>
    <t>LIST</t>
  </si>
  <si>
    <t>WINCH - ALLIED SYSTEMS</t>
  </si>
  <si>
    <t>K39-08-A1722</t>
  </si>
  <si>
    <t>N/A</t>
  </si>
  <si>
    <t>Sherwood, OR</t>
  </si>
  <si>
    <t>Optional Equipment:</t>
  </si>
  <si>
    <t>Fairlead, four roller</t>
  </si>
  <si>
    <t>K39-08-A1712</t>
  </si>
  <si>
    <t>Drawbar</t>
  </si>
  <si>
    <t>K39-08-A1711</t>
  </si>
  <si>
    <t>Arch, 4 roller</t>
  </si>
  <si>
    <t>K39-08-A1713</t>
  </si>
  <si>
    <t>H4AT Winch Specifications</t>
  </si>
  <si>
    <t>Maximum line pull bare drum</t>
  </si>
  <si>
    <t>39,650 lbs</t>
  </si>
  <si>
    <t xml:space="preserve">Maximum line speed bare drum  </t>
  </si>
  <si>
    <t>86 ft/min</t>
  </si>
  <si>
    <t xml:space="preserve">Maximum line speed full drum       </t>
  </si>
  <si>
    <t>151 ft/min</t>
  </si>
  <si>
    <t>Note:</t>
  </si>
  <si>
    <t xml:space="preserve">Order Winch  and related options directly </t>
  </si>
  <si>
    <t>Tel: 503-625-2560</t>
  </si>
  <si>
    <t>from Komatsu America Corp.</t>
  </si>
  <si>
    <t>Fax: 503-625-7269</t>
  </si>
  <si>
    <t>For warranty and technical support, contact:</t>
  </si>
  <si>
    <t>E-Mail: marketing@alliedsystems.com</t>
  </si>
  <si>
    <t xml:space="preserve">ALLIED SYSTEMS COMPANY  </t>
  </si>
  <si>
    <t>2300 Oregon Street, Sherwood, Oregon, 97140, USA</t>
  </si>
  <si>
    <t xml:space="preserve"> PAT dozer assembly (107 inch wide) (EX)</t>
  </si>
  <si>
    <t>* Hitch *</t>
  </si>
  <si>
    <t>* PAT dozer assembly (117 inch wide)*</t>
  </si>
  <si>
    <t>PAT dozer assembly, wide blade, 128" (3250mm) wide</t>
  </si>
  <si>
    <t>* Rear hydraulics, ripper (5 spool)</t>
  </si>
  <si>
    <t>* Only items that can be changed within spec arrangements *</t>
  </si>
  <si>
    <t>Requires base tractor equipped with Rear Hydraulics, ripper (5 spool) (4BD81E)</t>
  </si>
  <si>
    <t>Page 7</t>
  </si>
  <si>
    <t>Model H4AT Hydraulic Winch</t>
  </si>
  <si>
    <t>** Only Available on EX Models</t>
  </si>
  <si>
    <t>D39-24</t>
  </si>
  <si>
    <t>D39-24 CRAWLER TRACTOR</t>
  </si>
  <si>
    <r>
      <t>* Track roller guards, end sections</t>
    </r>
    <r>
      <rPr>
        <b/>
        <sz val="10"/>
        <rFont val="Arial"/>
        <family val="2"/>
      </rPr>
      <t xml:space="preserve"> (PLUS) </t>
    </r>
    <r>
      <rPr>
        <sz val="10"/>
        <rFont val="Arial"/>
        <family val="2"/>
      </rPr>
      <t>*</t>
    </r>
  </si>
  <si>
    <r>
      <t xml:space="preserve">25" (635 mm) single grouser shoes </t>
    </r>
    <r>
      <rPr>
        <b/>
        <sz val="10"/>
        <rFont val="Arial"/>
        <family val="2"/>
      </rPr>
      <t>(PLUS)</t>
    </r>
  </si>
  <si>
    <r>
      <t>27.5" (700 mm) single grouser shoes</t>
    </r>
    <r>
      <rPr>
        <b/>
        <sz val="10"/>
        <rFont val="Arial"/>
        <family val="2"/>
      </rPr>
      <t xml:space="preserve"> (PLUS)</t>
    </r>
  </si>
  <si>
    <t>SPEC B</t>
  </si>
  <si>
    <r>
      <t xml:space="preserve">  20" (510 mm) single grouser shoes </t>
    </r>
    <r>
      <rPr>
        <b/>
        <sz val="10"/>
        <rFont val="Arial"/>
        <family val="2"/>
      </rPr>
      <t>(PLUS)</t>
    </r>
  </si>
  <si>
    <r>
      <t xml:space="preserve">  25" (635 mm) single grouser shoes </t>
    </r>
    <r>
      <rPr>
        <b/>
        <sz val="10"/>
        <rFont val="Arial"/>
        <family val="2"/>
      </rPr>
      <t>(PLUS)</t>
    </r>
  </si>
  <si>
    <r>
      <t xml:space="preserve">  27.5" (700 mm) single grouser shoes</t>
    </r>
    <r>
      <rPr>
        <b/>
        <sz val="10"/>
        <rFont val="Arial"/>
        <family val="2"/>
      </rPr>
      <t xml:space="preserve"> (PLUS)</t>
    </r>
  </si>
  <si>
    <t>D39EX / D39PX*</t>
  </si>
  <si>
    <t xml:space="preserve">* EX and PX use same track frame so track roller guards are the same </t>
  </si>
  <si>
    <r>
      <t xml:space="preserve">Track roller guards, end sections </t>
    </r>
    <r>
      <rPr>
        <b/>
        <sz val="10"/>
        <rFont val="Arial"/>
        <family val="2"/>
      </rPr>
      <t>(PLUS)</t>
    </r>
  </si>
  <si>
    <r>
      <t xml:space="preserve">Track roller guards, segmented full length (ILOS) </t>
    </r>
    <r>
      <rPr>
        <b/>
        <sz val="10"/>
        <rFont val="Arial"/>
        <family val="2"/>
      </rPr>
      <t>(PLUS)</t>
    </r>
  </si>
  <si>
    <t>D39EX-24</t>
  </si>
  <si>
    <t>D39PX-24</t>
  </si>
  <si>
    <t>D39EX/D39PX-24</t>
  </si>
  <si>
    <t>D39EX-24 BASE MACHINE</t>
  </si>
  <si>
    <t>D39PX-24 BASE MACHINE</t>
  </si>
  <si>
    <t>Alternator, 85 Ampere  (24V)</t>
  </si>
  <si>
    <t>2BX17P51SB</t>
  </si>
  <si>
    <r>
      <rPr>
        <b/>
        <sz val="10"/>
        <rFont val="Arial"/>
        <family val="2"/>
      </rPr>
      <t>D39PX</t>
    </r>
    <r>
      <rPr>
        <sz val="10"/>
        <rFont val="Arial"/>
        <family val="2"/>
      </rPr>
      <t xml:space="preserve">:  25" (635 mm) single grouser (PLUS) </t>
    </r>
  </si>
  <si>
    <t>2BX17P63SB</t>
  </si>
  <si>
    <t>2BX17P70SB</t>
  </si>
  <si>
    <t>Important: A D39PX-24 with 27.5 (700mm) inch shoes can be ordered without rear hydraulics but will have a 14 week lead time.</t>
  </si>
  <si>
    <r>
      <t xml:space="preserve">* Track roller guards, end sections </t>
    </r>
    <r>
      <rPr>
        <b/>
        <sz val="10"/>
        <rFont val="Arial"/>
        <family val="2"/>
      </rPr>
      <t>(PLUS)</t>
    </r>
    <r>
      <rPr>
        <sz val="10"/>
        <rFont val="Arial"/>
        <family val="2"/>
      </rPr>
      <t xml:space="preserve"> *</t>
    </r>
  </si>
  <si>
    <r>
      <t xml:space="preserve">YES-CSC= Eligible for consignment - DB MUST remove items </t>
    </r>
    <r>
      <rPr>
        <b/>
        <u/>
        <sz val="10"/>
        <rFont val="Arial"/>
        <family val="2"/>
      </rPr>
      <t>and be invoiced for them</t>
    </r>
    <r>
      <rPr>
        <u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if machine is moved </t>
    </r>
  </si>
  <si>
    <r>
      <rPr>
        <b/>
        <sz val="10"/>
        <rFont val="Arial"/>
        <family val="2"/>
      </rPr>
      <t>Note:</t>
    </r>
    <r>
      <rPr>
        <sz val="10"/>
        <rFont val="Arial"/>
        <family val="2"/>
      </rPr>
      <t xml:space="preserve">  Dozer assemblies include adjustable pitch</t>
    </r>
  </si>
  <si>
    <t>7BB15A-H</t>
  </si>
  <si>
    <t>EPA Tier 4 Final emission certified, diesel</t>
  </si>
  <si>
    <r>
      <t>Engine, KOMATSU SAA4D95LE-7</t>
    </r>
    <r>
      <rPr>
        <b/>
        <sz val="10"/>
        <rFont val="Arial"/>
        <family val="2"/>
      </rPr>
      <t xml:space="preserve">, </t>
    </r>
    <r>
      <rPr>
        <sz val="10"/>
        <rFont val="Arial"/>
        <family val="2"/>
      </rPr>
      <t>3.26 L displacement</t>
    </r>
  </si>
  <si>
    <r>
      <rPr>
        <b/>
        <sz val="10"/>
        <rFont val="Arial"/>
        <family val="2"/>
      </rPr>
      <t>Seat</t>
    </r>
    <r>
      <rPr>
        <sz val="10"/>
        <rFont val="Arial"/>
        <family val="2"/>
      </rPr>
      <t>: air -suspension type, cloth, fully adjustable, low-</t>
    </r>
  </si>
  <si>
    <r>
      <rPr>
        <b/>
        <sz val="10"/>
        <rFont val="Arial"/>
        <family val="2"/>
      </rPr>
      <t>Monitor</t>
    </r>
    <r>
      <rPr>
        <sz val="10"/>
        <rFont val="Arial"/>
        <family val="2"/>
      </rPr>
      <t>: multi-function, 7 inch, high-resolution, color</t>
    </r>
  </si>
  <si>
    <r>
      <t xml:space="preserve">20" (510 mm) single grouser shoes </t>
    </r>
    <r>
      <rPr>
        <b/>
        <sz val="10"/>
        <rFont val="Arial"/>
        <family val="2"/>
      </rPr>
      <t>(PLUS)</t>
    </r>
  </si>
  <si>
    <r>
      <rPr>
        <b/>
        <sz val="10"/>
        <rFont val="Arial"/>
        <family val="2"/>
      </rPr>
      <t>D39EX</t>
    </r>
    <r>
      <rPr>
        <sz val="10"/>
        <rFont val="Arial"/>
        <family val="2"/>
      </rPr>
      <t>:  20" (510 mm) single grouser (PLUS)</t>
    </r>
  </si>
  <si>
    <t>4BA48Z-DTE</t>
  </si>
  <si>
    <t>2BV01R</t>
  </si>
  <si>
    <t>2BV03R</t>
  </si>
  <si>
    <t>D39EX / D39PX-24</t>
  </si>
  <si>
    <t>Z = Factory Install Only</t>
  </si>
  <si>
    <t>GUARDING PACKAGE FOR ROPS CAB (NN)</t>
  </si>
  <si>
    <t>SHIPPED LOOSE:</t>
  </si>
  <si>
    <t>Front sweeps</t>
  </si>
  <si>
    <t>6BB65C-D</t>
  </si>
  <si>
    <t>2 Weeks</t>
  </si>
  <si>
    <t>Rear screen (bolt-on and door swings open for cleaning)</t>
  </si>
  <si>
    <t>6CB67C-BDS</t>
  </si>
  <si>
    <t>6CB68C-K</t>
  </si>
  <si>
    <t>Rear A/C guard (bolts to front sweep and cab roof))</t>
  </si>
  <si>
    <t>6CB72-B</t>
  </si>
  <si>
    <t>Note: All guarding is F.O.B. Chattanooga TN. See Komatsu Parts and Service News for installation instructions.</t>
  </si>
  <si>
    <r>
      <rPr>
        <b/>
        <sz val="10"/>
        <rFont val="Arial"/>
        <family val="2"/>
      </rPr>
      <t xml:space="preserve">Important: </t>
    </r>
    <r>
      <rPr>
        <sz val="10"/>
        <rFont val="Arial"/>
        <family val="2"/>
      </rPr>
      <t>Machines equipped with rear winch require rear screen.</t>
    </r>
  </si>
  <si>
    <t>Note1: Sweeps are common with D37-24.</t>
  </si>
  <si>
    <t>Note2: Side screens, rear screen and A/C guard are common with D37-24 and D61-24.</t>
  </si>
  <si>
    <t xml:space="preserve">Note 3: Side screens need to installed with rear screen to properly utilize the forestry style latch. </t>
  </si>
  <si>
    <t>The D39-24 uses thick steel plate tanks so tank guards are not required.</t>
  </si>
  <si>
    <t>C</t>
  </si>
  <si>
    <t>Side screens (Bolt-On, LH and RH, swings open for cleaning)</t>
  </si>
  <si>
    <t>Selective Catalytic Reduction (SCR) and Diesel Exhaust Fluid (DEF)</t>
  </si>
  <si>
    <t xml:space="preserve">   with heated thermostatically controlled DEF lines, pump and tank </t>
  </si>
  <si>
    <t>Large-capacity rear mounted cooling system (side by side coolers)</t>
  </si>
  <si>
    <t>Rear gas strut assisted swing open radiator mask</t>
  </si>
  <si>
    <t>Battery master disconnect switch</t>
  </si>
  <si>
    <t>Track counter rotation</t>
  </si>
  <si>
    <t>PLUS* rotating bushing long life assembly</t>
  </si>
  <si>
    <t>Track on ground - 2345 mm (7'8")</t>
  </si>
  <si>
    <t>Track roller guards, ends and center</t>
  </si>
  <si>
    <r>
      <rPr>
        <b/>
        <sz val="10"/>
        <rFont val="Arial"/>
        <family val="2"/>
      </rPr>
      <t xml:space="preserve">Cab: </t>
    </r>
    <r>
      <rPr>
        <sz val="10"/>
        <rFont val="Arial"/>
        <family val="2"/>
      </rPr>
      <t>integrated ROPS (ISO 3471) &amp; FOPS with front, rear and</t>
    </r>
  </si>
  <si>
    <t>Auto climate control air conditioner: with heater, defroster &amp; pressurizer</t>
  </si>
  <si>
    <t xml:space="preserve"> E/P Working mode selection;</t>
  </si>
  <si>
    <t>memory storage, DEF level gauge, operator ID, and Auto-idle shutdown</t>
  </si>
  <si>
    <t xml:space="preserve">   Rear view monitoring system for ROPS CAB</t>
  </si>
  <si>
    <t>Electronic fuel throttle control dial</t>
  </si>
  <si>
    <t>3" retractable seat belt with indicator light</t>
  </si>
  <si>
    <t>Provision mount bosses for screen and sweep installation (CAB only)</t>
  </si>
  <si>
    <t>Rear view Mirror, Convex</t>
  </si>
  <si>
    <t>Electronic Proportional Control (EPC) blade hydraulics with accumulator</t>
  </si>
  <si>
    <t>High altitude arrangement (no fuel adjustment to 2,300 m (7,545 ft))</t>
  </si>
  <si>
    <t>KOMTRAX , level 5</t>
  </si>
  <si>
    <t>Grease gun holder (grease gun NOT included)</t>
  </si>
  <si>
    <t xml:space="preserve">   Shovel holder (shovel NOT included)</t>
  </si>
  <si>
    <t>Electronic blade float function</t>
  </si>
  <si>
    <t>ROPS CANOPY EQUIPMENT (NN)</t>
  </si>
  <si>
    <t>ROPS Canopy</t>
  </si>
  <si>
    <t>6BB21</t>
  </si>
  <si>
    <t>NO</t>
  </si>
  <si>
    <t xml:space="preserve">       Includes panel lock cover, rear view mirror and under seat heater   </t>
  </si>
  <si>
    <t xml:space="preserve">   Vinyl Seat</t>
  </si>
  <si>
    <t>Vinyl seat, low back with tilt and lumbar support</t>
  </si>
  <si>
    <t>2AD53H</t>
  </si>
  <si>
    <t xml:space="preserve">    Note:  Requires 6BB21 (ROPS Canopy)</t>
  </si>
  <si>
    <t>REAR EQUIPMENT 2 (N1)</t>
  </si>
  <si>
    <t xml:space="preserve">   Hitch for use with Rear Hydraulics, ripper (5 spool) </t>
  </si>
  <si>
    <t xml:space="preserve">7BB24A-C </t>
  </si>
  <si>
    <t>REAR EQUIPMENT 1 (N1)</t>
  </si>
  <si>
    <r>
      <t xml:space="preserve">    </t>
    </r>
    <r>
      <rPr>
        <b/>
        <sz val="10"/>
        <rFont val="Arial"/>
        <family val="2"/>
      </rPr>
      <t>NOTE:</t>
    </r>
    <r>
      <rPr>
        <sz val="10"/>
        <rFont val="Arial"/>
        <family val="2"/>
      </rPr>
      <t xml:space="preserve"> cannot be used with Rear hydraulics (4BD81E)</t>
    </r>
  </si>
  <si>
    <t>REAR EQUIPMENT 1.1 (NN)</t>
  </si>
  <si>
    <r>
      <t xml:space="preserve">    </t>
    </r>
    <r>
      <rPr>
        <b/>
        <sz val="10"/>
        <rFont val="Arial"/>
        <family val="2"/>
      </rPr>
      <t xml:space="preserve">NOTE: </t>
    </r>
    <r>
      <rPr>
        <sz val="10"/>
        <rFont val="Arial"/>
        <family val="2"/>
      </rPr>
      <t>Only compatible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with Rear hydraulics (4BD81E). </t>
    </r>
  </si>
  <si>
    <t xml:space="preserve">               NOT compatible with Ripper (4BD01-F) installed </t>
  </si>
  <si>
    <r>
      <t xml:space="preserve">    </t>
    </r>
    <r>
      <rPr>
        <b/>
        <sz val="10"/>
        <rFont val="Arial"/>
        <family val="2"/>
      </rPr>
      <t xml:space="preserve">NOTE: </t>
    </r>
    <r>
      <rPr>
        <sz val="10"/>
        <rFont val="Arial"/>
        <family val="2"/>
      </rPr>
      <t>Requires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Rear hydraulics (4BD81E)</t>
    </r>
  </si>
  <si>
    <r>
      <t xml:space="preserve">    </t>
    </r>
    <r>
      <rPr>
        <b/>
        <sz val="10"/>
        <rFont val="Arial"/>
        <family val="2"/>
      </rPr>
      <t>NOTE:</t>
    </r>
    <r>
      <rPr>
        <sz val="10"/>
        <rFont val="Arial"/>
        <family val="2"/>
      </rPr>
      <t xml:space="preserve">  Does not include Hitch for Rear Hyd (7BB24A-C)    </t>
    </r>
  </si>
  <si>
    <t xml:space="preserve">              when installed from the factory.</t>
  </si>
  <si>
    <r>
      <t xml:space="preserve">    </t>
    </r>
    <r>
      <rPr>
        <b/>
        <sz val="10"/>
        <rFont val="Arial"/>
        <family val="2"/>
      </rPr>
      <t>NOTE:</t>
    </r>
    <r>
      <rPr>
        <sz val="10"/>
        <rFont val="Arial"/>
        <family val="2"/>
      </rPr>
      <t xml:space="preserve">  Ripper installation on PX models requires approved SEST.  </t>
    </r>
  </si>
  <si>
    <t>KOMTRAX Orbcomm field kit</t>
  </si>
  <si>
    <t>7BB57B-A</t>
  </si>
  <si>
    <t xml:space="preserve">Contact CSC </t>
  </si>
  <si>
    <t xml:space="preserve">NOTE: This satellite based system is to replace the standard cellular based system. It is intended for machines operating </t>
  </si>
  <si>
    <t xml:space="preserve">   in remote areas with confirmed, no cellular communication to a machine. </t>
  </si>
  <si>
    <t>REAR CAMERA - JRB</t>
  </si>
  <si>
    <t>Rear View Camera Canopy Mount Kit</t>
  </si>
  <si>
    <t>W12890250</t>
  </si>
  <si>
    <t>Ooltewah, TN</t>
  </si>
  <si>
    <t>Requires ROPS Canopy (6BB21)</t>
  </si>
  <si>
    <t>or either Rear Hydraulic Kit for Field Install (7BB15A-H)</t>
  </si>
  <si>
    <t>TOPCON PLUG-AND-PLAY - Contact CSC</t>
  </si>
  <si>
    <t>-Requires 1 each of the following:</t>
  </si>
  <si>
    <t>• Plug-And-Play Kit</t>
  </si>
  <si>
    <t>Carlisle, PA</t>
  </si>
  <si>
    <t xml:space="preserve">-Supports following Topcon grade control system </t>
  </si>
  <si>
    <t xml:space="preserve"> types/sensors when using the GX-55 monitor:</t>
  </si>
  <si>
    <r>
      <t>•3D-MC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                            •3D-GPS+ single/twin</t>
    </r>
  </si>
  <si>
    <t>•2D-Laser</t>
  </si>
  <si>
    <t>-Estimated 8 man-hr installation time, welding/painting required.</t>
  </si>
  <si>
    <t>-Contents include:</t>
  </si>
  <si>
    <t>•Center blade mast mount &amp; t-post      •Hood junction box</t>
  </si>
  <si>
    <t>•Roof radio antenna mount                  •Wiring harnesses</t>
  </si>
  <si>
    <t>•Cab receiver/controller bracket          •Cab monitor bracket</t>
  </si>
  <si>
    <t>• Installation And/Or Checkout Labor</t>
  </si>
  <si>
    <t>-Installation labor &amp; functionality check: Purchase from</t>
  </si>
  <si>
    <t xml:space="preserve"> local Topcon dealer (~$2000, 100 mile travel limit)</t>
  </si>
  <si>
    <t>-Functionality check only (distributor performs install):</t>
  </si>
  <si>
    <t xml:space="preserve"> Purchase from local Topcon dealer (~$500, 100 mile travel limit)</t>
  </si>
  <si>
    <t xml:space="preserve">-Above are optional only if Komatsu distributor installer is trained </t>
  </si>
  <si>
    <t xml:space="preserve"> or has a trained Komatsu certified Technology Solutions Expert (TSE).</t>
  </si>
  <si>
    <t>Topcon Positioning Systems, Inc.</t>
  </si>
  <si>
    <t>7400 National Drive Carlisle, PA 94550</t>
  </si>
  <si>
    <t>And/or your local Topcon distributor.</t>
  </si>
  <si>
    <t>1013941-01</t>
  </si>
  <si>
    <t>Tel:  925-245-8300</t>
  </si>
  <si>
    <t>Fax: 925-245-8599</t>
  </si>
  <si>
    <t xml:space="preserve"> www.topconpositioning.com/dealer-locator</t>
  </si>
  <si>
    <t>EFFECTIVE NOVEMBER 15, 2018, REVISED JANUARY 10, 2019</t>
  </si>
  <si>
    <t>KOMATSU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</si>
</sst>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&quot;$&quot;#,##0_);\(&quot;$&quot;#,##0\)"/>
    <numFmt numFmtId="7" formatCode="&quot;$&quot;#,##0.00_);\(&quot;$&quot;#,##0.00\)"/>
    <numFmt numFmtId="42" formatCode="_(&quot;$&quot;* #,##0_);_(&quot;$&quot;* \(#,##0\);_(&quot;$&quot;* &quot;-&quot;_);_(@_)"/>
    <numFmt numFmtId="43" formatCode="_(* #,##0.00_);_(* \(#,##0.00\);_(* &quot;-&quot;??_);_(@_)"/>
    <numFmt numFmtId="164" formatCode="&quot;$&quot;#,##0"/>
    <numFmt numFmtId="165" formatCode="m\-d\-yy"/>
    <numFmt numFmtId="166" formatCode="0.00_)"/>
  </numFmts>
  <fonts count="3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7"/>
      <name val="Small Fonts"/>
      <family val="2"/>
    </font>
    <font>
      <b/>
      <i/>
      <sz val="16"/>
      <name val="Helv"/>
      <family val="2"/>
    </font>
    <font>
      <u/>
      <sz val="10"/>
      <name val="Arial"/>
      <family val="2"/>
    </font>
    <font>
      <i/>
      <sz val="10"/>
      <name val="Arial"/>
      <family val="2"/>
    </font>
    <font>
      <sz val="9"/>
      <name val="Helv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i/>
      <sz val="16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i/>
      <sz val="10"/>
      <color rgb="FFFF0000"/>
      <name val="Arial"/>
      <family val="2"/>
    </font>
    <font>
      <b/>
      <sz val="10"/>
      <color theme="1"/>
      <name val="Arial"/>
      <family val="2"/>
    </font>
    <font>
      <b/>
      <u/>
      <sz val="10"/>
      <name val="Arial"/>
      <family val="2"/>
    </font>
    <font>
      <sz val="10"/>
      <color rgb="FF0070C0"/>
      <name val="Arial"/>
      <family val="2"/>
    </font>
    <font>
      <sz val="10"/>
      <color theme="1"/>
      <name val="Arial"/>
      <family val="2"/>
    </font>
    <font>
      <sz val="9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vertAlign val="superscript"/>
      <sz val="10"/>
      <name val="Arial"/>
      <family val="2"/>
    </font>
    <font>
      <u/>
      <sz val="10"/>
      <color theme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8"/>
      </left>
      <right/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</borders>
  <cellStyleXfs count="38">
    <xf numFmtId="0" fontId="0" fillId="0" borderId="0"/>
    <xf numFmtId="165" fontId="8" fillId="2" borderId="1">
      <alignment horizontal="center" vertical="center"/>
    </xf>
    <xf numFmtId="38" fontId="7" fillId="3" borderId="0" applyNumberFormat="0" applyBorder="0" applyAlignment="0" applyProtection="0"/>
    <xf numFmtId="10" fontId="7" fillId="4" borderId="2" applyNumberFormat="0" applyBorder="0" applyAlignment="0" applyProtection="0"/>
    <xf numFmtId="37" fontId="9" fillId="0" borderId="0"/>
    <xf numFmtId="166" fontId="10" fillId="0" borderId="0"/>
    <xf numFmtId="0" fontId="6" fillId="0" borderId="0"/>
    <xf numFmtId="0" fontId="15" fillId="0" borderId="0"/>
    <xf numFmtId="0" fontId="13" fillId="0" borderId="0"/>
    <xf numFmtId="0" fontId="5" fillId="0" borderId="0"/>
    <xf numFmtId="0" fontId="13" fillId="0" borderId="0"/>
    <xf numFmtId="10" fontId="6" fillId="0" borderId="0" applyFont="0" applyFill="0" applyBorder="0" applyAlignment="0" applyProtection="0"/>
    <xf numFmtId="0" fontId="3" fillId="0" borderId="0"/>
    <xf numFmtId="38" fontId="4" fillId="3" borderId="0" applyNumberFormat="0" applyBorder="0" applyAlignment="0" applyProtection="0"/>
    <xf numFmtId="10" fontId="4" fillId="4" borderId="2" applyNumberFormat="0" applyBorder="0" applyAlignment="0" applyProtection="0"/>
    <xf numFmtId="0" fontId="3" fillId="0" borderId="0"/>
    <xf numFmtId="0" fontId="2" fillId="0" borderId="0"/>
    <xf numFmtId="10" fontId="3" fillId="0" borderId="0" applyFont="0" applyFill="0" applyBorder="0" applyAlignment="0" applyProtection="0"/>
    <xf numFmtId="0" fontId="13" fillId="0" borderId="0"/>
    <xf numFmtId="0" fontId="19" fillId="0" borderId="0"/>
    <xf numFmtId="0" fontId="1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0" fontId="13" fillId="0" borderId="0"/>
    <xf numFmtId="0" fontId="3" fillId="0" borderId="0"/>
    <xf numFmtId="0" fontId="32" fillId="0" borderId="0" applyNumberFormat="0" applyFill="0" applyBorder="0" applyAlignment="0" applyProtection="0">
      <alignment vertical="top"/>
      <protection locked="0"/>
    </xf>
  </cellStyleXfs>
  <cellXfs count="270">
    <xf numFmtId="0" fontId="0" fillId="0" borderId="0" xfId="0"/>
    <xf numFmtId="0" fontId="16" fillId="5" borderId="0" xfId="0" applyFont="1" applyFill="1"/>
    <xf numFmtId="0" fontId="3" fillId="0" borderId="0" xfId="0" applyFont="1" applyFill="1"/>
    <xf numFmtId="0" fontId="3" fillId="0" borderId="0" xfId="19" applyFont="1" applyFill="1" applyBorder="1" applyAlignment="1">
      <alignment horizontal="left"/>
    </xf>
    <xf numFmtId="0" fontId="3" fillId="0" borderId="0" xfId="19" applyFont="1" applyFill="1" applyBorder="1" applyAlignment="1">
      <alignment horizontal="center"/>
    </xf>
    <xf numFmtId="0" fontId="3" fillId="0" borderId="0" xfId="19" applyFont="1" applyFill="1" applyBorder="1" applyAlignment="1">
      <alignment horizontal="left" indent="1"/>
    </xf>
    <xf numFmtId="0" fontId="3" fillId="0" borderId="0" xfId="19" applyFont="1" applyFill="1" applyBorder="1"/>
    <xf numFmtId="164" fontId="3" fillId="0" borderId="0" xfId="19" applyNumberFormat="1" applyFont="1" applyFill="1" applyBorder="1" applyAlignment="1">
      <alignment horizontal="right"/>
    </xf>
    <xf numFmtId="0" fontId="8" fillId="0" borderId="0" xfId="19" applyFont="1" applyFill="1" applyBorder="1" applyAlignment="1"/>
    <xf numFmtId="0" fontId="3" fillId="0" borderId="0" xfId="18" applyFont="1" applyFill="1" applyBorder="1" applyAlignment="1">
      <alignment horizontal="left"/>
    </xf>
    <xf numFmtId="0" fontId="3" fillId="0" borderId="0" xfId="18" applyFont="1" applyFill="1" applyBorder="1" applyAlignment="1"/>
    <xf numFmtId="164" fontId="3" fillId="0" borderId="0" xfId="18" applyNumberFormat="1" applyFont="1" applyFill="1" applyAlignment="1">
      <alignment horizontal="center"/>
    </xf>
    <xf numFmtId="0" fontId="3" fillId="0" borderId="0" xfId="19" applyFont="1" applyFill="1"/>
    <xf numFmtId="0" fontId="3" fillId="0" borderId="0" xfId="0" applyFont="1"/>
    <xf numFmtId="0" fontId="3" fillId="0" borderId="0" xfId="19" applyFont="1" applyFill="1" applyBorder="1" applyAlignment="1">
      <alignment horizontal="left" indent="2"/>
    </xf>
    <xf numFmtId="0" fontId="3" fillId="0" borderId="0" xfId="19" applyFont="1" applyFill="1" applyAlignment="1">
      <alignment horizontal="left"/>
    </xf>
    <xf numFmtId="0" fontId="19" fillId="0" borderId="0" xfId="19" applyFont="1" applyFill="1" applyBorder="1" applyAlignment="1">
      <alignment horizontal="center"/>
    </xf>
    <xf numFmtId="37" fontId="19" fillId="0" borderId="0" xfId="19" applyNumberFormat="1" applyFont="1" applyFill="1"/>
    <xf numFmtId="0" fontId="19" fillId="0" borderId="0" xfId="19" applyFont="1" applyFill="1"/>
    <xf numFmtId="0" fontId="19" fillId="0" borderId="0" xfId="19" applyFont="1" applyFill="1" applyAlignment="1">
      <alignment horizontal="center"/>
    </xf>
    <xf numFmtId="0" fontId="5" fillId="0" borderId="13" xfId="19" applyFont="1" applyFill="1" applyBorder="1" applyAlignment="1">
      <alignment horizontal="center"/>
    </xf>
    <xf numFmtId="0" fontId="19" fillId="0" borderId="13" xfId="19" applyFont="1" applyFill="1" applyBorder="1" applyAlignment="1">
      <alignment horizontal="center"/>
    </xf>
    <xf numFmtId="37" fontId="19" fillId="0" borderId="13" xfId="19" applyNumberFormat="1" applyFont="1" applyFill="1" applyBorder="1"/>
    <xf numFmtId="0" fontId="19" fillId="0" borderId="13" xfId="19" applyFont="1" applyFill="1" applyBorder="1"/>
    <xf numFmtId="0" fontId="5" fillId="0" borderId="15" xfId="19" applyFont="1" applyFill="1" applyBorder="1" applyAlignment="1">
      <alignment horizontal="center"/>
    </xf>
    <xf numFmtId="0" fontId="5" fillId="0" borderId="5" xfId="19" applyFont="1" applyFill="1" applyBorder="1" applyAlignment="1">
      <alignment horizontal="center"/>
    </xf>
    <xf numFmtId="0" fontId="19" fillId="0" borderId="5" xfId="19" applyFont="1" applyFill="1" applyBorder="1" applyAlignment="1">
      <alignment horizontal="center"/>
    </xf>
    <xf numFmtId="37" fontId="19" fillId="0" borderId="5" xfId="19" applyNumberFormat="1" applyFont="1" applyFill="1" applyBorder="1"/>
    <xf numFmtId="0" fontId="19" fillId="0" borderId="5" xfId="19" applyFont="1" applyFill="1" applyBorder="1"/>
    <xf numFmtId="37" fontId="19" fillId="0" borderId="16" xfId="19" applyNumberFormat="1" applyFont="1" applyFill="1" applyBorder="1" applyAlignment="1">
      <alignment horizontal="center"/>
    </xf>
    <xf numFmtId="0" fontId="3" fillId="0" borderId="17" xfId="18" applyFont="1" applyFill="1" applyBorder="1"/>
    <xf numFmtId="0" fontId="3" fillId="0" borderId="0" xfId="18" applyFont="1" applyFill="1" applyBorder="1"/>
    <xf numFmtId="0" fontId="3" fillId="0" borderId="0" xfId="18" applyFont="1" applyFill="1" applyBorder="1" applyAlignment="1">
      <alignment horizontal="center"/>
    </xf>
    <xf numFmtId="0" fontId="3" fillId="0" borderId="0" xfId="18" applyFont="1" applyFill="1" applyAlignment="1">
      <alignment horizontal="center"/>
    </xf>
    <xf numFmtId="0" fontId="3" fillId="0" borderId="18" xfId="18" applyFont="1" applyFill="1" applyBorder="1" applyAlignment="1" applyProtection="1">
      <alignment horizontal="center"/>
    </xf>
    <xf numFmtId="0" fontId="5" fillId="0" borderId="19" xfId="19" applyFont="1" applyFill="1" applyBorder="1" applyAlignment="1">
      <alignment horizontal="center"/>
    </xf>
    <xf numFmtId="0" fontId="5" fillId="0" borderId="3" xfId="19" applyFont="1" applyFill="1" applyBorder="1" applyAlignment="1">
      <alignment horizontal="center"/>
    </xf>
    <xf numFmtId="0" fontId="3" fillId="0" borderId="3" xfId="18" applyFont="1" applyFill="1" applyBorder="1" applyAlignment="1">
      <alignment horizontal="center"/>
    </xf>
    <xf numFmtId="0" fontId="3" fillId="0" borderId="20" xfId="18" applyFont="1" applyFill="1" applyBorder="1" applyAlignment="1">
      <alignment horizontal="center" wrapText="1"/>
    </xf>
    <xf numFmtId="0" fontId="3" fillId="0" borderId="3" xfId="18" applyFont="1" applyFill="1" applyBorder="1" applyAlignment="1">
      <alignment horizontal="center" wrapText="1"/>
    </xf>
    <xf numFmtId="0" fontId="3" fillId="0" borderId="21" xfId="18" applyFont="1" applyFill="1" applyBorder="1" applyAlignment="1">
      <alignment horizontal="center"/>
    </xf>
    <xf numFmtId="0" fontId="3" fillId="0" borderId="0" xfId="19" applyFont="1" applyFill="1" applyAlignment="1">
      <alignment horizontal="center"/>
    </xf>
    <xf numFmtId="0" fontId="8" fillId="0" borderId="3" xfId="19" applyFont="1" applyFill="1" applyBorder="1" applyAlignment="1">
      <alignment horizontal="left" indent="2"/>
    </xf>
    <xf numFmtId="0" fontId="3" fillId="0" borderId="3" xfId="19" applyFont="1" applyFill="1" applyBorder="1"/>
    <xf numFmtId="5" fontId="3" fillId="0" borderId="3" xfId="19" applyNumberFormat="1" applyFont="1" applyFill="1" applyBorder="1" applyAlignment="1">
      <alignment horizontal="right"/>
    </xf>
    <xf numFmtId="0" fontId="3" fillId="0" borderId="3" xfId="19" applyFont="1" applyFill="1" applyBorder="1" applyAlignment="1">
      <alignment horizontal="center"/>
    </xf>
    <xf numFmtId="0" fontId="19" fillId="0" borderId="0" xfId="18" applyFont="1" applyFill="1" applyBorder="1" applyAlignment="1" applyProtection="1"/>
    <xf numFmtId="5" fontId="3" fillId="0" borderId="0" xfId="19" applyNumberFormat="1" applyFont="1" applyFill="1" applyBorder="1" applyAlignment="1">
      <alignment horizontal="right"/>
    </xf>
    <xf numFmtId="0" fontId="19" fillId="0" borderId="24" xfId="18" applyFont="1" applyFill="1" applyBorder="1" applyAlignment="1" applyProtection="1">
      <alignment horizontal="right"/>
    </xf>
    <xf numFmtId="0" fontId="5" fillId="0" borderId="0" xfId="18" applyFont="1" applyFill="1" applyAlignment="1" applyProtection="1"/>
    <xf numFmtId="0" fontId="5" fillId="0" borderId="0" xfId="18" applyFont="1" applyFill="1" applyAlignment="1" applyProtection="1">
      <alignment horizontal="right"/>
    </xf>
    <xf numFmtId="0" fontId="18" fillId="0" borderId="0" xfId="18" applyFont="1" applyFill="1" applyAlignment="1">
      <alignment horizontal="left"/>
    </xf>
    <xf numFmtId="0" fontId="18" fillId="0" borderId="0" xfId="19" applyFont="1" applyFill="1" applyAlignment="1">
      <alignment horizontal="center"/>
    </xf>
    <xf numFmtId="0" fontId="20" fillId="0" borderId="0" xfId="18" applyFont="1" applyFill="1" applyAlignment="1">
      <alignment horizontal="left"/>
    </xf>
    <xf numFmtId="0" fontId="14" fillId="0" borderId="0" xfId="19" applyFont="1" applyFill="1" applyBorder="1" applyAlignment="1">
      <alignment horizontal="left"/>
    </xf>
    <xf numFmtId="0" fontId="8" fillId="0" borderId="0" xfId="19" applyFont="1" applyFill="1" applyBorder="1" applyAlignment="1">
      <alignment horizontal="left" indent="1"/>
    </xf>
    <xf numFmtId="0" fontId="8" fillId="0" borderId="0" xfId="19" applyFont="1" applyFill="1" applyBorder="1" applyAlignment="1">
      <alignment horizontal="left" indent="2"/>
    </xf>
    <xf numFmtId="0" fontId="5" fillId="0" borderId="0" xfId="19" applyFont="1" applyFill="1" applyBorder="1"/>
    <xf numFmtId="37" fontId="5" fillId="0" borderId="0" xfId="19" applyNumberFormat="1" applyFont="1" applyFill="1" applyBorder="1"/>
    <xf numFmtId="0" fontId="3" fillId="0" borderId="3" xfId="18" applyFont="1" applyFill="1" applyBorder="1"/>
    <xf numFmtId="0" fontId="3" fillId="0" borderId="0" xfId="20" applyFont="1" applyFill="1" applyBorder="1"/>
    <xf numFmtId="164" fontId="3" fillId="0" borderId="0" xfId="20" applyNumberFormat="1" applyFont="1" applyFill="1" applyBorder="1"/>
    <xf numFmtId="0" fontId="3" fillId="0" borderId="0" xfId="20" applyFont="1" applyFill="1" applyBorder="1" applyAlignment="1">
      <alignment horizontal="center"/>
    </xf>
    <xf numFmtId="0" fontId="21" fillId="0" borderId="0" xfId="19" applyFont="1" applyFill="1" applyBorder="1"/>
    <xf numFmtId="0" fontId="3" fillId="0" borderId="0" xfId="19" quotePrefix="1" applyFont="1" applyFill="1" applyBorder="1" applyAlignment="1">
      <alignment horizontal="left" indent="1"/>
    </xf>
    <xf numFmtId="1" fontId="3" fillId="0" borderId="0" xfId="19" applyNumberFormat="1" applyFont="1" applyFill="1"/>
    <xf numFmtId="0" fontId="22" fillId="0" borderId="22" xfId="19" applyFont="1" applyFill="1" applyBorder="1" applyAlignment="1">
      <alignment horizontal="left"/>
    </xf>
    <xf numFmtId="0" fontId="22" fillId="0" borderId="4" xfId="19" applyFont="1" applyFill="1" applyBorder="1" applyAlignment="1">
      <alignment horizontal="left"/>
    </xf>
    <xf numFmtId="0" fontId="5" fillId="0" borderId="4" xfId="19" applyFont="1" applyFill="1" applyBorder="1"/>
    <xf numFmtId="0" fontId="3" fillId="0" borderId="4" xfId="19" applyFont="1" applyFill="1" applyBorder="1"/>
    <xf numFmtId="0" fontId="3" fillId="0" borderId="23" xfId="19" applyFont="1" applyFill="1" applyBorder="1" applyAlignment="1">
      <alignment horizontal="center"/>
    </xf>
    <xf numFmtId="0" fontId="5" fillId="0" borderId="17" xfId="19" applyFont="1" applyFill="1" applyBorder="1" applyAlignment="1">
      <alignment horizontal="left"/>
    </xf>
    <xf numFmtId="0" fontId="5" fillId="0" borderId="0" xfId="19" applyFont="1" applyFill="1" applyBorder="1" applyAlignment="1">
      <alignment horizontal="left" indent="1"/>
    </xf>
    <xf numFmtId="0" fontId="3" fillId="0" borderId="18" xfId="19" applyFont="1" applyFill="1" applyBorder="1" applyAlignment="1">
      <alignment horizontal="center"/>
    </xf>
    <xf numFmtId="0" fontId="5" fillId="0" borderId="19" xfId="19" applyFont="1" applyFill="1" applyBorder="1" applyAlignment="1">
      <alignment horizontal="left"/>
    </xf>
    <xf numFmtId="0" fontId="5" fillId="0" borderId="3" xfId="19" applyFont="1" applyFill="1" applyBorder="1" applyAlignment="1">
      <alignment horizontal="left" indent="1"/>
    </xf>
    <xf numFmtId="0" fontId="5" fillId="0" borderId="3" xfId="19" applyFont="1" applyFill="1" applyBorder="1"/>
    <xf numFmtId="37" fontId="5" fillId="0" borderId="3" xfId="19" applyNumberFormat="1" applyFont="1" applyFill="1" applyBorder="1"/>
    <xf numFmtId="0" fontId="3" fillId="0" borderId="21" xfId="19" applyFont="1" applyFill="1" applyBorder="1" applyAlignment="1">
      <alignment horizontal="center"/>
    </xf>
    <xf numFmtId="0" fontId="17" fillId="0" borderId="0" xfId="0" applyFont="1" applyFill="1" applyBorder="1"/>
    <xf numFmtId="0" fontId="16" fillId="0" borderId="0" xfId="0" applyFont="1" applyFill="1"/>
    <xf numFmtId="0" fontId="16" fillId="0" borderId="0" xfId="0" applyFont="1" applyFill="1" applyAlignment="1">
      <alignment horizontal="center"/>
    </xf>
    <xf numFmtId="0" fontId="16" fillId="0" borderId="0" xfId="0" applyFont="1" applyFill="1" applyAlignment="1"/>
    <xf numFmtId="0" fontId="16" fillId="0" borderId="0" xfId="0" applyFont="1" applyFill="1" applyBorder="1"/>
    <xf numFmtId="0" fontId="17" fillId="0" borderId="0" xfId="0" applyFont="1" applyFill="1"/>
    <xf numFmtId="0" fontId="16" fillId="0" borderId="0" xfId="0" applyFont="1" applyFill="1" applyBorder="1" applyAlignment="1">
      <alignment horizontal="center"/>
    </xf>
    <xf numFmtId="7" fontId="16" fillId="0" borderId="0" xfId="0" applyNumberFormat="1" applyFont="1" applyFill="1" applyBorder="1"/>
    <xf numFmtId="0" fontId="16" fillId="5" borderId="0" xfId="0" applyFont="1" applyFill="1" applyBorder="1"/>
    <xf numFmtId="5" fontId="16" fillId="0" borderId="0" xfId="0" applyNumberFormat="1" applyFont="1" applyFill="1"/>
    <xf numFmtId="0" fontId="16" fillId="0" borderId="0" xfId="0" applyFont="1" applyFill="1" applyBorder="1" applyAlignment="1">
      <alignment horizontal="left"/>
    </xf>
    <xf numFmtId="0" fontId="17" fillId="5" borderId="0" xfId="0" applyFont="1" applyFill="1"/>
    <xf numFmtId="0" fontId="3" fillId="0" borderId="0" xfId="0" applyFont="1" applyFill="1" applyBorder="1" applyAlignment="1">
      <alignment horizontal="center"/>
    </xf>
    <xf numFmtId="5" fontId="3" fillId="0" borderId="0" xfId="0" applyNumberFormat="1" applyFont="1" applyFill="1"/>
    <xf numFmtId="0" fontId="5" fillId="0" borderId="0" xfId="0" applyFont="1" applyFill="1"/>
    <xf numFmtId="0" fontId="27" fillId="0" borderId="0" xfId="0" applyFont="1" applyFill="1"/>
    <xf numFmtId="37" fontId="27" fillId="0" borderId="0" xfId="0" quotePrefix="1" applyNumberFormat="1" applyFont="1" applyFill="1" applyProtection="1"/>
    <xf numFmtId="0" fontId="3" fillId="0" borderId="0" xfId="0" quotePrefix="1" applyFont="1" applyFill="1"/>
    <xf numFmtId="0" fontId="16" fillId="0" borderId="0" xfId="0" applyNumberFormat="1" applyFont="1" applyFill="1"/>
    <xf numFmtId="0" fontId="16" fillId="5" borderId="0" xfId="0" applyNumberFormat="1" applyFont="1" applyFill="1"/>
    <xf numFmtId="0" fontId="16" fillId="6" borderId="0" xfId="0" applyFont="1" applyFill="1"/>
    <xf numFmtId="0" fontId="16" fillId="6" borderId="0" xfId="0" applyFont="1" applyFill="1" applyBorder="1" applyAlignment="1">
      <alignment horizontal="center"/>
    </xf>
    <xf numFmtId="37" fontId="3" fillId="0" borderId="0" xfId="0" applyNumberFormat="1" applyFont="1" applyFill="1" applyProtection="1"/>
    <xf numFmtId="0" fontId="3" fillId="0" borderId="0" xfId="0" applyFont="1" applyFill="1" applyBorder="1"/>
    <xf numFmtId="164" fontId="3" fillId="0" borderId="0" xfId="0" applyNumberFormat="1" applyFont="1" applyFill="1" applyBorder="1"/>
    <xf numFmtId="0" fontId="3" fillId="0" borderId="0" xfId="0" applyFont="1" applyFill="1" applyAlignment="1">
      <alignment horizontal="center"/>
    </xf>
    <xf numFmtId="0" fontId="3" fillId="0" borderId="0" xfId="0" quotePrefix="1" applyFont="1" applyFill="1" applyAlignment="1"/>
    <xf numFmtId="37" fontId="3" fillId="0" borderId="0" xfId="0" applyNumberFormat="1" applyFont="1" applyFill="1" applyAlignment="1" applyProtection="1">
      <alignment horizontal="center"/>
    </xf>
    <xf numFmtId="5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14" fillId="0" borderId="6" xfId="0" applyFont="1" applyFill="1" applyBorder="1"/>
    <xf numFmtId="0" fontId="17" fillId="0" borderId="5" xfId="0" applyFont="1" applyFill="1" applyBorder="1"/>
    <xf numFmtId="0" fontId="16" fillId="0" borderId="5" xfId="0" applyFont="1" applyFill="1" applyBorder="1"/>
    <xf numFmtId="0" fontId="16" fillId="0" borderId="5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right"/>
    </xf>
    <xf numFmtId="0" fontId="14" fillId="0" borderId="7" xfId="0" applyFont="1" applyFill="1" applyBorder="1"/>
    <xf numFmtId="0" fontId="17" fillId="0" borderId="0" xfId="0" applyFont="1" applyFill="1" applyBorder="1" applyAlignment="1">
      <alignment horizontal="center"/>
    </xf>
    <xf numFmtId="42" fontId="8" fillId="0" borderId="8" xfId="0" applyNumberFormat="1" applyFont="1" applyFill="1" applyBorder="1" applyAlignment="1">
      <alignment horizontal="right"/>
    </xf>
    <xf numFmtId="0" fontId="3" fillId="0" borderId="7" xfId="0" applyFont="1" applyFill="1" applyBorder="1" applyAlignment="1">
      <alignment horizontal="left"/>
    </xf>
    <xf numFmtId="42" fontId="11" fillId="0" borderId="8" xfId="0" applyNumberFormat="1" applyFont="1" applyFill="1" applyBorder="1" applyAlignment="1">
      <alignment horizontal="right"/>
    </xf>
    <xf numFmtId="0" fontId="3" fillId="0" borderId="11" xfId="0" applyFont="1" applyFill="1" applyBorder="1"/>
    <xf numFmtId="42" fontId="3" fillId="0" borderId="8" xfId="0" applyNumberFormat="1" applyFont="1" applyFill="1" applyBorder="1" applyAlignment="1">
      <alignment horizontal="right"/>
    </xf>
    <xf numFmtId="0" fontId="16" fillId="0" borderId="12" xfId="0" applyFont="1" applyFill="1" applyBorder="1"/>
    <xf numFmtId="0" fontId="16" fillId="0" borderId="13" xfId="0" applyFont="1" applyFill="1" applyBorder="1"/>
    <xf numFmtId="0" fontId="16" fillId="0" borderId="13" xfId="0" applyFont="1" applyFill="1" applyBorder="1" applyAlignment="1">
      <alignment horizontal="center"/>
    </xf>
    <xf numFmtId="42" fontId="3" fillId="0" borderId="14" xfId="0" applyNumberFormat="1" applyFont="1" applyFill="1" applyBorder="1" applyAlignment="1">
      <alignment horizontal="right"/>
    </xf>
    <xf numFmtId="42" fontId="3" fillId="0" borderId="0" xfId="0" applyNumberFormat="1" applyFont="1" applyFill="1" applyAlignment="1">
      <alignment horizontal="right"/>
    </xf>
    <xf numFmtId="0" fontId="8" fillId="0" borderId="0" xfId="0" applyFont="1" applyFill="1"/>
    <xf numFmtId="0" fontId="16" fillId="0" borderId="0" xfId="0" applyFont="1" applyFill="1" applyAlignment="1">
      <alignment horizontal="left"/>
    </xf>
    <xf numFmtId="0" fontId="3" fillId="0" borderId="0" xfId="0" applyFont="1" applyFill="1" applyAlignment="1">
      <alignment horizontal="left" indent="1"/>
    </xf>
    <xf numFmtId="0" fontId="3" fillId="0" borderId="0" xfId="0" applyFont="1" applyFill="1" applyAlignment="1" applyProtection="1">
      <alignment horizontal="left" indent="1"/>
    </xf>
    <xf numFmtId="0" fontId="16" fillId="0" borderId="0" xfId="0" applyFont="1" applyFill="1" applyAlignment="1" applyProtection="1">
      <alignment horizontal="left"/>
    </xf>
    <xf numFmtId="0" fontId="23" fillId="0" borderId="0" xfId="0" applyFont="1" applyFill="1" applyAlignment="1">
      <alignment horizontal="center"/>
    </xf>
    <xf numFmtId="0" fontId="16" fillId="0" borderId="0" xfId="0" applyFont="1" applyFill="1" applyAlignment="1">
      <alignment horizontal="left" indent="3"/>
    </xf>
    <xf numFmtId="0" fontId="12" fillId="0" borderId="0" xfId="0" applyFont="1" applyFill="1"/>
    <xf numFmtId="0" fontId="16" fillId="0" borderId="0" xfId="0" applyFont="1" applyFill="1" applyAlignment="1">
      <alignment horizontal="left" indent="1"/>
    </xf>
    <xf numFmtId="0" fontId="16" fillId="0" borderId="0" xfId="0" applyFont="1" applyFill="1" applyBorder="1" applyAlignment="1"/>
    <xf numFmtId="0" fontId="3" fillId="0" borderId="4" xfId="0" applyFont="1" applyFill="1" applyBorder="1" applyAlignment="1">
      <alignment horizontal="left"/>
    </xf>
    <xf numFmtId="0" fontId="3" fillId="0" borderId="4" xfId="0" applyFont="1" applyFill="1" applyBorder="1"/>
    <xf numFmtId="0" fontId="3" fillId="0" borderId="4" xfId="0" applyFont="1" applyFill="1" applyBorder="1" applyAlignment="1">
      <alignment horizontal="center"/>
    </xf>
    <xf numFmtId="42" fontId="8" fillId="0" borderId="4" xfId="0" applyNumberFormat="1" applyFont="1" applyFill="1" applyBorder="1" applyAlignment="1">
      <alignment horizontal="right"/>
    </xf>
    <xf numFmtId="0" fontId="8" fillId="0" borderId="0" xfId="0" applyFont="1" applyFill="1" applyAlignment="1">
      <alignment horizontal="left"/>
    </xf>
    <xf numFmtId="0" fontId="3" fillId="0" borderId="13" xfId="0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wrapText="1"/>
    </xf>
    <xf numFmtId="0" fontId="5" fillId="0" borderId="13" xfId="0" applyFont="1" applyFill="1" applyBorder="1" applyAlignment="1">
      <alignment wrapText="1"/>
    </xf>
    <xf numFmtId="0" fontId="3" fillId="0" borderId="5" xfId="0" applyFont="1" applyFill="1" applyBorder="1"/>
    <xf numFmtId="0" fontId="3" fillId="0" borderId="5" xfId="0" applyFont="1" applyFill="1" applyBorder="1" applyAlignment="1">
      <alignment horizontal="center"/>
    </xf>
    <xf numFmtId="42" fontId="3" fillId="0" borderId="5" xfId="0" applyNumberFormat="1" applyFont="1" applyFill="1" applyBorder="1" applyAlignment="1">
      <alignment horizontal="right"/>
    </xf>
    <xf numFmtId="0" fontId="3" fillId="0" borderId="3" xfId="0" applyFont="1" applyFill="1" applyBorder="1"/>
    <xf numFmtId="0" fontId="3" fillId="0" borderId="3" xfId="0" applyFont="1" applyFill="1" applyBorder="1" applyAlignment="1">
      <alignment horizontal="center"/>
    </xf>
    <xf numFmtId="42" fontId="3" fillId="0" borderId="3" xfId="0" applyNumberFormat="1" applyFont="1" applyFill="1" applyBorder="1" applyAlignment="1">
      <alignment horizontal="right"/>
    </xf>
    <xf numFmtId="0" fontId="8" fillId="0" borderId="9" xfId="0" applyFont="1" applyFill="1" applyBorder="1" applyAlignment="1">
      <alignment horizontal="center"/>
    </xf>
    <xf numFmtId="0" fontId="8" fillId="0" borderId="0" xfId="0" applyFont="1" applyFill="1" applyProtection="1"/>
    <xf numFmtId="0" fontId="3" fillId="0" borderId="0" xfId="0" applyFont="1" applyFill="1" applyProtection="1"/>
    <xf numFmtId="5" fontId="3" fillId="0" borderId="0" xfId="0" applyNumberFormat="1" applyFont="1" applyFill="1" applyProtection="1"/>
    <xf numFmtId="0" fontId="16" fillId="0" borderId="0" xfId="0" applyFont="1" applyFill="1" applyProtection="1"/>
    <xf numFmtId="0" fontId="17" fillId="0" borderId="0" xfId="0" applyFont="1" applyFill="1" applyProtection="1"/>
    <xf numFmtId="0" fontId="17" fillId="0" borderId="0" xfId="0" applyFont="1" applyFill="1" applyBorder="1" applyAlignment="1">
      <alignment horizontal="right"/>
    </xf>
    <xf numFmtId="0" fontId="8" fillId="0" borderId="4" xfId="0" applyFont="1" applyFill="1" applyBorder="1"/>
    <xf numFmtId="42" fontId="3" fillId="0" borderId="4" xfId="0" applyNumberFormat="1" applyFont="1" applyFill="1" applyBorder="1" applyAlignment="1">
      <alignment horizontal="right"/>
    </xf>
    <xf numFmtId="42" fontId="8" fillId="0" borderId="0" xfId="0" applyNumberFormat="1" applyFont="1" applyFill="1" applyAlignment="1">
      <alignment horizontal="right"/>
    </xf>
    <xf numFmtId="0" fontId="17" fillId="0" borderId="0" xfId="0" applyFont="1" applyFill="1" applyAlignment="1">
      <alignment horizontal="center"/>
    </xf>
    <xf numFmtId="164" fontId="3" fillId="0" borderId="0" xfId="0" applyNumberFormat="1" applyFont="1" applyFill="1"/>
    <xf numFmtId="5" fontId="3" fillId="0" borderId="0" xfId="0" applyNumberFormat="1" applyFont="1" applyFill="1" applyAlignment="1" applyProtection="1">
      <alignment horizontal="right"/>
    </xf>
    <xf numFmtId="0" fontId="3" fillId="0" borderId="0" xfId="0" applyFont="1" applyFill="1" applyBorder="1" applyAlignment="1">
      <alignment horizontal="left"/>
    </xf>
    <xf numFmtId="0" fontId="8" fillId="0" borderId="0" xfId="0" applyFont="1" applyFill="1" applyAlignment="1"/>
    <xf numFmtId="164" fontId="3" fillId="0" borderId="0" xfId="0" applyNumberFormat="1" applyFont="1" applyFill="1" applyAlignment="1">
      <alignment horizontal="right"/>
    </xf>
    <xf numFmtId="0" fontId="17" fillId="0" borderId="0" xfId="0" applyFont="1" applyFill="1" applyAlignment="1">
      <alignment horizontal="left"/>
    </xf>
    <xf numFmtId="37" fontId="3" fillId="0" borderId="0" xfId="0" applyNumberFormat="1" applyFont="1" applyFill="1" applyBorder="1" applyProtection="1"/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/>
    <xf numFmtId="42" fontId="3" fillId="0" borderId="0" xfId="0" applyNumberFormat="1" applyFont="1" applyFill="1" applyBorder="1" applyAlignment="1">
      <alignment horizontal="right"/>
    </xf>
    <xf numFmtId="37" fontId="3" fillId="0" borderId="0" xfId="0" quotePrefix="1" applyNumberFormat="1" applyFont="1" applyFill="1" applyProtection="1"/>
    <xf numFmtId="0" fontId="8" fillId="0" borderId="4" xfId="0" applyFont="1" applyFill="1" applyBorder="1" applyAlignment="1">
      <alignment horizontal="center"/>
    </xf>
    <xf numFmtId="164" fontId="3" fillId="0" borderId="4" xfId="0" applyNumberFormat="1" applyFont="1" applyFill="1" applyBorder="1" applyAlignment="1">
      <alignment horizontal="right"/>
    </xf>
    <xf numFmtId="0" fontId="8" fillId="0" borderId="4" xfId="0" applyFont="1" applyFill="1" applyBorder="1" applyAlignment="1">
      <alignment horizontal="left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 indent="1"/>
    </xf>
    <xf numFmtId="0" fontId="3" fillId="0" borderId="3" xfId="0" applyFont="1" applyFill="1" applyBorder="1" applyAlignment="1">
      <alignment horizontal="left" indent="1"/>
    </xf>
    <xf numFmtId="37" fontId="3" fillId="0" borderId="0" xfId="0" applyNumberFormat="1" applyFont="1" applyFill="1" applyBorder="1" applyAlignment="1" applyProtection="1">
      <alignment horizontal="center"/>
    </xf>
    <xf numFmtId="0" fontId="16" fillId="0" borderId="0" xfId="0" quotePrefix="1" applyFont="1" applyFill="1" applyAlignment="1"/>
    <xf numFmtId="37" fontId="16" fillId="0" borderId="0" xfId="0" applyNumberFormat="1" applyFont="1" applyFill="1" applyAlignment="1" applyProtection="1">
      <alignment horizontal="center"/>
    </xf>
    <xf numFmtId="0" fontId="11" fillId="0" borderId="0" xfId="0" applyFont="1" applyFill="1" applyProtection="1"/>
    <xf numFmtId="0" fontId="26" fillId="0" borderId="0" xfId="0" applyFont="1" applyFill="1"/>
    <xf numFmtId="0" fontId="26" fillId="0" borderId="0" xfId="0" quotePrefix="1" applyFont="1" applyFill="1"/>
    <xf numFmtId="0" fontId="16" fillId="0" borderId="0" xfId="0" quotePrefix="1" applyFont="1" applyFill="1"/>
    <xf numFmtId="37" fontId="8" fillId="0" borderId="0" xfId="0" applyNumberFormat="1" applyFont="1" applyFill="1" applyProtection="1"/>
    <xf numFmtId="37" fontId="11" fillId="0" borderId="0" xfId="0" applyNumberFormat="1" applyFont="1" applyFill="1" applyProtection="1"/>
    <xf numFmtId="0" fontId="29" fillId="0" borderId="0" xfId="0" applyFont="1" applyFill="1" applyBorder="1"/>
    <xf numFmtId="0" fontId="28" fillId="0" borderId="0" xfId="0" applyFont="1" applyFill="1"/>
    <xf numFmtId="0" fontId="28" fillId="0" borderId="0" xfId="0" quotePrefix="1" applyFont="1" applyFill="1"/>
    <xf numFmtId="0" fontId="30" fillId="0" borderId="0" xfId="0" applyFont="1" applyFill="1" applyAlignment="1">
      <alignment horizontal="center"/>
    </xf>
    <xf numFmtId="0" fontId="30" fillId="0" borderId="0" xfId="0" applyFont="1" applyFill="1"/>
    <xf numFmtId="0" fontId="28" fillId="0" borderId="0" xfId="0" applyFont="1" applyFill="1" applyAlignment="1">
      <alignment horizontal="center"/>
    </xf>
    <xf numFmtId="164" fontId="30" fillId="0" borderId="0" xfId="0" applyNumberFormat="1" applyFont="1" applyFill="1" applyAlignment="1">
      <alignment horizontal="right"/>
    </xf>
    <xf numFmtId="0" fontId="11" fillId="0" borderId="0" xfId="0" applyFont="1" applyFill="1" applyBorder="1" applyAlignment="1" applyProtection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quotePrefix="1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164" fontId="3" fillId="0" borderId="0" xfId="0" applyNumberFormat="1" applyFont="1" applyFill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8" fillId="0" borderId="0" xfId="0" applyFont="1" applyFill="1" applyBorder="1" applyAlignment="1" applyProtection="1">
      <alignment horizontal="left"/>
    </xf>
    <xf numFmtId="0" fontId="5" fillId="0" borderId="0" xfId="0" applyFont="1" applyFill="1" applyBorder="1"/>
    <xf numFmtId="0" fontId="17" fillId="0" borderId="0" xfId="0" applyFont="1" applyFill="1" applyAlignment="1"/>
    <xf numFmtId="5" fontId="8" fillId="0" borderId="0" xfId="0" applyNumberFormat="1" applyFont="1" applyFill="1" applyAlignment="1">
      <alignment horizontal="right"/>
    </xf>
    <xf numFmtId="37" fontId="16" fillId="0" borderId="0" xfId="0" quotePrefix="1" applyNumberFormat="1" applyFont="1" applyFill="1" applyProtection="1"/>
    <xf numFmtId="0" fontId="3" fillId="0" borderId="0" xfId="0" applyFont="1" applyFill="1" applyAlignment="1" applyProtection="1">
      <alignment horizontal="left"/>
    </xf>
    <xf numFmtId="0" fontId="27" fillId="0" borderId="0" xfId="0" applyFont="1" applyFill="1" applyAlignment="1">
      <alignment horizontal="center"/>
    </xf>
    <xf numFmtId="0" fontId="27" fillId="0" borderId="0" xfId="0" quotePrefix="1" applyFont="1" applyFill="1" applyAlignment="1"/>
    <xf numFmtId="0" fontId="8" fillId="0" borderId="9" xfId="0" applyFont="1" applyFill="1" applyBorder="1" applyAlignment="1"/>
    <xf numFmtId="0" fontId="17" fillId="0" borderId="9" xfId="0" applyFont="1" applyFill="1" applyBorder="1" applyAlignment="1"/>
    <xf numFmtId="37" fontId="27" fillId="0" borderId="0" xfId="0" applyNumberFormat="1" applyFont="1" applyFill="1" applyAlignment="1" applyProtection="1">
      <alignment horizontal="center"/>
    </xf>
    <xf numFmtId="0" fontId="24" fillId="0" borderId="0" xfId="0" applyFont="1" applyFill="1" applyAlignment="1">
      <alignment horizontal="center"/>
    </xf>
    <xf numFmtId="0" fontId="27" fillId="0" borderId="0" xfId="0" applyFont="1" applyFill="1" applyAlignment="1"/>
    <xf numFmtId="42" fontId="3" fillId="0" borderId="0" xfId="0" applyNumberFormat="1" applyFont="1" applyFill="1" applyAlignment="1">
      <alignment horizontal="center"/>
    </xf>
    <xf numFmtId="37" fontId="3" fillId="0" borderId="0" xfId="0" applyNumberFormat="1" applyFont="1" applyFill="1" applyBorder="1"/>
    <xf numFmtId="164" fontId="3" fillId="0" borderId="0" xfId="0" applyNumberFormat="1" applyFont="1" applyFill="1" applyAlignment="1">
      <alignment horizontal="center"/>
    </xf>
    <xf numFmtId="5" fontId="27" fillId="0" borderId="0" xfId="0" applyNumberFormat="1" applyFont="1" applyFill="1" applyAlignment="1">
      <alignment horizontal="right"/>
    </xf>
    <xf numFmtId="0" fontId="3" fillId="0" borderId="0" xfId="0" applyNumberFormat="1" applyFont="1" applyFill="1"/>
    <xf numFmtId="0" fontId="3" fillId="0" borderId="0" xfId="0" applyNumberFormat="1" applyFont="1" applyFill="1" applyAlignment="1">
      <alignment horizontal="center"/>
    </xf>
    <xf numFmtId="42" fontId="3" fillId="0" borderId="0" xfId="0" applyNumberFormat="1" applyFont="1" applyFill="1" applyBorder="1" applyAlignment="1">
      <alignment horizontal="center"/>
    </xf>
    <xf numFmtId="0" fontId="3" fillId="0" borderId="0" xfId="34" applyFont="1" applyFill="1" applyAlignment="1">
      <alignment horizontal="center"/>
    </xf>
    <xf numFmtId="5" fontId="3" fillId="0" borderId="0" xfId="0" applyNumberFormat="1" applyFont="1" applyFill="1" applyAlignment="1">
      <alignment horizontal="center"/>
    </xf>
    <xf numFmtId="0" fontId="16" fillId="0" borderId="4" xfId="0" applyFont="1" applyFill="1" applyBorder="1"/>
    <xf numFmtId="0" fontId="16" fillId="0" borderId="4" xfId="0" applyFont="1" applyFill="1" applyBorder="1" applyAlignment="1">
      <alignment horizontal="center"/>
    </xf>
    <xf numFmtId="37" fontId="16" fillId="0" borderId="0" xfId="0" applyNumberFormat="1" applyFont="1" applyFill="1" applyProtection="1"/>
    <xf numFmtId="0" fontId="17" fillId="0" borderId="0" xfId="0" applyFont="1" applyFill="1" applyBorder="1" applyAlignment="1"/>
    <xf numFmtId="37" fontId="16" fillId="0" borderId="0" xfId="0" applyNumberFormat="1" applyFont="1" applyFill="1" applyBorder="1" applyAlignment="1" applyProtection="1">
      <alignment horizontal="center"/>
    </xf>
    <xf numFmtId="5" fontId="8" fillId="0" borderId="0" xfId="0" applyNumberFormat="1" applyFont="1" applyFill="1" applyBorder="1" applyAlignment="1">
      <alignment horizontal="right"/>
    </xf>
    <xf numFmtId="5" fontId="16" fillId="0" borderId="0" xfId="9" applyNumberFormat="1" applyFont="1" applyFill="1" applyBorder="1" applyAlignment="1">
      <alignment horizontal="center"/>
    </xf>
    <xf numFmtId="37" fontId="16" fillId="0" borderId="0" xfId="10" applyNumberFormat="1" applyFont="1" applyFill="1" applyAlignment="1">
      <alignment horizontal="center"/>
    </xf>
    <xf numFmtId="5" fontId="3" fillId="0" borderId="0" xfId="10" applyNumberFormat="1" applyFont="1" applyFill="1" applyAlignment="1" applyProtection="1">
      <alignment horizontal="left" indent="3"/>
    </xf>
    <xf numFmtId="0" fontId="16" fillId="0" borderId="0" xfId="0" applyFont="1" applyFill="1" applyAlignment="1">
      <alignment horizontal="left" indent="2"/>
    </xf>
    <xf numFmtId="0" fontId="16" fillId="0" borderId="0" xfId="8" applyFont="1" applyFill="1" applyBorder="1" applyAlignment="1" applyProtection="1"/>
    <xf numFmtId="5" fontId="3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2" fontId="16" fillId="0" borderId="0" xfId="0" applyNumberFormat="1" applyFont="1" applyFill="1" applyAlignment="1">
      <alignment horizontal="left"/>
    </xf>
    <xf numFmtId="0" fontId="16" fillId="0" borderId="0" xfId="0" applyFont="1" applyFill="1" applyBorder="1" applyAlignment="1" applyProtection="1">
      <alignment horizontal="left"/>
    </xf>
    <xf numFmtId="0" fontId="16" fillId="0" borderId="0" xfId="0" quotePrefix="1" applyFont="1" applyFill="1" applyBorder="1" applyAlignment="1">
      <alignment horizontal="center"/>
    </xf>
    <xf numFmtId="164" fontId="3" fillId="0" borderId="0" xfId="19" applyNumberFormat="1" applyFont="1" applyFill="1" applyBorder="1" applyAlignment="1">
      <alignment horizontal="center"/>
    </xf>
    <xf numFmtId="0" fontId="19" fillId="0" borderId="0" xfId="19" applyFont="1" applyFill="1" applyBorder="1"/>
    <xf numFmtId="0" fontId="14" fillId="0" borderId="0" xfId="35" applyFont="1" applyFill="1" applyBorder="1" applyAlignment="1">
      <alignment vertical="center"/>
    </xf>
    <xf numFmtId="0" fontId="3" fillId="0" borderId="0" xfId="36" applyFont="1" applyFill="1"/>
    <xf numFmtId="0" fontId="8" fillId="0" borderId="0" xfId="22" quotePrefix="1" applyFont="1" applyFill="1" applyAlignment="1">
      <alignment horizontal="left" wrapText="1"/>
    </xf>
    <xf numFmtId="0" fontId="21" fillId="0" borderId="0" xfId="22" applyFont="1" applyFill="1" applyBorder="1" applyAlignment="1">
      <alignment horizontal="left" vertical="top" wrapText="1"/>
    </xf>
    <xf numFmtId="0" fontId="3" fillId="0" borderId="0" xfId="19" applyFont="1" applyFill="1" applyBorder="1" applyAlignment="1">
      <alignment horizontal="center" vertical="center"/>
    </xf>
    <xf numFmtId="5" fontId="3" fillId="0" borderId="0" xfId="9" applyNumberFormat="1" applyFont="1" applyFill="1" applyBorder="1" applyAlignment="1">
      <alignment horizontal="center" vertical="center"/>
    </xf>
    <xf numFmtId="0" fontId="3" fillId="0" borderId="0" xfId="19" applyFont="1" applyFill="1" applyBorder="1" applyAlignment="1">
      <alignment horizontal="center" vertical="center" wrapText="1"/>
    </xf>
    <xf numFmtId="5" fontId="3" fillId="0" borderId="0" xfId="19" applyNumberFormat="1" applyFont="1" applyFill="1" applyBorder="1" applyAlignment="1">
      <alignment horizontal="center" vertical="center"/>
    </xf>
    <xf numFmtId="0" fontId="8" fillId="0" borderId="0" xfId="22" quotePrefix="1" applyFont="1" applyFill="1" applyAlignment="1">
      <alignment horizontal="left" wrapText="1" indent="2"/>
    </xf>
    <xf numFmtId="0" fontId="8" fillId="0" borderId="0" xfId="22" applyFont="1" applyFill="1" applyBorder="1" applyAlignment="1">
      <alignment horizontal="left" wrapText="1" indent="2"/>
    </xf>
    <xf numFmtId="0" fontId="8" fillId="0" borderId="0" xfId="19" applyFont="1" applyFill="1" applyAlignment="1">
      <alignment horizontal="left" indent="3"/>
    </xf>
    <xf numFmtId="0" fontId="8" fillId="0" borderId="0" xfId="19" applyFont="1" applyFill="1" applyAlignment="1">
      <alignment horizontal="left" wrapText="1" indent="3"/>
    </xf>
    <xf numFmtId="0" fontId="3" fillId="0" borderId="0" xfId="22" quotePrefix="1" applyFont="1" applyFill="1" applyAlignment="1">
      <alignment horizontal="left" wrapText="1" indent="2"/>
    </xf>
    <xf numFmtId="0" fontId="3" fillId="0" borderId="0" xfId="22" quotePrefix="1" applyFont="1" applyFill="1" applyBorder="1" applyAlignment="1">
      <alignment horizontal="left" wrapText="1" indent="2"/>
    </xf>
    <xf numFmtId="0" fontId="3" fillId="0" borderId="0" xfId="22" applyFont="1" applyFill="1" applyBorder="1" applyAlignment="1">
      <alignment horizontal="left" wrapText="1" indent="3"/>
    </xf>
    <xf numFmtId="0" fontId="21" fillId="0" borderId="0" xfId="22" applyFont="1" applyFill="1" applyBorder="1" applyAlignment="1">
      <alignment horizontal="left"/>
    </xf>
    <xf numFmtId="0" fontId="3" fillId="0" borderId="0" xfId="22" quotePrefix="1" applyFont="1" applyFill="1" applyBorder="1" applyAlignment="1">
      <alignment horizontal="left" indent="2"/>
    </xf>
    <xf numFmtId="0" fontId="3" fillId="0" borderId="0" xfId="22" applyFont="1" applyFill="1" applyBorder="1" applyAlignment="1">
      <alignment horizontal="left" indent="2"/>
    </xf>
    <xf numFmtId="0" fontId="5" fillId="0" borderId="23" xfId="19" applyFont="1" applyFill="1" applyBorder="1" applyAlignment="1">
      <alignment horizontal="center"/>
    </xf>
    <xf numFmtId="0" fontId="5" fillId="0" borderId="17" xfId="19" applyFont="1" applyFill="1" applyBorder="1" applyAlignment="1">
      <alignment horizontal="left" indent="1"/>
    </xf>
    <xf numFmtId="0" fontId="5" fillId="0" borderId="18" xfId="19" applyFont="1" applyFill="1" applyBorder="1" applyAlignment="1">
      <alignment horizontal="center"/>
    </xf>
    <xf numFmtId="0" fontId="11" fillId="0" borderId="0" xfId="37" applyFont="1" applyFill="1" applyBorder="1" applyAlignment="1" applyProtection="1">
      <alignment horizontal="center"/>
    </xf>
    <xf numFmtId="0" fontId="5" fillId="0" borderId="19" xfId="19" applyFont="1" applyFill="1" applyBorder="1" applyAlignment="1">
      <alignment horizontal="left" indent="1"/>
    </xf>
    <xf numFmtId="0" fontId="5" fillId="0" borderId="21" xfId="19" applyFont="1" applyFill="1" applyBorder="1" applyAlignment="1">
      <alignment horizontal="center"/>
    </xf>
    <xf numFmtId="0" fontId="3" fillId="0" borderId="4" xfId="0" applyFont="1" applyFill="1" applyBorder="1" applyAlignment="1">
      <alignment horizontal="right"/>
    </xf>
    <xf numFmtId="0" fontId="5" fillId="0" borderId="0" xfId="0" applyFont="1" applyFill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</cellXfs>
  <cellStyles count="38">
    <cellStyle name="Actual Date" xfId="1" xr:uid="{00000000-0005-0000-0000-000000000000}"/>
    <cellStyle name="Comma 2" xfId="27" xr:uid="{00000000-0005-0000-0000-000002000000}"/>
    <cellStyle name="Grey" xfId="2" xr:uid="{00000000-0005-0000-0000-000003000000}"/>
    <cellStyle name="Grey 2" xfId="13" xr:uid="{00000000-0005-0000-0000-000004000000}"/>
    <cellStyle name="Hyperlink" xfId="37" builtinId="8"/>
    <cellStyle name="Input [yellow]" xfId="3" xr:uid="{00000000-0005-0000-0000-000006000000}"/>
    <cellStyle name="Input [yellow] 2" xfId="14" xr:uid="{00000000-0005-0000-0000-000007000000}"/>
    <cellStyle name="no dec" xfId="4" xr:uid="{00000000-0005-0000-0000-000008000000}"/>
    <cellStyle name="Normal" xfId="0" builtinId="0"/>
    <cellStyle name="Normal - Style1" xfId="5" xr:uid="{00000000-0005-0000-0000-00000A000000}"/>
    <cellStyle name="Normal 10" xfId="21" xr:uid="{00000000-0005-0000-0000-00000B000000}"/>
    <cellStyle name="Normal 12" xfId="36" xr:uid="{00000000-0005-0000-0000-00000C000000}"/>
    <cellStyle name="Normal 13" xfId="22" xr:uid="{00000000-0005-0000-0000-00000D000000}"/>
    <cellStyle name="Normal 2" xfId="6" xr:uid="{00000000-0005-0000-0000-00000E000000}"/>
    <cellStyle name="Normal 2 2" xfId="15" xr:uid="{00000000-0005-0000-0000-00000F000000}"/>
    <cellStyle name="Normal 3" xfId="7" xr:uid="{00000000-0005-0000-0000-000010000000}"/>
    <cellStyle name="Normal 3 2" xfId="16" xr:uid="{00000000-0005-0000-0000-000011000000}"/>
    <cellStyle name="Normal 3 2 2" xfId="26" xr:uid="{00000000-0005-0000-0000-000012000000}"/>
    <cellStyle name="Normal 3 2 2 2" xfId="33" xr:uid="{00000000-0005-0000-0000-000013000000}"/>
    <cellStyle name="Normal 3 2 3" xfId="30" xr:uid="{00000000-0005-0000-0000-000014000000}"/>
    <cellStyle name="Normal 3 2 4" xfId="24" xr:uid="{00000000-0005-0000-0000-000015000000}"/>
    <cellStyle name="Normal 3 3" xfId="25" xr:uid="{00000000-0005-0000-0000-000016000000}"/>
    <cellStyle name="Normal 3 3 2" xfId="32" xr:uid="{00000000-0005-0000-0000-000017000000}"/>
    <cellStyle name="Normal 3 4" xfId="29" xr:uid="{00000000-0005-0000-0000-000018000000}"/>
    <cellStyle name="Normal 3 5" xfId="23" xr:uid="{00000000-0005-0000-0000-000019000000}"/>
    <cellStyle name="Normal 4" xfId="12" xr:uid="{00000000-0005-0000-0000-00001A000000}"/>
    <cellStyle name="Normal 5" xfId="34" xr:uid="{00000000-0005-0000-0000-00001B000000}"/>
    <cellStyle name="Normal_~5310305" xfId="35" xr:uid="{00000000-0005-0000-0000-00001C000000}"/>
    <cellStyle name="Normal_D31-22" xfId="8" xr:uid="{00000000-0005-0000-0000-00001D000000}"/>
    <cellStyle name="Normal_D39-21A_12_3_07_52164" xfId="20" xr:uid="{00000000-0005-0000-0000-00001E000000}"/>
    <cellStyle name="Normal_D39-22_08042009_CONSIGNMENT" xfId="18" xr:uid="{00000000-0005-0000-0000-00001F000000}"/>
    <cellStyle name="Normal_D58E" xfId="19" xr:uid="{00000000-0005-0000-0000-000020000000}"/>
    <cellStyle name="Normal_PC200LC-6LE" xfId="9" xr:uid="{00000000-0005-0000-0000-000021000000}"/>
    <cellStyle name="Normal_PC300LC-8" xfId="10" xr:uid="{00000000-0005-0000-0000-000022000000}"/>
    <cellStyle name="Percent [2]" xfId="11" xr:uid="{00000000-0005-0000-0000-000023000000}"/>
    <cellStyle name="Percent [2] 2" xfId="17" xr:uid="{00000000-0005-0000-0000-000024000000}"/>
    <cellStyle name="Percent 2" xfId="28" xr:uid="{00000000-0005-0000-0000-000025000000}"/>
    <cellStyle name="Percent 3" xfId="31" xr:uid="{00000000-0005-0000-0000-00002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notesFFF692/Spec%20Pattern%20Project/Pricelists%2007202009/CONSIGNMENT%20PRICE%20LIST/D51_REV_08032009_CONSIGNMEN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rrid3/Desktop/PC300LC-8_072109_670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51-22"/>
      <sheetName val="ALLIED"/>
      <sheetName val="Private Spec Patterns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PC300LC-8"/>
      <sheetName val="ORDCHT"/>
      <sheetName val="ALLIED"/>
      <sheetName val="BKT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topconpositioning.com/dealer-locato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514"/>
  <sheetViews>
    <sheetView showGridLines="0" tabSelected="1" view="pageBreakPreview" zoomScaleNormal="100" zoomScaleSheetLayoutView="100" workbookViewId="0">
      <selection activeCell="A16" sqref="A16"/>
    </sheetView>
  </sheetViews>
  <sheetFormatPr defaultColWidth="9.140625" defaultRowHeight="13.5" customHeight="1" x14ac:dyDescent="0.2"/>
  <cols>
    <col min="1" max="1" width="34.5703125" style="80" customWidth="1"/>
    <col min="2" max="2" width="6.85546875" style="80" customWidth="1"/>
    <col min="3" max="3" width="9.5703125" style="80" customWidth="1"/>
    <col min="4" max="4" width="8" style="80" customWidth="1"/>
    <col min="5" max="5" width="9.140625" style="80" customWidth="1"/>
    <col min="6" max="6" width="11.5703125" style="81" customWidth="1"/>
    <col min="7" max="7" width="11.5703125" style="81" bestFit="1" customWidth="1"/>
    <col min="8" max="8" width="6.42578125" style="81" bestFit="1" customWidth="1"/>
    <col min="9" max="9" width="23.42578125" style="81" customWidth="1"/>
    <col min="10" max="10" width="13.42578125" style="126" customWidth="1"/>
    <col min="11" max="11" width="8.85546875" style="80" customWidth="1"/>
    <col min="12" max="16384" width="9.140625" style="1"/>
  </cols>
  <sheetData>
    <row r="1" spans="1:11" ht="19.5" customHeight="1" thickTop="1" x14ac:dyDescent="0.25">
      <c r="A1" s="110" t="s">
        <v>335</v>
      </c>
      <c r="B1" s="111"/>
      <c r="C1" s="111"/>
      <c r="D1" s="112"/>
      <c r="E1" s="112"/>
      <c r="F1" s="113"/>
      <c r="G1" s="113"/>
      <c r="H1" s="113"/>
      <c r="I1" s="113"/>
      <c r="J1" s="114" t="s">
        <v>194</v>
      </c>
    </row>
    <row r="2" spans="1:11" ht="19.5" customHeight="1" x14ac:dyDescent="0.25">
      <c r="A2" s="115" t="s">
        <v>195</v>
      </c>
      <c r="B2" s="83"/>
      <c r="C2" s="83"/>
      <c r="D2" s="79"/>
      <c r="E2" s="83"/>
      <c r="F2" s="116"/>
      <c r="G2" s="85"/>
      <c r="H2" s="85"/>
      <c r="I2" s="85"/>
      <c r="J2" s="117" t="s">
        <v>77</v>
      </c>
    </row>
    <row r="3" spans="1:11" ht="13.5" customHeight="1" x14ac:dyDescent="0.2">
      <c r="A3" s="118" t="s">
        <v>28</v>
      </c>
      <c r="B3" s="83"/>
      <c r="C3" s="83"/>
      <c r="D3" s="79"/>
      <c r="E3" s="83"/>
      <c r="F3" s="85"/>
      <c r="G3" s="85"/>
      <c r="H3" s="85"/>
      <c r="I3" s="85"/>
      <c r="J3" s="119" t="s">
        <v>77</v>
      </c>
    </row>
    <row r="4" spans="1:11" ht="13.5" customHeight="1" x14ac:dyDescent="0.2">
      <c r="A4" s="120" t="s">
        <v>0</v>
      </c>
      <c r="B4" s="83"/>
      <c r="C4" s="83"/>
      <c r="D4" s="83"/>
      <c r="E4" s="83"/>
      <c r="F4" s="85"/>
      <c r="G4" s="85"/>
      <c r="H4" s="85"/>
      <c r="I4" s="85"/>
      <c r="J4" s="121" t="s">
        <v>77</v>
      </c>
    </row>
    <row r="5" spans="1:11" s="87" customFormat="1" ht="13.5" customHeight="1" thickBot="1" x14ac:dyDescent="0.25">
      <c r="A5" s="122"/>
      <c r="B5" s="123"/>
      <c r="C5" s="123"/>
      <c r="D5" s="123"/>
      <c r="E5" s="123"/>
      <c r="F5" s="124"/>
      <c r="G5" s="124"/>
      <c r="H5" s="124"/>
      <c r="I5" s="124"/>
      <c r="J5" s="125" t="s">
        <v>77</v>
      </c>
      <c r="K5" s="83"/>
    </row>
    <row r="6" spans="1:11" ht="13.5" customHeight="1" thickTop="1" x14ac:dyDescent="0.2">
      <c r="J6" s="126" t="s">
        <v>77</v>
      </c>
    </row>
    <row r="7" spans="1:11" ht="13.5" customHeight="1" x14ac:dyDescent="0.2">
      <c r="A7" s="127" t="s">
        <v>29</v>
      </c>
      <c r="F7" s="127" t="s">
        <v>102</v>
      </c>
      <c r="G7" s="128"/>
      <c r="J7" s="126" t="s">
        <v>77</v>
      </c>
    </row>
    <row r="8" spans="1:11" ht="13.5" customHeight="1" x14ac:dyDescent="0.2">
      <c r="F8" s="129" t="s">
        <v>260</v>
      </c>
      <c r="G8" s="128"/>
      <c r="J8" s="126" t="s">
        <v>77</v>
      </c>
    </row>
    <row r="9" spans="1:11" ht="13.5" customHeight="1" x14ac:dyDescent="0.2">
      <c r="A9" s="127" t="s">
        <v>101</v>
      </c>
      <c r="F9" s="129" t="s">
        <v>88</v>
      </c>
      <c r="G9" s="128"/>
      <c r="J9" s="126" t="s">
        <v>77</v>
      </c>
    </row>
    <row r="10" spans="1:11" ht="13.5" customHeight="1" x14ac:dyDescent="0.2">
      <c r="A10" s="130" t="s">
        <v>223</v>
      </c>
      <c r="F10" s="129" t="s">
        <v>261</v>
      </c>
      <c r="G10" s="128"/>
    </row>
    <row r="11" spans="1:11" ht="13.5" customHeight="1" x14ac:dyDescent="0.2">
      <c r="A11" s="130" t="s">
        <v>120</v>
      </c>
      <c r="F11" s="129" t="s">
        <v>90</v>
      </c>
      <c r="G11" s="128"/>
      <c r="J11" s="126" t="s">
        <v>77</v>
      </c>
    </row>
    <row r="12" spans="1:11" ht="13.5" customHeight="1" x14ac:dyDescent="0.2">
      <c r="A12" s="130" t="s">
        <v>222</v>
      </c>
      <c r="F12" s="129" t="s">
        <v>89</v>
      </c>
      <c r="J12" s="126" t="s">
        <v>77</v>
      </c>
    </row>
    <row r="13" spans="1:11" ht="13.5" customHeight="1" x14ac:dyDescent="0.2">
      <c r="A13" s="129" t="s">
        <v>115</v>
      </c>
      <c r="F13" s="129" t="s">
        <v>224</v>
      </c>
      <c r="G13" s="128"/>
      <c r="J13" s="126" t="s">
        <v>77</v>
      </c>
    </row>
    <row r="14" spans="1:11" ht="13.5" customHeight="1" x14ac:dyDescent="0.2">
      <c r="A14" s="129" t="s">
        <v>114</v>
      </c>
      <c r="F14" s="129" t="s">
        <v>83</v>
      </c>
      <c r="J14" s="126" t="s">
        <v>77</v>
      </c>
    </row>
    <row r="15" spans="1:11" ht="13.5" customHeight="1" x14ac:dyDescent="0.2">
      <c r="A15" s="129" t="s">
        <v>251</v>
      </c>
      <c r="F15" s="129" t="s">
        <v>266</v>
      </c>
      <c r="G15" s="128"/>
      <c r="J15" s="126" t="s">
        <v>77</v>
      </c>
    </row>
    <row r="16" spans="1:11" ht="13.5" customHeight="1" x14ac:dyDescent="0.2">
      <c r="A16" s="108" t="s">
        <v>252</v>
      </c>
      <c r="F16" s="129" t="s">
        <v>225</v>
      </c>
      <c r="G16" s="128"/>
      <c r="J16" s="126" t="s">
        <v>77</v>
      </c>
    </row>
    <row r="17" spans="1:10" ht="13.5" customHeight="1" x14ac:dyDescent="0.2">
      <c r="A17" s="129" t="s">
        <v>253</v>
      </c>
      <c r="F17" s="129" t="s">
        <v>262</v>
      </c>
      <c r="G17" s="128"/>
      <c r="J17" s="126" t="s">
        <v>77</v>
      </c>
    </row>
    <row r="18" spans="1:10" ht="13.5" customHeight="1" x14ac:dyDescent="0.2">
      <c r="A18" s="129" t="s">
        <v>30</v>
      </c>
      <c r="F18" s="129" t="s">
        <v>71</v>
      </c>
      <c r="G18" s="128"/>
      <c r="J18" s="126" t="s">
        <v>77</v>
      </c>
    </row>
    <row r="19" spans="1:10" ht="13.5" customHeight="1" x14ac:dyDescent="0.2">
      <c r="A19" s="129" t="s">
        <v>82</v>
      </c>
      <c r="F19" s="129" t="s">
        <v>41</v>
      </c>
      <c r="G19" s="128"/>
      <c r="J19" s="126" t="s">
        <v>77</v>
      </c>
    </row>
    <row r="20" spans="1:10" ht="13.5" customHeight="1" x14ac:dyDescent="0.2">
      <c r="A20" s="129" t="s">
        <v>74</v>
      </c>
      <c r="F20" s="129" t="s">
        <v>42</v>
      </c>
      <c r="G20" s="128"/>
      <c r="J20" s="126" t="s">
        <v>77</v>
      </c>
    </row>
    <row r="21" spans="1:10" ht="13.5" customHeight="1" x14ac:dyDescent="0.2">
      <c r="A21" s="129" t="s">
        <v>116</v>
      </c>
      <c r="F21" s="129" t="s">
        <v>263</v>
      </c>
      <c r="G21" s="128"/>
      <c r="J21" s="126" t="s">
        <v>77</v>
      </c>
    </row>
    <row r="22" spans="1:10" ht="13.5" customHeight="1" x14ac:dyDescent="0.2">
      <c r="A22" s="130" t="s">
        <v>117</v>
      </c>
      <c r="F22" s="108" t="s">
        <v>264</v>
      </c>
      <c r="G22" s="128"/>
      <c r="J22" s="126" t="s">
        <v>77</v>
      </c>
    </row>
    <row r="23" spans="1:10" ht="13.5" customHeight="1" x14ac:dyDescent="0.2">
      <c r="A23" s="129" t="s">
        <v>31</v>
      </c>
      <c r="F23" s="130" t="s">
        <v>43</v>
      </c>
      <c r="G23" s="128"/>
      <c r="J23" s="126" t="s">
        <v>77</v>
      </c>
    </row>
    <row r="24" spans="1:10" ht="13.5" customHeight="1" x14ac:dyDescent="0.2">
      <c r="A24" s="129" t="s">
        <v>32</v>
      </c>
      <c r="F24" s="129" t="s">
        <v>265</v>
      </c>
      <c r="G24" s="128"/>
      <c r="J24" s="126" t="s">
        <v>77</v>
      </c>
    </row>
    <row r="25" spans="1:10" ht="13.5" customHeight="1" x14ac:dyDescent="0.2">
      <c r="A25" s="129" t="s">
        <v>75</v>
      </c>
      <c r="F25" s="129" t="s">
        <v>73</v>
      </c>
      <c r="G25" s="128"/>
      <c r="J25" s="126" t="s">
        <v>77</v>
      </c>
    </row>
    <row r="26" spans="1:10" ht="13.5" customHeight="1" x14ac:dyDescent="0.2">
      <c r="A26" s="129" t="s">
        <v>33</v>
      </c>
      <c r="F26" s="129" t="s">
        <v>44</v>
      </c>
      <c r="G26" s="128"/>
      <c r="J26" s="126" t="s">
        <v>77</v>
      </c>
    </row>
    <row r="27" spans="1:10" ht="13.5" customHeight="1" x14ac:dyDescent="0.2">
      <c r="A27" s="129" t="s">
        <v>254</v>
      </c>
      <c r="F27" s="129" t="s">
        <v>268</v>
      </c>
      <c r="G27" s="128"/>
      <c r="J27" s="126" t="s">
        <v>77</v>
      </c>
    </row>
    <row r="28" spans="1:10" ht="13.5" customHeight="1" x14ac:dyDescent="0.2">
      <c r="A28" s="2" t="s">
        <v>124</v>
      </c>
      <c r="F28" s="129" t="s">
        <v>45</v>
      </c>
      <c r="G28" s="128"/>
      <c r="J28" s="126" t="s">
        <v>77</v>
      </c>
    </row>
    <row r="29" spans="1:10" ht="13.5" customHeight="1" x14ac:dyDescent="0.2">
      <c r="F29" s="129" t="s">
        <v>267</v>
      </c>
      <c r="G29" s="128"/>
      <c r="J29" s="126" t="s">
        <v>77</v>
      </c>
    </row>
    <row r="30" spans="1:10" ht="13.5" customHeight="1" x14ac:dyDescent="0.2">
      <c r="G30" s="128"/>
      <c r="J30" s="126" t="s">
        <v>77</v>
      </c>
    </row>
    <row r="31" spans="1:10" ht="13.5" customHeight="1" x14ac:dyDescent="0.2">
      <c r="A31" s="127" t="s">
        <v>34</v>
      </c>
      <c r="F31" s="127" t="s">
        <v>46</v>
      </c>
      <c r="G31" s="128"/>
      <c r="J31" s="126" t="s">
        <v>77</v>
      </c>
    </row>
    <row r="32" spans="1:10" ht="13.5" customHeight="1" x14ac:dyDescent="0.2">
      <c r="A32" s="130" t="s">
        <v>212</v>
      </c>
      <c r="F32" s="129" t="s">
        <v>269</v>
      </c>
      <c r="G32" s="128"/>
      <c r="J32" s="126" t="s">
        <v>77</v>
      </c>
    </row>
    <row r="33" spans="1:10" ht="13.5" customHeight="1" x14ac:dyDescent="0.2">
      <c r="A33" s="129" t="s">
        <v>35</v>
      </c>
      <c r="F33" s="129" t="s">
        <v>274</v>
      </c>
      <c r="G33" s="128"/>
      <c r="J33" s="126" t="s">
        <v>77</v>
      </c>
    </row>
    <row r="34" spans="1:10" ht="13.5" customHeight="1" x14ac:dyDescent="0.2">
      <c r="A34" s="129" t="s">
        <v>72</v>
      </c>
      <c r="F34" s="129" t="s">
        <v>47</v>
      </c>
      <c r="G34" s="128"/>
      <c r="J34" s="126" t="s">
        <v>77</v>
      </c>
    </row>
    <row r="35" spans="1:10" ht="13.5" customHeight="1" x14ac:dyDescent="0.2">
      <c r="A35" s="129" t="s">
        <v>36</v>
      </c>
      <c r="G35" s="131"/>
      <c r="J35" s="126" t="s">
        <v>77</v>
      </c>
    </row>
    <row r="36" spans="1:10" ht="13.5" customHeight="1" x14ac:dyDescent="0.2">
      <c r="A36" s="129" t="s">
        <v>119</v>
      </c>
      <c r="F36" s="129"/>
      <c r="G36" s="131"/>
      <c r="J36" s="126" t="s">
        <v>77</v>
      </c>
    </row>
    <row r="37" spans="1:10" ht="13.5" customHeight="1" x14ac:dyDescent="0.2">
      <c r="A37" s="129" t="s">
        <v>118</v>
      </c>
      <c r="G37" s="128"/>
      <c r="J37" s="126" t="s">
        <v>77</v>
      </c>
    </row>
    <row r="38" spans="1:10" ht="13.5" customHeight="1" x14ac:dyDescent="0.2">
      <c r="A38" s="129" t="s">
        <v>255</v>
      </c>
      <c r="G38" s="128"/>
      <c r="J38" s="126" t="s">
        <v>77</v>
      </c>
    </row>
    <row r="39" spans="1:10" ht="13.5" customHeight="1" x14ac:dyDescent="0.2">
      <c r="F39" s="127" t="s">
        <v>48</v>
      </c>
      <c r="G39" s="128"/>
      <c r="J39" s="126" t="s">
        <v>77</v>
      </c>
    </row>
    <row r="40" spans="1:10" ht="13.5" customHeight="1" x14ac:dyDescent="0.2">
      <c r="A40" s="2"/>
      <c r="F40" s="129" t="s">
        <v>270</v>
      </c>
    </row>
    <row r="41" spans="1:10" ht="13.5" customHeight="1" x14ac:dyDescent="0.2">
      <c r="A41" s="2"/>
      <c r="F41" s="129" t="s">
        <v>49</v>
      </c>
      <c r="G41" s="80"/>
    </row>
    <row r="42" spans="1:10" ht="13.5" customHeight="1" x14ac:dyDescent="0.2">
      <c r="A42" s="127" t="s">
        <v>37</v>
      </c>
      <c r="F42" s="129" t="s">
        <v>132</v>
      </c>
      <c r="G42" s="82"/>
      <c r="J42" s="126" t="s">
        <v>77</v>
      </c>
    </row>
    <row r="43" spans="1:10" ht="13.5" customHeight="1" x14ac:dyDescent="0.2">
      <c r="A43" s="129" t="s">
        <v>142</v>
      </c>
      <c r="F43" s="129" t="s">
        <v>50</v>
      </c>
      <c r="G43" s="82"/>
      <c r="J43" s="126" t="s">
        <v>77</v>
      </c>
    </row>
    <row r="44" spans="1:10" ht="13.5" customHeight="1" x14ac:dyDescent="0.2">
      <c r="A44" s="129" t="s">
        <v>121</v>
      </c>
      <c r="G44" s="82"/>
      <c r="J44" s="126" t="s">
        <v>77</v>
      </c>
    </row>
    <row r="45" spans="1:10" ht="13.5" customHeight="1" x14ac:dyDescent="0.2">
      <c r="A45" s="129" t="s">
        <v>91</v>
      </c>
      <c r="J45" s="126" t="s">
        <v>77</v>
      </c>
    </row>
    <row r="46" spans="1:10" ht="13.5" customHeight="1" x14ac:dyDescent="0.2">
      <c r="A46" s="129" t="s">
        <v>84</v>
      </c>
      <c r="F46" s="127" t="s">
        <v>51</v>
      </c>
      <c r="J46" s="126" t="s">
        <v>77</v>
      </c>
    </row>
    <row r="47" spans="1:10" ht="13.5" customHeight="1" x14ac:dyDescent="0.2">
      <c r="A47" s="129" t="s">
        <v>256</v>
      </c>
      <c r="F47" s="129" t="s">
        <v>52</v>
      </c>
      <c r="J47" s="126" t="s">
        <v>77</v>
      </c>
    </row>
    <row r="48" spans="1:10" ht="13.5" customHeight="1" x14ac:dyDescent="0.2">
      <c r="A48" s="129" t="s">
        <v>85</v>
      </c>
      <c r="J48" s="126" t="s">
        <v>77</v>
      </c>
    </row>
    <row r="49" spans="1:10" ht="13.5" customHeight="1" x14ac:dyDescent="0.2">
      <c r="F49" s="127" t="s">
        <v>53</v>
      </c>
      <c r="J49" s="126" t="s">
        <v>77</v>
      </c>
    </row>
    <row r="50" spans="1:10" ht="13.5" customHeight="1" x14ac:dyDescent="0.2">
      <c r="A50" s="127" t="s">
        <v>38</v>
      </c>
      <c r="F50" s="129" t="s">
        <v>54</v>
      </c>
      <c r="G50" s="132"/>
      <c r="J50" s="126" t="s">
        <v>77</v>
      </c>
    </row>
    <row r="51" spans="1:10" ht="13.5" customHeight="1" x14ac:dyDescent="0.2">
      <c r="A51" s="130" t="s">
        <v>257</v>
      </c>
      <c r="F51" s="129" t="s">
        <v>271</v>
      </c>
      <c r="G51" s="132"/>
      <c r="J51" s="126" t="s">
        <v>77</v>
      </c>
    </row>
    <row r="52" spans="1:10" ht="13.5" customHeight="1" x14ac:dyDescent="0.2">
      <c r="A52" s="130" t="s">
        <v>86</v>
      </c>
      <c r="F52" s="129" t="s">
        <v>55</v>
      </c>
      <c r="J52" s="126" t="s">
        <v>77</v>
      </c>
    </row>
    <row r="53" spans="1:10" ht="13.5" customHeight="1" x14ac:dyDescent="0.2">
      <c r="A53" s="129" t="s">
        <v>136</v>
      </c>
      <c r="F53" s="129" t="s">
        <v>272</v>
      </c>
      <c r="J53" s="126" t="s">
        <v>77</v>
      </c>
    </row>
    <row r="54" spans="1:10" ht="13.5" customHeight="1" x14ac:dyDescent="0.2">
      <c r="A54" s="129" t="s">
        <v>258</v>
      </c>
      <c r="F54" s="108" t="s">
        <v>273</v>
      </c>
      <c r="J54" s="126" t="s">
        <v>77</v>
      </c>
    </row>
    <row r="55" spans="1:10" ht="13.5" customHeight="1" x14ac:dyDescent="0.2">
      <c r="A55" s="130" t="s">
        <v>259</v>
      </c>
      <c r="F55" s="129" t="s">
        <v>125</v>
      </c>
      <c r="J55" s="126" t="s">
        <v>77</v>
      </c>
    </row>
    <row r="56" spans="1:10" ht="13.5" customHeight="1" x14ac:dyDescent="0.2">
      <c r="A56" s="130" t="s">
        <v>39</v>
      </c>
      <c r="B56" s="2"/>
      <c r="G56" s="82"/>
      <c r="J56" s="126" t="s">
        <v>77</v>
      </c>
    </row>
    <row r="57" spans="1:10" ht="13.5" customHeight="1" x14ac:dyDescent="0.2">
      <c r="A57" s="130" t="s">
        <v>227</v>
      </c>
      <c r="B57" s="2"/>
      <c r="D57" s="133"/>
      <c r="G57" s="82"/>
      <c r="J57" s="126" t="s">
        <v>77</v>
      </c>
    </row>
    <row r="58" spans="1:10" ht="13.5" customHeight="1" x14ac:dyDescent="0.2">
      <c r="A58" s="130" t="s">
        <v>214</v>
      </c>
      <c r="F58" s="134" t="s">
        <v>80</v>
      </c>
      <c r="J58" s="126" t="s">
        <v>77</v>
      </c>
    </row>
    <row r="59" spans="1:10" ht="13.5" customHeight="1" x14ac:dyDescent="0.2">
      <c r="A59" s="130" t="s">
        <v>143</v>
      </c>
      <c r="F59" s="109" t="s">
        <v>81</v>
      </c>
      <c r="J59" s="126" t="s">
        <v>77</v>
      </c>
    </row>
    <row r="60" spans="1:10" ht="13.5" customHeight="1" x14ac:dyDescent="0.2">
      <c r="F60" s="134" t="s">
        <v>56</v>
      </c>
      <c r="J60" s="126" t="s">
        <v>77</v>
      </c>
    </row>
    <row r="61" spans="1:10" ht="13.5" customHeight="1" x14ac:dyDescent="0.2">
      <c r="A61" s="127" t="s">
        <v>40</v>
      </c>
      <c r="G61" s="82"/>
      <c r="J61" s="126" t="s">
        <v>77</v>
      </c>
    </row>
    <row r="62" spans="1:10" ht="13.5" customHeight="1" x14ac:dyDescent="0.2">
      <c r="A62" s="129" t="s">
        <v>92</v>
      </c>
      <c r="G62" s="82"/>
      <c r="J62" s="126" t="s">
        <v>77</v>
      </c>
    </row>
    <row r="63" spans="1:10" ht="13.5" customHeight="1" x14ac:dyDescent="0.2">
      <c r="A63" s="129" t="s">
        <v>122</v>
      </c>
      <c r="F63" s="135"/>
      <c r="G63" s="82"/>
      <c r="J63" s="126" t="s">
        <v>77</v>
      </c>
    </row>
    <row r="64" spans="1:10" ht="13.5" customHeight="1" x14ac:dyDescent="0.2">
      <c r="A64" s="2" t="s">
        <v>123</v>
      </c>
      <c r="F64" s="135"/>
      <c r="G64" s="82"/>
      <c r="J64" s="126" t="s">
        <v>77</v>
      </c>
    </row>
    <row r="65" spans="1:10" ht="13.5" customHeight="1" x14ac:dyDescent="0.2">
      <c r="A65" s="129" t="s">
        <v>87</v>
      </c>
      <c r="F65" s="135"/>
      <c r="G65" s="82"/>
      <c r="J65" s="126" t="s">
        <v>77</v>
      </c>
    </row>
    <row r="66" spans="1:10" ht="13.5" customHeight="1" x14ac:dyDescent="0.2">
      <c r="F66" s="135"/>
      <c r="G66" s="82"/>
      <c r="J66" s="126" t="s">
        <v>77</v>
      </c>
    </row>
    <row r="67" spans="1:10" ht="13.5" customHeight="1" x14ac:dyDescent="0.2">
      <c r="A67" s="129"/>
      <c r="F67" s="135"/>
      <c r="G67" s="82"/>
      <c r="J67" s="126" t="s">
        <v>77</v>
      </c>
    </row>
    <row r="68" spans="1:10" ht="13.5" customHeight="1" x14ac:dyDescent="0.2">
      <c r="A68" s="135"/>
      <c r="G68" s="82"/>
      <c r="J68" s="126" t="s">
        <v>77</v>
      </c>
    </row>
    <row r="69" spans="1:10" ht="13.5" customHeight="1" x14ac:dyDescent="0.2">
      <c r="A69" s="135"/>
      <c r="F69" s="134"/>
      <c r="G69" s="82"/>
      <c r="J69" s="126" t="s">
        <v>77</v>
      </c>
    </row>
    <row r="70" spans="1:10" ht="13.5" customHeight="1" x14ac:dyDescent="0.2">
      <c r="A70" s="135"/>
      <c r="F70" s="109"/>
      <c r="G70" s="82"/>
      <c r="J70" s="126" t="s">
        <v>77</v>
      </c>
    </row>
    <row r="71" spans="1:10" ht="13.5" customHeight="1" x14ac:dyDescent="0.2">
      <c r="A71" s="135"/>
      <c r="F71" s="134"/>
      <c r="G71" s="82"/>
      <c r="J71" s="126" t="s">
        <v>77</v>
      </c>
    </row>
    <row r="72" spans="1:10" ht="13.5" customHeight="1" x14ac:dyDescent="0.2">
      <c r="A72" s="135"/>
      <c r="F72" s="82"/>
      <c r="G72" s="82"/>
      <c r="J72" s="126" t="s">
        <v>77</v>
      </c>
    </row>
    <row r="73" spans="1:10" ht="13.5" customHeight="1" x14ac:dyDescent="0.2">
      <c r="A73" s="135"/>
      <c r="F73" s="82"/>
      <c r="G73" s="82"/>
      <c r="J73" s="126" t="s">
        <v>77</v>
      </c>
    </row>
    <row r="74" spans="1:10" ht="13.5" customHeight="1" x14ac:dyDescent="0.2">
      <c r="F74" s="82"/>
      <c r="G74" s="82"/>
      <c r="J74" s="126" t="s">
        <v>77</v>
      </c>
    </row>
    <row r="75" spans="1:10" ht="13.5" customHeight="1" x14ac:dyDescent="0.2">
      <c r="B75" s="83"/>
      <c r="C75" s="83"/>
      <c r="D75" s="83"/>
      <c r="E75" s="83"/>
      <c r="F75" s="136"/>
      <c r="G75" s="136"/>
      <c r="H75" s="85"/>
      <c r="I75" s="85"/>
      <c r="J75" s="126" t="s">
        <v>77</v>
      </c>
    </row>
    <row r="76" spans="1:10" ht="13.5" customHeight="1" x14ac:dyDescent="0.2">
      <c r="F76" s="82"/>
      <c r="G76" s="82"/>
      <c r="J76" s="126" t="s">
        <v>77</v>
      </c>
    </row>
    <row r="77" spans="1:10" ht="13.5" customHeight="1" x14ac:dyDescent="0.2">
      <c r="A77" s="137" t="s">
        <v>334</v>
      </c>
      <c r="B77" s="138"/>
      <c r="C77" s="138"/>
      <c r="D77" s="138"/>
      <c r="E77" s="138"/>
      <c r="F77" s="138"/>
      <c r="G77" s="138"/>
      <c r="H77" s="138"/>
      <c r="I77" s="139"/>
      <c r="J77" s="140" t="s">
        <v>194</v>
      </c>
    </row>
    <row r="78" spans="1:10" ht="13.5" customHeight="1" x14ac:dyDescent="0.2">
      <c r="A78" s="108" t="s">
        <v>1</v>
      </c>
      <c r="B78" s="2"/>
      <c r="C78" s="2"/>
      <c r="D78" s="2"/>
      <c r="E78" s="2"/>
      <c r="F78" s="2"/>
      <c r="G78" s="2"/>
      <c r="H78" s="2"/>
      <c r="I78" s="104"/>
      <c r="J78" s="126" t="s">
        <v>3</v>
      </c>
    </row>
    <row r="79" spans="1:10" ht="13.5" customHeight="1" x14ac:dyDescent="0.2">
      <c r="A79" s="108" t="s">
        <v>2</v>
      </c>
      <c r="B79" s="2"/>
      <c r="C79" s="2"/>
      <c r="D79" s="2"/>
      <c r="E79" s="2"/>
      <c r="F79" s="2"/>
      <c r="G79" s="2"/>
      <c r="H79" s="104"/>
      <c r="I79" s="104"/>
      <c r="J79" s="126" t="s">
        <v>77</v>
      </c>
    </row>
    <row r="80" spans="1:10" ht="13.5" customHeight="1" x14ac:dyDescent="0.2">
      <c r="A80" s="141" t="s">
        <v>194</v>
      </c>
      <c r="B80" s="2"/>
      <c r="C80" s="2"/>
      <c r="D80" s="2"/>
      <c r="E80" s="2"/>
      <c r="F80" s="104"/>
      <c r="G80" s="104"/>
      <c r="H80" s="104"/>
      <c r="I80" s="104"/>
      <c r="J80" s="126" t="s">
        <v>77</v>
      </c>
    </row>
    <row r="81" spans="1:10" ht="13.5" customHeight="1" thickBot="1" x14ac:dyDescent="0.25">
      <c r="A81" s="123"/>
      <c r="B81" s="123"/>
      <c r="C81" s="123"/>
      <c r="D81" s="123"/>
      <c r="E81" s="123"/>
      <c r="F81" s="123"/>
      <c r="G81" s="123"/>
      <c r="H81" s="124"/>
      <c r="I81" s="124"/>
      <c r="J81" s="142" t="s">
        <v>77</v>
      </c>
    </row>
    <row r="82" spans="1:10" ht="13.5" customHeight="1" thickTop="1" x14ac:dyDescent="0.2">
      <c r="F82" s="80"/>
      <c r="G82" s="80"/>
      <c r="J82" s="143" t="s">
        <v>77</v>
      </c>
    </row>
    <row r="83" spans="1:10" ht="13.5" customHeight="1" x14ac:dyDescent="0.2">
      <c r="A83" s="127" t="s">
        <v>15</v>
      </c>
      <c r="B83" s="2"/>
      <c r="C83" s="2"/>
      <c r="D83" s="2"/>
      <c r="E83" s="2"/>
      <c r="F83" s="104"/>
      <c r="G83" s="104"/>
      <c r="H83" s="104"/>
      <c r="I83" s="104"/>
      <c r="J83" s="126" t="s">
        <v>77</v>
      </c>
    </row>
    <row r="84" spans="1:10" ht="13.5" customHeight="1" x14ac:dyDescent="0.2">
      <c r="A84" s="2" t="s">
        <v>65</v>
      </c>
      <c r="B84" s="2"/>
      <c r="C84" s="2"/>
      <c r="D84" s="2"/>
      <c r="E84" s="2"/>
      <c r="F84" s="104"/>
      <c r="G84" s="104"/>
      <c r="H84" s="2"/>
      <c r="I84" s="104"/>
      <c r="J84" s="126" t="s">
        <v>77</v>
      </c>
    </row>
    <row r="85" spans="1:10" ht="13.5" customHeight="1" x14ac:dyDescent="0.2">
      <c r="A85" s="2" t="s">
        <v>66</v>
      </c>
      <c r="B85" s="2"/>
      <c r="C85" s="2"/>
      <c r="D85" s="2"/>
      <c r="E85" s="2"/>
      <c r="F85" s="104"/>
      <c r="G85" s="104"/>
      <c r="H85" s="104"/>
      <c r="I85" s="104"/>
      <c r="J85" s="126" t="s">
        <v>77</v>
      </c>
    </row>
    <row r="86" spans="1:10" ht="13.5" customHeight="1" x14ac:dyDescent="0.2">
      <c r="A86" s="2" t="s">
        <v>219</v>
      </c>
      <c r="B86" s="2"/>
      <c r="C86" s="2"/>
      <c r="D86" s="2"/>
      <c r="E86" s="2"/>
      <c r="F86" s="104"/>
      <c r="G86" s="104"/>
      <c r="H86" s="104"/>
      <c r="I86" s="104"/>
      <c r="J86" s="126" t="s">
        <v>77</v>
      </c>
    </row>
    <row r="87" spans="1:10" ht="13.5" customHeight="1" x14ac:dyDescent="0.2">
      <c r="A87" s="2" t="s">
        <v>67</v>
      </c>
      <c r="B87" s="2"/>
      <c r="C87" s="2"/>
      <c r="D87" s="2"/>
      <c r="E87" s="2"/>
      <c r="F87" s="104"/>
      <c r="G87" s="104"/>
      <c r="H87" s="104"/>
      <c r="I87" s="104"/>
      <c r="J87" s="126" t="s">
        <v>77</v>
      </c>
    </row>
    <row r="88" spans="1:10" ht="13.5" customHeight="1" x14ac:dyDescent="0.2">
      <c r="A88" s="2" t="s">
        <v>68</v>
      </c>
      <c r="B88" s="2"/>
      <c r="C88" s="2"/>
      <c r="D88" s="2"/>
      <c r="E88" s="2"/>
      <c r="F88" s="104"/>
      <c r="G88" s="104"/>
      <c r="H88" s="104"/>
      <c r="I88" s="104"/>
      <c r="J88" s="126" t="s">
        <v>77</v>
      </c>
    </row>
    <row r="89" spans="1:10" ht="13.5" customHeight="1" x14ac:dyDescent="0.2">
      <c r="A89" s="2"/>
      <c r="B89" s="2"/>
      <c r="C89" s="2"/>
      <c r="D89" s="2"/>
      <c r="E89" s="2"/>
      <c r="F89" s="104"/>
      <c r="G89" s="104"/>
      <c r="H89" s="104"/>
      <c r="I89" s="104"/>
      <c r="J89" s="126" t="s">
        <v>77</v>
      </c>
    </row>
    <row r="90" spans="1:10" ht="13.5" customHeight="1" x14ac:dyDescent="0.2">
      <c r="A90" s="127" t="s">
        <v>96</v>
      </c>
      <c r="B90" s="2"/>
      <c r="C90" s="2"/>
      <c r="D90" s="2"/>
      <c r="E90" s="2"/>
      <c r="F90" s="104"/>
      <c r="G90" s="104"/>
      <c r="H90" s="104"/>
      <c r="I90" s="104"/>
      <c r="J90" s="126" t="s">
        <v>77</v>
      </c>
    </row>
    <row r="91" spans="1:10" ht="13.5" customHeight="1" x14ac:dyDescent="0.2">
      <c r="A91" s="2" t="s">
        <v>95</v>
      </c>
      <c r="B91" s="2"/>
      <c r="C91" s="2"/>
      <c r="D91" s="2"/>
      <c r="E91" s="2" t="s">
        <v>104</v>
      </c>
      <c r="F91" s="104"/>
      <c r="G91" s="104"/>
      <c r="H91" s="104"/>
      <c r="I91" s="104"/>
      <c r="J91" s="126" t="s">
        <v>77</v>
      </c>
    </row>
    <row r="92" spans="1:10" ht="13.5" customHeight="1" x14ac:dyDescent="0.2">
      <c r="A92" s="2" t="s">
        <v>105</v>
      </c>
      <c r="B92" s="2"/>
      <c r="C92" s="2"/>
      <c r="D92" s="2"/>
      <c r="E92" s="2" t="s">
        <v>16</v>
      </c>
      <c r="F92" s="2" t="s">
        <v>103</v>
      </c>
      <c r="G92" s="2"/>
      <c r="H92" s="104"/>
      <c r="I92" s="104"/>
      <c r="J92" s="126" t="s">
        <v>77</v>
      </c>
    </row>
    <row r="93" spans="1:10" ht="13.5" customHeight="1" x14ac:dyDescent="0.2">
      <c r="A93" s="2"/>
      <c r="B93" s="2"/>
      <c r="C93" s="2"/>
      <c r="D93" s="2"/>
      <c r="E93" s="2"/>
      <c r="F93" s="104"/>
      <c r="G93" s="104"/>
      <c r="H93" s="104"/>
      <c r="I93" s="104"/>
    </row>
    <row r="94" spans="1:10" ht="13.5" customHeight="1" x14ac:dyDescent="0.2">
      <c r="A94" s="127" t="s">
        <v>25</v>
      </c>
      <c r="B94" s="2"/>
      <c r="C94" s="2"/>
      <c r="D94" s="2"/>
      <c r="E94" s="2"/>
      <c r="F94" s="104"/>
      <c r="G94" s="104"/>
      <c r="H94" s="104"/>
      <c r="I94" s="104"/>
      <c r="J94" s="126" t="s">
        <v>77</v>
      </c>
    </row>
    <row r="95" spans="1:10" ht="13.5" customHeight="1" x14ac:dyDescent="0.2">
      <c r="A95" s="2" t="s">
        <v>232</v>
      </c>
      <c r="B95" s="2"/>
      <c r="C95" s="2"/>
      <c r="D95" s="2"/>
      <c r="E95" s="2" t="s">
        <v>16</v>
      </c>
      <c r="F95" s="108" t="s">
        <v>22</v>
      </c>
      <c r="G95" s="104"/>
      <c r="H95" s="104"/>
      <c r="I95" s="104"/>
      <c r="J95" s="126" t="s">
        <v>77</v>
      </c>
    </row>
    <row r="96" spans="1:10" ht="13.5" customHeight="1" x14ac:dyDescent="0.2">
      <c r="A96" s="2" t="s">
        <v>64</v>
      </c>
      <c r="B96" s="2"/>
      <c r="C96" s="2"/>
      <c r="D96" s="2"/>
      <c r="E96" s="2" t="s">
        <v>23</v>
      </c>
      <c r="F96" s="108" t="s">
        <v>24</v>
      </c>
      <c r="G96" s="104"/>
      <c r="H96" s="104"/>
      <c r="I96" s="104"/>
      <c r="J96" s="126" t="s">
        <v>77</v>
      </c>
    </row>
    <row r="97" spans="1:11" ht="13.5" customHeight="1" x14ac:dyDescent="0.2">
      <c r="A97" s="2" t="s">
        <v>69</v>
      </c>
      <c r="B97" s="2"/>
      <c r="C97" s="2"/>
      <c r="D97" s="2"/>
      <c r="E97" s="93" t="s">
        <v>106</v>
      </c>
      <c r="F97" s="268" t="s">
        <v>107</v>
      </c>
      <c r="G97" s="268"/>
      <c r="H97" s="268"/>
      <c r="I97" s="268"/>
      <c r="J97" s="144"/>
    </row>
    <row r="98" spans="1:11" ht="13.5" customHeight="1" thickBot="1" x14ac:dyDescent="0.25">
      <c r="A98" s="2"/>
      <c r="B98" s="2"/>
      <c r="C98" s="2"/>
      <c r="D98" s="2"/>
      <c r="E98" s="93"/>
      <c r="F98" s="269"/>
      <c r="G98" s="269"/>
      <c r="H98" s="269"/>
      <c r="I98" s="269"/>
      <c r="J98" s="145"/>
    </row>
    <row r="99" spans="1:11" ht="13.5" customHeight="1" thickTop="1" x14ac:dyDescent="0.2">
      <c r="A99" s="146"/>
      <c r="B99" s="146"/>
      <c r="C99" s="146"/>
      <c r="D99" s="146"/>
      <c r="E99" s="146"/>
      <c r="F99" s="147"/>
      <c r="G99" s="147"/>
      <c r="H99" s="147"/>
      <c r="I99" s="147"/>
      <c r="J99" s="148" t="s">
        <v>77</v>
      </c>
    </row>
    <row r="100" spans="1:11" ht="13.5" customHeight="1" x14ac:dyDescent="0.2">
      <c r="A100" s="2" t="s">
        <v>4</v>
      </c>
      <c r="B100" s="2"/>
      <c r="C100" s="2"/>
      <c r="D100" s="104" t="s">
        <v>5</v>
      </c>
      <c r="E100" s="2"/>
      <c r="F100" s="104" t="s">
        <v>6</v>
      </c>
      <c r="G100" s="104" t="s">
        <v>17</v>
      </c>
      <c r="H100" s="91" t="s">
        <v>7</v>
      </c>
      <c r="I100" s="104" t="s">
        <v>8</v>
      </c>
      <c r="J100" s="126" t="s">
        <v>9</v>
      </c>
    </row>
    <row r="101" spans="1:11" ht="13.5" customHeight="1" x14ac:dyDescent="0.2">
      <c r="A101" s="149"/>
      <c r="B101" s="149"/>
      <c r="C101" s="149"/>
      <c r="D101" s="150" t="s">
        <v>11</v>
      </c>
      <c r="E101" s="149"/>
      <c r="F101" s="150" t="s">
        <v>10</v>
      </c>
      <c r="G101" s="150" t="s">
        <v>18</v>
      </c>
      <c r="H101" s="150" t="s">
        <v>11</v>
      </c>
      <c r="I101" s="150" t="s">
        <v>12</v>
      </c>
      <c r="J101" s="151" t="s">
        <v>13</v>
      </c>
    </row>
    <row r="102" spans="1:11" ht="13.5" customHeight="1" x14ac:dyDescent="0.2">
      <c r="A102" s="2"/>
      <c r="B102" s="2"/>
      <c r="C102" s="2"/>
      <c r="D102" s="2"/>
      <c r="E102" s="2"/>
      <c r="F102" s="104"/>
      <c r="G102" s="104"/>
      <c r="H102" s="104"/>
      <c r="I102" s="104"/>
      <c r="J102" s="126" t="s">
        <v>77</v>
      </c>
    </row>
    <row r="103" spans="1:11" ht="13.5" customHeight="1" x14ac:dyDescent="0.2">
      <c r="A103" s="2"/>
      <c r="B103" s="2"/>
      <c r="C103" s="2"/>
      <c r="D103" s="2"/>
      <c r="E103" s="2"/>
      <c r="F103" s="104"/>
      <c r="G103" s="104"/>
      <c r="H103" s="104"/>
      <c r="I103" s="104"/>
      <c r="J103" s="126" t="s">
        <v>77</v>
      </c>
    </row>
    <row r="104" spans="1:11" ht="13.5" customHeight="1" x14ac:dyDescent="0.2">
      <c r="A104" s="152" t="s">
        <v>19</v>
      </c>
      <c r="B104" s="152"/>
      <c r="C104" s="152"/>
      <c r="D104" s="152"/>
      <c r="E104" s="2"/>
      <c r="F104" s="104"/>
      <c r="G104" s="104"/>
      <c r="H104" s="104"/>
      <c r="I104" s="104"/>
      <c r="J104" s="126" t="s">
        <v>77</v>
      </c>
    </row>
    <row r="105" spans="1:11" ht="13.5" customHeight="1" x14ac:dyDescent="0.2">
      <c r="A105" s="2"/>
      <c r="B105" s="2"/>
      <c r="C105" s="2"/>
      <c r="D105" s="2"/>
      <c r="E105" s="2"/>
      <c r="F105" s="104"/>
      <c r="G105" s="104"/>
      <c r="H105" s="104"/>
      <c r="I105" s="104"/>
      <c r="J105" s="126" t="s">
        <v>77</v>
      </c>
    </row>
    <row r="106" spans="1:11" ht="13.5" customHeight="1" x14ac:dyDescent="0.2">
      <c r="A106" s="153" t="s">
        <v>210</v>
      </c>
      <c r="D106" s="154" t="s">
        <v>207</v>
      </c>
      <c r="J106" s="92">
        <v>184542</v>
      </c>
      <c r="K106" s="88"/>
    </row>
    <row r="107" spans="1:11" ht="13.5" customHeight="1" x14ac:dyDescent="0.2">
      <c r="A107" s="135"/>
      <c r="J107" s="155" t="s">
        <v>77</v>
      </c>
    </row>
    <row r="108" spans="1:11" ht="13.5" customHeight="1" x14ac:dyDescent="0.2">
      <c r="A108" s="135"/>
      <c r="H108" s="82"/>
      <c r="I108" s="82"/>
      <c r="J108" s="155" t="s">
        <v>77</v>
      </c>
    </row>
    <row r="109" spans="1:11" ht="13.5" customHeight="1" x14ac:dyDescent="0.2">
      <c r="A109" s="156"/>
      <c r="J109" s="155" t="s">
        <v>77</v>
      </c>
    </row>
    <row r="110" spans="1:11" ht="13.5" customHeight="1" x14ac:dyDescent="0.2">
      <c r="A110" s="153" t="s">
        <v>211</v>
      </c>
      <c r="D110" s="154" t="s">
        <v>208</v>
      </c>
      <c r="J110" s="92">
        <v>189974</v>
      </c>
    </row>
    <row r="111" spans="1:11" ht="13.5" customHeight="1" x14ac:dyDescent="0.2">
      <c r="A111" s="135"/>
      <c r="J111" s="155" t="s">
        <v>77</v>
      </c>
    </row>
    <row r="112" spans="1:11" ht="13.5" customHeight="1" x14ac:dyDescent="0.2">
      <c r="A112" s="135"/>
      <c r="J112" s="155" t="s">
        <v>77</v>
      </c>
    </row>
    <row r="113" spans="1:10" ht="13.5" customHeight="1" x14ac:dyDescent="0.2">
      <c r="A113" s="156"/>
      <c r="J113" s="155" t="s">
        <v>77</v>
      </c>
    </row>
    <row r="114" spans="1:10" ht="13.5" customHeight="1" x14ac:dyDescent="0.2">
      <c r="A114" s="157"/>
      <c r="D114" s="156"/>
      <c r="J114" s="92" t="s">
        <v>77</v>
      </c>
    </row>
    <row r="115" spans="1:10" ht="13.5" customHeight="1" x14ac:dyDescent="0.2">
      <c r="A115" s="135"/>
      <c r="J115" s="126" t="s">
        <v>77</v>
      </c>
    </row>
    <row r="116" spans="1:10" ht="13.5" customHeight="1" x14ac:dyDescent="0.2">
      <c r="A116" s="135"/>
      <c r="J116" s="126" t="s">
        <v>77</v>
      </c>
    </row>
    <row r="117" spans="1:10" ht="13.5" customHeight="1" x14ac:dyDescent="0.2">
      <c r="J117" s="126" t="s">
        <v>77</v>
      </c>
    </row>
    <row r="118" spans="1:10" ht="13.5" customHeight="1" x14ac:dyDescent="0.2">
      <c r="A118" s="158"/>
      <c r="B118" s="83"/>
      <c r="C118" s="83"/>
      <c r="J118" s="126" t="s">
        <v>77</v>
      </c>
    </row>
    <row r="119" spans="1:10" ht="13.5" customHeight="1" x14ac:dyDescent="0.2">
      <c r="J119" s="126" t="s">
        <v>77</v>
      </c>
    </row>
    <row r="120" spans="1:10" ht="13.5" customHeight="1" x14ac:dyDescent="0.2">
      <c r="J120" s="126" t="s">
        <v>77</v>
      </c>
    </row>
    <row r="121" spans="1:10" ht="13.5" customHeight="1" x14ac:dyDescent="0.2">
      <c r="F121" s="80"/>
      <c r="G121" s="80"/>
      <c r="J121" s="126" t="s">
        <v>77</v>
      </c>
    </row>
    <row r="122" spans="1:10" ht="13.5" customHeight="1" x14ac:dyDescent="0.2">
      <c r="F122" s="80"/>
      <c r="G122" s="80"/>
      <c r="J122" s="126" t="s">
        <v>77</v>
      </c>
    </row>
    <row r="123" spans="1:10" ht="13.5" customHeight="1" x14ac:dyDescent="0.2">
      <c r="F123" s="80"/>
      <c r="G123" s="80"/>
      <c r="J123" s="126" t="s">
        <v>77</v>
      </c>
    </row>
    <row r="124" spans="1:10" ht="13.5" customHeight="1" x14ac:dyDescent="0.2">
      <c r="F124" s="80"/>
      <c r="G124" s="80"/>
      <c r="J124" s="126" t="s">
        <v>77</v>
      </c>
    </row>
    <row r="125" spans="1:10" ht="13.5" customHeight="1" x14ac:dyDescent="0.2">
      <c r="F125" s="80"/>
      <c r="G125" s="80"/>
      <c r="J125" s="126" t="s">
        <v>77</v>
      </c>
    </row>
    <row r="126" spans="1:10" ht="13.5" customHeight="1" x14ac:dyDescent="0.2">
      <c r="F126" s="80"/>
      <c r="G126" s="80"/>
      <c r="J126" s="126" t="s">
        <v>77</v>
      </c>
    </row>
    <row r="127" spans="1:10" ht="13.5" customHeight="1" x14ac:dyDescent="0.2">
      <c r="F127" s="80"/>
      <c r="G127" s="80"/>
      <c r="J127" s="126" t="s">
        <v>77</v>
      </c>
    </row>
    <row r="128" spans="1:10" ht="13.5" customHeight="1" x14ac:dyDescent="0.2">
      <c r="F128" s="80"/>
      <c r="G128" s="80"/>
      <c r="J128" s="126" t="s">
        <v>77</v>
      </c>
    </row>
    <row r="129" spans="6:10" ht="13.5" customHeight="1" x14ac:dyDescent="0.2">
      <c r="F129" s="80"/>
      <c r="G129" s="80"/>
      <c r="J129" s="126" t="s">
        <v>77</v>
      </c>
    </row>
    <row r="130" spans="6:10" ht="13.5" customHeight="1" x14ac:dyDescent="0.2">
      <c r="F130" s="80"/>
      <c r="G130" s="80"/>
      <c r="J130" s="126" t="s">
        <v>77</v>
      </c>
    </row>
    <row r="131" spans="6:10" ht="13.5" customHeight="1" x14ac:dyDescent="0.2">
      <c r="F131" s="80"/>
      <c r="G131" s="80"/>
      <c r="J131" s="126" t="s">
        <v>77</v>
      </c>
    </row>
    <row r="132" spans="6:10" ht="13.5" customHeight="1" x14ac:dyDescent="0.2">
      <c r="F132" s="80"/>
      <c r="G132" s="80"/>
      <c r="J132" s="126" t="s">
        <v>77</v>
      </c>
    </row>
    <row r="133" spans="6:10" ht="13.5" customHeight="1" x14ac:dyDescent="0.2">
      <c r="F133" s="80"/>
      <c r="G133" s="80"/>
      <c r="J133" s="126" t="s">
        <v>77</v>
      </c>
    </row>
    <row r="134" spans="6:10" ht="13.5" customHeight="1" x14ac:dyDescent="0.2">
      <c r="F134" s="80"/>
      <c r="G134" s="80"/>
      <c r="J134" s="126" t="s">
        <v>77</v>
      </c>
    </row>
    <row r="135" spans="6:10" ht="13.5" customHeight="1" x14ac:dyDescent="0.2">
      <c r="F135" s="80"/>
      <c r="G135" s="80"/>
      <c r="J135" s="126" t="s">
        <v>77</v>
      </c>
    </row>
    <row r="136" spans="6:10" ht="13.5" customHeight="1" x14ac:dyDescent="0.2">
      <c r="F136" s="80"/>
      <c r="G136" s="80"/>
      <c r="J136" s="126" t="s">
        <v>77</v>
      </c>
    </row>
    <row r="137" spans="6:10" ht="13.5" customHeight="1" x14ac:dyDescent="0.2">
      <c r="F137" s="80"/>
      <c r="G137" s="80"/>
      <c r="J137" s="126" t="s">
        <v>77</v>
      </c>
    </row>
    <row r="138" spans="6:10" ht="13.5" customHeight="1" x14ac:dyDescent="0.2">
      <c r="F138" s="80"/>
      <c r="G138" s="80"/>
      <c r="J138" s="126" t="s">
        <v>77</v>
      </c>
    </row>
    <row r="139" spans="6:10" ht="13.5" customHeight="1" x14ac:dyDescent="0.2">
      <c r="F139" s="80"/>
      <c r="G139" s="80"/>
      <c r="J139" s="126" t="s">
        <v>77</v>
      </c>
    </row>
    <row r="140" spans="6:10" ht="13.5" customHeight="1" x14ac:dyDescent="0.2">
      <c r="F140" s="80"/>
      <c r="G140" s="80"/>
      <c r="J140" s="126" t="s">
        <v>77</v>
      </c>
    </row>
    <row r="141" spans="6:10" ht="13.5" customHeight="1" x14ac:dyDescent="0.2">
      <c r="F141" s="80"/>
      <c r="G141" s="80"/>
      <c r="J141" s="126" t="s">
        <v>77</v>
      </c>
    </row>
    <row r="142" spans="6:10" ht="13.5" customHeight="1" x14ac:dyDescent="0.2">
      <c r="F142" s="80"/>
      <c r="G142" s="80"/>
      <c r="J142" s="126" t="s">
        <v>77</v>
      </c>
    </row>
    <row r="143" spans="6:10" ht="13.5" customHeight="1" x14ac:dyDescent="0.2">
      <c r="F143" s="80"/>
      <c r="G143" s="80"/>
      <c r="J143" s="126" t="s">
        <v>77</v>
      </c>
    </row>
    <row r="144" spans="6:10" ht="13.5" customHeight="1" x14ac:dyDescent="0.2">
      <c r="F144" s="80"/>
      <c r="G144" s="80"/>
      <c r="J144" s="126" t="s">
        <v>77</v>
      </c>
    </row>
    <row r="145" spans="1:10" ht="13.5" customHeight="1" x14ac:dyDescent="0.2">
      <c r="F145" s="80"/>
      <c r="G145" s="80"/>
      <c r="J145" s="126" t="s">
        <v>77</v>
      </c>
    </row>
    <row r="146" spans="1:10" ht="13.5" customHeight="1" x14ac:dyDescent="0.2">
      <c r="F146" s="80"/>
      <c r="G146" s="80"/>
      <c r="J146" s="126" t="s">
        <v>77</v>
      </c>
    </row>
    <row r="147" spans="1:10" ht="13.5" customHeight="1" x14ac:dyDescent="0.2">
      <c r="F147" s="80"/>
      <c r="G147" s="80"/>
      <c r="J147" s="126" t="s">
        <v>77</v>
      </c>
    </row>
    <row r="148" spans="1:10" ht="13.5" customHeight="1" x14ac:dyDescent="0.2">
      <c r="F148" s="80"/>
      <c r="G148" s="80"/>
      <c r="J148" s="126" t="s">
        <v>77</v>
      </c>
    </row>
    <row r="149" spans="1:10" ht="13.5" customHeight="1" x14ac:dyDescent="0.2">
      <c r="F149" s="80"/>
      <c r="G149" s="80"/>
      <c r="J149" s="126" t="s">
        <v>77</v>
      </c>
    </row>
    <row r="150" spans="1:10" ht="13.5" customHeight="1" x14ac:dyDescent="0.2">
      <c r="F150" s="80"/>
      <c r="G150" s="80"/>
      <c r="J150" s="126" t="s">
        <v>77</v>
      </c>
    </row>
    <row r="151" spans="1:10" ht="13.5" customHeight="1" x14ac:dyDescent="0.2">
      <c r="F151" s="80"/>
      <c r="G151" s="80"/>
      <c r="J151" s="126" t="s">
        <v>77</v>
      </c>
    </row>
    <row r="152" spans="1:10" ht="13.5" customHeight="1" x14ac:dyDescent="0.2">
      <c r="J152" s="126" t="s">
        <v>77</v>
      </c>
    </row>
    <row r="153" spans="1:10" ht="13.5" customHeight="1" x14ac:dyDescent="0.2">
      <c r="J153" s="126" t="s">
        <v>77</v>
      </c>
    </row>
    <row r="154" spans="1:10" ht="13.5" customHeight="1" x14ac:dyDescent="0.2">
      <c r="J154" s="126" t="s">
        <v>77</v>
      </c>
    </row>
    <row r="155" spans="1:10" ht="13.5" customHeight="1" x14ac:dyDescent="0.2">
      <c r="J155" s="126" t="s">
        <v>77</v>
      </c>
    </row>
    <row r="156" spans="1:10" ht="13.5" customHeight="1" x14ac:dyDescent="0.2">
      <c r="J156" s="126" t="s">
        <v>77</v>
      </c>
    </row>
    <row r="157" spans="1:10" ht="13.5" customHeight="1" x14ac:dyDescent="0.2">
      <c r="A157" s="159"/>
      <c r="B157" s="138"/>
      <c r="C157" s="138"/>
      <c r="D157" s="138"/>
      <c r="E157" s="138"/>
      <c r="F157" s="138"/>
      <c r="G157" s="139"/>
      <c r="H157" s="139"/>
      <c r="I157" s="139"/>
      <c r="J157" s="267" t="str">
        <f>A77</f>
        <v>EFFECTIVE NOVEMBER 15, 2018, REVISED JANUARY 10, 2019</v>
      </c>
    </row>
    <row r="158" spans="1:10" ht="13.5" customHeight="1" x14ac:dyDescent="0.2">
      <c r="A158" s="2" t="s">
        <v>14</v>
      </c>
      <c r="B158" s="2"/>
      <c r="C158" s="2"/>
      <c r="D158" s="2"/>
      <c r="E158" s="2"/>
      <c r="F158" s="104"/>
      <c r="G158" s="104"/>
      <c r="H158" s="104"/>
      <c r="I158" s="104"/>
      <c r="J158" s="126" t="s">
        <v>1</v>
      </c>
    </row>
    <row r="159" spans="1:10" ht="13.5" customHeight="1" x14ac:dyDescent="0.2">
      <c r="A159" s="2"/>
      <c r="B159" s="2"/>
      <c r="C159" s="2"/>
      <c r="D159" s="2"/>
      <c r="E159" s="2"/>
      <c r="F159" s="104"/>
      <c r="G159" s="104"/>
      <c r="H159" s="104"/>
      <c r="I159" s="104"/>
      <c r="J159" s="126" t="s">
        <v>2</v>
      </c>
    </row>
    <row r="160" spans="1:10" ht="13.5" customHeight="1" x14ac:dyDescent="0.2">
      <c r="A160" s="2"/>
      <c r="B160" s="2"/>
      <c r="C160" s="2"/>
      <c r="D160" s="2"/>
      <c r="E160" s="2"/>
      <c r="F160" s="104"/>
      <c r="G160" s="104"/>
      <c r="H160" s="104"/>
      <c r="I160" s="104"/>
      <c r="J160" s="161" t="s">
        <v>194</v>
      </c>
    </row>
    <row r="161" spans="1:14" ht="13.5" customHeight="1" thickBot="1" x14ac:dyDescent="0.25">
      <c r="A161" s="2"/>
      <c r="B161" s="2"/>
      <c r="C161" s="2"/>
      <c r="D161" s="2"/>
      <c r="E161" s="2"/>
      <c r="F161" s="104"/>
      <c r="G161" s="104"/>
      <c r="H161" s="104"/>
      <c r="I161" s="104"/>
      <c r="J161" s="126" t="s">
        <v>77</v>
      </c>
    </row>
    <row r="162" spans="1:14" ht="13.5" customHeight="1" thickTop="1" x14ac:dyDescent="0.2">
      <c r="A162" s="146"/>
      <c r="B162" s="146"/>
      <c r="C162" s="146"/>
      <c r="D162" s="146"/>
      <c r="E162" s="146"/>
      <c r="F162" s="147"/>
      <c r="G162" s="147"/>
      <c r="H162" s="147"/>
      <c r="I162" s="147"/>
      <c r="J162" s="148" t="s">
        <v>77</v>
      </c>
    </row>
    <row r="163" spans="1:14" ht="13.5" customHeight="1" x14ac:dyDescent="0.2">
      <c r="A163" s="2" t="s">
        <v>4</v>
      </c>
      <c r="B163" s="2"/>
      <c r="C163" s="2"/>
      <c r="D163" s="104" t="s">
        <v>5</v>
      </c>
      <c r="E163" s="2"/>
      <c r="F163" s="104" t="s">
        <v>6</v>
      </c>
      <c r="G163" s="104" t="s">
        <v>17</v>
      </c>
      <c r="H163" s="91" t="s">
        <v>7</v>
      </c>
      <c r="I163" s="104" t="s">
        <v>8</v>
      </c>
      <c r="J163" s="126" t="s">
        <v>9</v>
      </c>
    </row>
    <row r="164" spans="1:14" ht="13.5" customHeight="1" x14ac:dyDescent="0.2">
      <c r="A164" s="149"/>
      <c r="B164" s="149"/>
      <c r="C164" s="149"/>
      <c r="D164" s="150" t="s">
        <v>11</v>
      </c>
      <c r="E164" s="149"/>
      <c r="F164" s="150" t="s">
        <v>10</v>
      </c>
      <c r="G164" s="150" t="s">
        <v>18</v>
      </c>
      <c r="H164" s="150" t="s">
        <v>11</v>
      </c>
      <c r="I164" s="150" t="s">
        <v>12</v>
      </c>
      <c r="J164" s="151" t="s">
        <v>13</v>
      </c>
    </row>
    <row r="165" spans="1:14" ht="13.5" customHeight="1" x14ac:dyDescent="0.2">
      <c r="J165" s="126" t="s">
        <v>77</v>
      </c>
    </row>
    <row r="166" spans="1:14" ht="13.5" customHeight="1" x14ac:dyDescent="0.2">
      <c r="A166" s="152" t="s">
        <v>78</v>
      </c>
      <c r="B166" s="152"/>
      <c r="C166" s="152"/>
      <c r="D166" s="152"/>
      <c r="F166" s="80"/>
      <c r="G166" s="80"/>
      <c r="J166" s="143" t="s">
        <v>77</v>
      </c>
      <c r="K166" s="81"/>
    </row>
    <row r="167" spans="1:14" ht="13.5" customHeight="1" x14ac:dyDescent="0.2">
      <c r="A167" s="2"/>
      <c r="B167" s="108"/>
      <c r="C167" s="108"/>
      <c r="D167" s="2"/>
      <c r="F167" s="80"/>
      <c r="G167" s="80"/>
      <c r="J167" s="143" t="s">
        <v>77</v>
      </c>
    </row>
    <row r="168" spans="1:14" ht="13.5" customHeight="1" x14ac:dyDescent="0.2">
      <c r="A168" s="141" t="s">
        <v>93</v>
      </c>
      <c r="B168" s="141"/>
      <c r="C168" s="141"/>
      <c r="D168" s="2" t="s">
        <v>57</v>
      </c>
      <c r="E168" s="84"/>
      <c r="F168" s="84"/>
      <c r="G168" s="80"/>
      <c r="H168" s="162"/>
      <c r="I168" s="162"/>
      <c r="J168" s="2" t="s">
        <v>77</v>
      </c>
      <c r="K168" s="84"/>
    </row>
    <row r="169" spans="1:14" ht="13.5" customHeight="1" x14ac:dyDescent="0.2">
      <c r="A169" s="2"/>
      <c r="B169" s="2"/>
      <c r="C169" s="2"/>
      <c r="D169" s="108"/>
      <c r="F169" s="80"/>
      <c r="G169" s="80"/>
      <c r="H169" s="80"/>
      <c r="I169" s="162"/>
      <c r="J169" s="163" t="s">
        <v>77</v>
      </c>
      <c r="L169" s="80"/>
      <c r="M169" s="80"/>
      <c r="N169" s="80"/>
    </row>
    <row r="170" spans="1:14" ht="13.5" customHeight="1" x14ac:dyDescent="0.2">
      <c r="A170" s="154" t="s">
        <v>210</v>
      </c>
      <c r="B170" s="2"/>
      <c r="C170" s="2"/>
      <c r="D170" s="154" t="s">
        <v>207</v>
      </c>
      <c r="E170" s="2"/>
      <c r="F170" s="104"/>
      <c r="G170" s="104"/>
      <c r="H170" s="104"/>
      <c r="I170" s="104"/>
      <c r="J170" s="107">
        <v>184542</v>
      </c>
      <c r="K170" s="88"/>
    </row>
    <row r="171" spans="1:14" ht="13.5" customHeight="1" x14ac:dyDescent="0.2">
      <c r="A171" s="2" t="s">
        <v>226</v>
      </c>
      <c r="B171" s="102"/>
      <c r="C171" s="83"/>
      <c r="D171" s="2" t="s">
        <v>213</v>
      </c>
      <c r="E171" s="102"/>
      <c r="F171" s="80"/>
      <c r="G171" s="2"/>
      <c r="H171" s="2"/>
      <c r="I171" s="104"/>
      <c r="J171" s="164" t="s">
        <v>146</v>
      </c>
      <c r="K171" s="88"/>
    </row>
    <row r="172" spans="1:14" ht="13.5" customHeight="1" x14ac:dyDescent="0.2">
      <c r="A172" s="101" t="s">
        <v>184</v>
      </c>
      <c r="B172" s="2"/>
      <c r="D172" s="94" t="s">
        <v>228</v>
      </c>
      <c r="E172" s="2"/>
      <c r="F172" s="2"/>
      <c r="G172" s="2"/>
      <c r="H172" s="2"/>
      <c r="I172" s="91"/>
      <c r="J172" s="107">
        <v>25097</v>
      </c>
      <c r="K172" s="88"/>
    </row>
    <row r="173" spans="1:14" ht="13.5" customHeight="1" x14ac:dyDescent="0.2">
      <c r="A173" s="154" t="s">
        <v>196</v>
      </c>
      <c r="B173" s="165"/>
      <c r="C173" s="165"/>
      <c r="D173" s="2" t="s">
        <v>229</v>
      </c>
      <c r="E173" s="165"/>
      <c r="F173" s="165"/>
      <c r="G173" s="165"/>
      <c r="H173" s="165"/>
      <c r="I173" s="91"/>
      <c r="J173" s="164" t="s">
        <v>146</v>
      </c>
      <c r="K173" s="88"/>
    </row>
    <row r="174" spans="1:14" ht="13.5" customHeight="1" x14ac:dyDescent="0.2">
      <c r="A174" s="101" t="s">
        <v>185</v>
      </c>
      <c r="B174" s="166"/>
      <c r="C174" s="166"/>
      <c r="D174" s="95" t="s">
        <v>138</v>
      </c>
      <c r="E174" s="166"/>
      <c r="F174" s="104"/>
      <c r="G174" s="105"/>
      <c r="H174" s="104"/>
      <c r="I174" s="104"/>
      <c r="J174" s="107">
        <v>532</v>
      </c>
      <c r="K174" s="85"/>
    </row>
    <row r="175" spans="1:14" ht="13.5" customHeight="1" x14ac:dyDescent="0.2">
      <c r="A175" s="102" t="s">
        <v>108</v>
      </c>
      <c r="B175" s="2"/>
      <c r="C175" s="2"/>
      <c r="D175" s="2"/>
      <c r="E175" s="2"/>
      <c r="F175" s="2"/>
      <c r="G175" s="2"/>
      <c r="H175" s="2"/>
      <c r="I175" s="91"/>
      <c r="J175" s="167" t="s">
        <v>77</v>
      </c>
      <c r="K175" s="88"/>
    </row>
    <row r="176" spans="1:14" ht="13.5" customHeight="1" x14ac:dyDescent="0.2">
      <c r="A176" s="168"/>
      <c r="B176" s="168"/>
      <c r="C176" s="168"/>
      <c r="E176" s="84"/>
      <c r="F176" s="84"/>
      <c r="G176" s="80"/>
      <c r="H176" s="162"/>
      <c r="I176" s="162"/>
      <c r="J176" s="2" t="s">
        <v>77</v>
      </c>
    </row>
    <row r="177" spans="1:11" ht="13.5" customHeight="1" x14ac:dyDescent="0.2">
      <c r="A177" s="169"/>
      <c r="B177" s="170"/>
      <c r="C177" s="170"/>
      <c r="D177" s="102"/>
      <c r="E177" s="102"/>
      <c r="F177" s="83"/>
      <c r="G177" s="83"/>
      <c r="H177" s="85"/>
      <c r="I177" s="85"/>
      <c r="J177" s="163" t="s">
        <v>77</v>
      </c>
      <c r="K177" s="83"/>
    </row>
    <row r="178" spans="1:11" ht="13.5" customHeight="1" x14ac:dyDescent="0.2">
      <c r="A178" s="152" t="s">
        <v>79</v>
      </c>
      <c r="B178" s="152"/>
      <c r="C178" s="152"/>
      <c r="D178" s="152"/>
      <c r="E178" s="102"/>
      <c r="F178" s="83"/>
      <c r="G178" s="83"/>
      <c r="H178" s="85"/>
      <c r="I178" s="85"/>
      <c r="J178" s="163" t="s">
        <v>77</v>
      </c>
      <c r="K178" s="83"/>
    </row>
    <row r="179" spans="1:11" ht="13.5" customHeight="1" x14ac:dyDescent="0.2">
      <c r="A179" s="170"/>
      <c r="B179" s="170"/>
      <c r="C179" s="170"/>
      <c r="D179" s="170"/>
      <c r="E179" s="102"/>
      <c r="F179" s="83"/>
      <c r="G179" s="83"/>
      <c r="H179" s="85"/>
      <c r="I179" s="85"/>
      <c r="J179" s="163" t="s">
        <v>77</v>
      </c>
      <c r="K179" s="83"/>
    </row>
    <row r="180" spans="1:11" ht="13.5" customHeight="1" x14ac:dyDescent="0.2">
      <c r="A180" s="171" t="s">
        <v>94</v>
      </c>
      <c r="B180" s="2"/>
      <c r="C180" s="2"/>
      <c r="D180" s="2" t="s">
        <v>57</v>
      </c>
      <c r="E180" s="2"/>
      <c r="J180" s="126" t="s">
        <v>77</v>
      </c>
    </row>
    <row r="181" spans="1:11" ht="13.5" customHeight="1" x14ac:dyDescent="0.2">
      <c r="A181" s="102"/>
      <c r="B181" s="102"/>
      <c r="C181" s="102"/>
      <c r="D181" s="102"/>
      <c r="E181" s="102"/>
      <c r="F181" s="85"/>
      <c r="G181" s="85"/>
      <c r="H181" s="85"/>
      <c r="I181" s="85"/>
      <c r="J181" s="172" t="s">
        <v>77</v>
      </c>
    </row>
    <row r="182" spans="1:11" ht="13.5" customHeight="1" x14ac:dyDescent="0.2">
      <c r="A182" s="154" t="s">
        <v>211</v>
      </c>
      <c r="B182" s="2"/>
      <c r="C182" s="2"/>
      <c r="D182" s="154" t="s">
        <v>208</v>
      </c>
      <c r="E182" s="2"/>
      <c r="F182" s="104"/>
      <c r="G182" s="104"/>
      <c r="H182" s="104"/>
      <c r="I182" s="104"/>
      <c r="J182" s="107">
        <v>189974</v>
      </c>
      <c r="K182" s="92"/>
    </row>
    <row r="183" spans="1:11" ht="13.5" customHeight="1" x14ac:dyDescent="0.2">
      <c r="A183" s="154" t="s">
        <v>197</v>
      </c>
      <c r="B183" s="102"/>
      <c r="C183" s="102"/>
      <c r="D183" s="96" t="s">
        <v>215</v>
      </c>
      <c r="E183" s="102"/>
      <c r="F183" s="102"/>
      <c r="G183" s="102"/>
      <c r="H183" s="91"/>
      <c r="I183" s="91"/>
      <c r="J183" s="164" t="s">
        <v>146</v>
      </c>
      <c r="K183" s="2"/>
    </row>
    <row r="184" spans="1:11" ht="13.5" customHeight="1" x14ac:dyDescent="0.2">
      <c r="A184" s="101" t="s">
        <v>186</v>
      </c>
      <c r="B184" s="102"/>
      <c r="C184" s="102"/>
      <c r="D184" s="2" t="s">
        <v>141</v>
      </c>
      <c r="E184" s="102"/>
      <c r="F184" s="102"/>
      <c r="G184" s="102"/>
      <c r="H184" s="91"/>
      <c r="I184" s="91"/>
      <c r="J184" s="107">
        <v>24148</v>
      </c>
      <c r="K184" s="2"/>
    </row>
    <row r="185" spans="1:11" ht="13.5" customHeight="1" x14ac:dyDescent="0.2">
      <c r="A185" s="154" t="s">
        <v>218</v>
      </c>
      <c r="B185" s="171"/>
      <c r="C185" s="171"/>
      <c r="D185" s="2" t="s">
        <v>229</v>
      </c>
      <c r="E185" s="171"/>
      <c r="F185" s="171"/>
      <c r="G185" s="102"/>
      <c r="H185" s="170"/>
      <c r="I185" s="170"/>
      <c r="J185" s="164" t="s">
        <v>146</v>
      </c>
      <c r="K185" s="2"/>
    </row>
    <row r="186" spans="1:11" ht="13.5" customHeight="1" x14ac:dyDescent="0.2">
      <c r="A186" s="101" t="s">
        <v>185</v>
      </c>
      <c r="B186" s="166"/>
      <c r="D186" s="173" t="s">
        <v>138</v>
      </c>
      <c r="E186" s="166"/>
      <c r="F186" s="104"/>
      <c r="G186" s="105"/>
      <c r="H186" s="104"/>
      <c r="I186" s="104"/>
      <c r="J186" s="107">
        <v>532</v>
      </c>
      <c r="K186" s="91"/>
    </row>
    <row r="187" spans="1:11" ht="13.5" customHeight="1" x14ac:dyDescent="0.2">
      <c r="A187" s="128"/>
      <c r="B187" s="83"/>
      <c r="C187" s="83"/>
      <c r="D187" s="83"/>
      <c r="E187" s="83"/>
      <c r="F187" s="83"/>
      <c r="G187" s="83"/>
      <c r="H187" s="85"/>
      <c r="I187" s="85"/>
      <c r="J187" s="164" t="s">
        <v>77</v>
      </c>
    </row>
    <row r="188" spans="1:11" ht="13.5" customHeight="1" x14ac:dyDescent="0.2">
      <c r="A188" s="171" t="s">
        <v>133</v>
      </c>
      <c r="B188" s="2"/>
      <c r="C188" s="2"/>
      <c r="D188" s="2" t="s">
        <v>199</v>
      </c>
      <c r="J188" s="126" t="s">
        <v>77</v>
      </c>
    </row>
    <row r="189" spans="1:11" ht="13.5" customHeight="1" x14ac:dyDescent="0.2">
      <c r="A189" s="102"/>
      <c r="B189" s="102"/>
      <c r="C189" s="102"/>
      <c r="D189" s="102"/>
      <c r="E189" s="83"/>
      <c r="F189" s="85"/>
      <c r="G189" s="85"/>
      <c r="H189" s="85"/>
      <c r="I189" s="85"/>
      <c r="J189" s="172" t="s">
        <v>77</v>
      </c>
    </row>
    <row r="190" spans="1:11" ht="13.5" customHeight="1" x14ac:dyDescent="0.2">
      <c r="A190" s="154" t="s">
        <v>211</v>
      </c>
      <c r="B190" s="2"/>
      <c r="D190" s="154" t="s">
        <v>208</v>
      </c>
      <c r="E190" s="2"/>
      <c r="F190" s="104"/>
      <c r="G190" s="104"/>
      <c r="H190" s="104"/>
      <c r="I190" s="104"/>
      <c r="J190" s="107">
        <v>189974</v>
      </c>
      <c r="K190" s="2"/>
    </row>
    <row r="191" spans="1:11" ht="13.5" customHeight="1" x14ac:dyDescent="0.2">
      <c r="A191" s="2" t="s">
        <v>198</v>
      </c>
      <c r="B191" s="102"/>
      <c r="C191" s="102"/>
      <c r="D191" s="2" t="s">
        <v>216</v>
      </c>
      <c r="E191" s="102"/>
      <c r="F191" s="102"/>
      <c r="G191" s="102"/>
      <c r="H191" s="91"/>
      <c r="I191" s="91"/>
      <c r="J191" s="107">
        <v>1005</v>
      </c>
      <c r="K191" s="2"/>
    </row>
    <row r="192" spans="1:11" ht="13.5" customHeight="1" x14ac:dyDescent="0.2">
      <c r="A192" s="101" t="s">
        <v>187</v>
      </c>
      <c r="B192" s="102"/>
      <c r="C192" s="102"/>
      <c r="D192" s="2" t="s">
        <v>140</v>
      </c>
      <c r="E192" s="102"/>
      <c r="F192" s="102"/>
      <c r="G192" s="102"/>
      <c r="H192" s="91"/>
      <c r="I192" s="91"/>
      <c r="J192" s="107">
        <v>24805</v>
      </c>
      <c r="K192" s="2"/>
    </row>
    <row r="193" spans="1:11" ht="13.5" customHeight="1" x14ac:dyDescent="0.2">
      <c r="A193" s="154" t="s">
        <v>218</v>
      </c>
      <c r="B193" s="171"/>
      <c r="C193" s="171"/>
      <c r="D193" s="2" t="s">
        <v>229</v>
      </c>
      <c r="E193" s="171"/>
      <c r="F193" s="171"/>
      <c r="G193" s="102"/>
      <c r="H193" s="170"/>
      <c r="I193" s="170"/>
      <c r="J193" s="164" t="s">
        <v>146</v>
      </c>
      <c r="K193" s="2"/>
    </row>
    <row r="194" spans="1:11" ht="13.5" customHeight="1" x14ac:dyDescent="0.2">
      <c r="A194" s="101" t="s">
        <v>188</v>
      </c>
      <c r="B194" s="166"/>
      <c r="C194" s="166"/>
      <c r="D194" s="173" t="s">
        <v>129</v>
      </c>
      <c r="E194" s="166"/>
      <c r="F194" s="104"/>
      <c r="G194" s="105"/>
      <c r="H194" s="104"/>
      <c r="I194" s="104"/>
      <c r="J194" s="164">
        <v>5448</v>
      </c>
      <c r="K194" s="2"/>
    </row>
    <row r="195" spans="1:11" ht="13.5" customHeight="1" x14ac:dyDescent="0.2">
      <c r="A195" s="101" t="s">
        <v>285</v>
      </c>
      <c r="B195" s="2"/>
      <c r="C195" s="2"/>
      <c r="D195" s="2" t="s">
        <v>286</v>
      </c>
      <c r="F195" s="102"/>
      <c r="G195" s="102"/>
      <c r="H195" s="91"/>
      <c r="I195" s="91"/>
      <c r="J195" s="103">
        <v>80</v>
      </c>
      <c r="K195" s="2"/>
    </row>
    <row r="196" spans="1:11" ht="13.5" customHeight="1" x14ac:dyDescent="0.2">
      <c r="A196" s="101"/>
      <c r="B196" s="2"/>
      <c r="C196" s="2"/>
      <c r="D196" s="2"/>
      <c r="F196" s="102"/>
      <c r="G196" s="102"/>
      <c r="H196" s="91"/>
      <c r="I196" s="91"/>
      <c r="J196" s="103" t="s">
        <v>77</v>
      </c>
      <c r="K196" s="2"/>
    </row>
    <row r="197" spans="1:11" ht="13.5" customHeight="1" x14ac:dyDescent="0.2">
      <c r="A197" s="102" t="s">
        <v>189</v>
      </c>
      <c r="B197" s="102"/>
      <c r="C197" s="102"/>
      <c r="D197" s="102"/>
      <c r="E197" s="102"/>
      <c r="F197" s="91"/>
      <c r="G197" s="91"/>
      <c r="H197" s="91"/>
      <c r="I197" s="91"/>
      <c r="J197" s="172" t="s">
        <v>77</v>
      </c>
      <c r="K197" s="2"/>
    </row>
    <row r="198" spans="1:11" ht="13.5" customHeight="1" x14ac:dyDescent="0.2">
      <c r="A198" s="102" t="s">
        <v>217</v>
      </c>
      <c r="B198" s="2"/>
      <c r="C198" s="2"/>
      <c r="D198" s="165"/>
      <c r="E198" s="2"/>
      <c r="F198" s="2"/>
      <c r="G198" s="2"/>
      <c r="H198" s="104"/>
      <c r="I198" s="104"/>
      <c r="J198" s="126" t="s">
        <v>77</v>
      </c>
      <c r="K198" s="2"/>
    </row>
    <row r="199" spans="1:11" ht="13.5" customHeight="1" x14ac:dyDescent="0.2">
      <c r="A199" s="102"/>
      <c r="B199" s="2"/>
      <c r="C199" s="2"/>
      <c r="D199" s="165"/>
      <c r="E199" s="2"/>
      <c r="F199" s="2"/>
      <c r="G199" s="2"/>
      <c r="H199" s="104"/>
      <c r="I199" s="104"/>
      <c r="J199" s="126" t="s">
        <v>77</v>
      </c>
      <c r="K199" s="2"/>
    </row>
    <row r="200" spans="1:11" ht="13.5" customHeight="1" x14ac:dyDescent="0.2">
      <c r="A200" s="102"/>
      <c r="B200" s="2"/>
      <c r="C200" s="2"/>
      <c r="D200" s="165"/>
      <c r="E200" s="2"/>
      <c r="F200" s="2"/>
      <c r="G200" s="2"/>
      <c r="H200" s="104"/>
      <c r="I200" s="104"/>
      <c r="J200" s="126" t="s">
        <v>77</v>
      </c>
      <c r="K200" s="2"/>
    </row>
    <row r="201" spans="1:11" ht="13.5" customHeight="1" x14ac:dyDescent="0.2">
      <c r="A201" s="102"/>
      <c r="B201" s="2"/>
      <c r="C201" s="2"/>
      <c r="D201" s="165"/>
      <c r="E201" s="2"/>
      <c r="F201" s="2"/>
      <c r="G201" s="2"/>
      <c r="H201" s="104"/>
      <c r="I201" s="104"/>
      <c r="J201" s="126" t="s">
        <v>77</v>
      </c>
      <c r="K201" s="2"/>
    </row>
    <row r="202" spans="1:11" ht="13.5" customHeight="1" x14ac:dyDescent="0.2">
      <c r="A202" s="102"/>
      <c r="B202" s="2"/>
      <c r="C202" s="2"/>
      <c r="D202" s="165"/>
      <c r="E202" s="2"/>
      <c r="F202" s="2"/>
      <c r="G202" s="2"/>
      <c r="H202" s="104"/>
      <c r="I202" s="104"/>
      <c r="J202" s="126" t="s">
        <v>77</v>
      </c>
      <c r="K202" s="2"/>
    </row>
    <row r="203" spans="1:11" ht="13.5" customHeight="1" x14ac:dyDescent="0.2">
      <c r="A203" s="102"/>
      <c r="B203" s="2"/>
      <c r="C203" s="2"/>
      <c r="D203" s="165"/>
      <c r="E203" s="2"/>
      <c r="F203" s="2"/>
      <c r="G203" s="2"/>
      <c r="H203" s="104"/>
      <c r="I203" s="104"/>
      <c r="J203" s="126" t="s">
        <v>77</v>
      </c>
      <c r="K203" s="2"/>
    </row>
    <row r="204" spans="1:11" ht="13.5" customHeight="1" x14ac:dyDescent="0.2">
      <c r="A204" s="102"/>
      <c r="B204" s="2"/>
      <c r="C204" s="2"/>
      <c r="D204" s="165"/>
      <c r="E204" s="2"/>
      <c r="F204" s="2"/>
      <c r="G204" s="2"/>
      <c r="H204" s="104"/>
      <c r="I204" s="104"/>
      <c r="J204" s="126" t="s">
        <v>77</v>
      </c>
      <c r="K204" s="2"/>
    </row>
    <row r="205" spans="1:11" ht="13.5" customHeight="1" x14ac:dyDescent="0.2">
      <c r="A205" s="102"/>
      <c r="B205" s="2"/>
      <c r="C205" s="2"/>
      <c r="D205" s="165"/>
      <c r="E205" s="2"/>
      <c r="F205" s="2"/>
      <c r="G205" s="2"/>
      <c r="H205" s="104"/>
      <c r="I205" s="104"/>
      <c r="J205" s="126" t="s">
        <v>77</v>
      </c>
      <c r="K205" s="2"/>
    </row>
    <row r="206" spans="1:11" ht="13.5" customHeight="1" x14ac:dyDescent="0.2">
      <c r="A206" s="102"/>
      <c r="B206" s="2"/>
      <c r="C206" s="2"/>
      <c r="D206" s="165"/>
      <c r="E206" s="2"/>
      <c r="F206" s="2"/>
      <c r="G206" s="2"/>
      <c r="H206" s="104"/>
      <c r="I206" s="104"/>
      <c r="J206" s="126" t="s">
        <v>77</v>
      </c>
      <c r="K206" s="2"/>
    </row>
    <row r="207" spans="1:11" ht="13.5" customHeight="1" x14ac:dyDescent="0.2">
      <c r="A207" s="102"/>
      <c r="B207" s="2"/>
      <c r="C207" s="2"/>
      <c r="D207" s="165"/>
      <c r="E207" s="2"/>
      <c r="F207" s="2"/>
      <c r="G207" s="2"/>
      <c r="H207" s="104"/>
      <c r="I207" s="104"/>
      <c r="J207" s="126" t="s">
        <v>77</v>
      </c>
      <c r="K207" s="2"/>
    </row>
    <row r="208" spans="1:11" ht="13.5" customHeight="1" x14ac:dyDescent="0.2">
      <c r="A208" s="102"/>
      <c r="B208" s="2"/>
      <c r="C208" s="2"/>
      <c r="D208" s="165"/>
      <c r="E208" s="2"/>
      <c r="F208" s="2"/>
      <c r="G208" s="2"/>
      <c r="H208" s="104"/>
      <c r="I208" s="104"/>
      <c r="J208" s="126" t="s">
        <v>77</v>
      </c>
      <c r="K208" s="2"/>
    </row>
    <row r="209" spans="1:11" ht="13.5" customHeight="1" x14ac:dyDescent="0.2">
      <c r="A209" s="102"/>
      <c r="B209" s="2"/>
      <c r="C209" s="2"/>
      <c r="D209" s="165"/>
      <c r="E209" s="2"/>
      <c r="F209" s="2"/>
      <c r="G209" s="2"/>
      <c r="H209" s="104"/>
      <c r="I209" s="104"/>
      <c r="J209" s="126" t="s">
        <v>77</v>
      </c>
      <c r="K209" s="2"/>
    </row>
    <row r="210" spans="1:11" ht="13.5" customHeight="1" x14ac:dyDescent="0.2">
      <c r="A210" s="102"/>
      <c r="B210" s="2"/>
      <c r="C210" s="2"/>
      <c r="D210" s="165"/>
      <c r="E210" s="2"/>
      <c r="F210" s="2"/>
      <c r="G210" s="2"/>
      <c r="H210" s="104"/>
      <c r="I210" s="104"/>
      <c r="J210" s="126" t="s">
        <v>77</v>
      </c>
      <c r="K210" s="2"/>
    </row>
    <row r="211" spans="1:11" ht="13.5" customHeight="1" x14ac:dyDescent="0.2">
      <c r="A211" s="102"/>
      <c r="B211" s="2"/>
      <c r="C211" s="2"/>
      <c r="D211" s="165"/>
      <c r="E211" s="2"/>
      <c r="F211" s="2"/>
      <c r="G211" s="2"/>
      <c r="H211" s="104"/>
      <c r="I211" s="104"/>
      <c r="J211" s="126" t="s">
        <v>77</v>
      </c>
      <c r="K211" s="2"/>
    </row>
    <row r="212" spans="1:11" ht="13.5" customHeight="1" x14ac:dyDescent="0.2">
      <c r="A212" s="102"/>
      <c r="B212" s="2"/>
      <c r="C212" s="2"/>
      <c r="D212" s="165"/>
      <c r="E212" s="2"/>
      <c r="F212" s="2"/>
      <c r="G212" s="2"/>
      <c r="H212" s="104"/>
      <c r="I212" s="104"/>
      <c r="J212" s="126" t="s">
        <v>77</v>
      </c>
      <c r="K212" s="2"/>
    </row>
    <row r="213" spans="1:11" ht="13.5" customHeight="1" x14ac:dyDescent="0.2">
      <c r="A213" s="102"/>
      <c r="B213" s="2"/>
      <c r="C213" s="2"/>
      <c r="D213" s="165"/>
      <c r="E213" s="2"/>
      <c r="F213" s="2"/>
      <c r="G213" s="2"/>
      <c r="H213" s="104"/>
      <c r="I213" s="104"/>
      <c r="J213" s="126" t="s">
        <v>77</v>
      </c>
      <c r="K213" s="2"/>
    </row>
    <row r="214" spans="1:11" ht="13.5" customHeight="1" x14ac:dyDescent="0.2">
      <c r="A214" s="102"/>
      <c r="B214" s="2"/>
      <c r="C214" s="2"/>
      <c r="D214" s="165"/>
      <c r="E214" s="2"/>
      <c r="F214" s="2"/>
      <c r="G214" s="2"/>
      <c r="H214" s="104"/>
      <c r="I214" s="104"/>
      <c r="J214" s="126" t="s">
        <v>77</v>
      </c>
      <c r="K214" s="2"/>
    </row>
    <row r="215" spans="1:11" ht="13.5" customHeight="1" x14ac:dyDescent="0.2">
      <c r="A215" s="102"/>
      <c r="B215" s="2"/>
      <c r="C215" s="2"/>
      <c r="D215" s="165"/>
      <c r="E215" s="2"/>
      <c r="F215" s="2"/>
      <c r="G215" s="2"/>
      <c r="H215" s="104"/>
      <c r="I215" s="104"/>
      <c r="J215" s="126" t="s">
        <v>77</v>
      </c>
      <c r="K215" s="2"/>
    </row>
    <row r="216" spans="1:11" ht="13.5" customHeight="1" x14ac:dyDescent="0.2">
      <c r="A216" s="102"/>
      <c r="B216" s="2"/>
      <c r="C216" s="2"/>
      <c r="D216" s="165"/>
      <c r="E216" s="2"/>
      <c r="F216" s="2"/>
      <c r="G216" s="2"/>
      <c r="H216" s="104"/>
      <c r="I216" s="104"/>
      <c r="J216" s="126" t="s">
        <v>77</v>
      </c>
      <c r="K216" s="2"/>
    </row>
    <row r="217" spans="1:11" ht="13.5" customHeight="1" x14ac:dyDescent="0.2">
      <c r="A217" s="102"/>
      <c r="B217" s="2"/>
      <c r="C217" s="2"/>
      <c r="D217" s="165"/>
      <c r="E217" s="2"/>
      <c r="F217" s="2"/>
      <c r="G217" s="2"/>
      <c r="H217" s="104"/>
      <c r="I217" s="104"/>
      <c r="J217" s="126" t="s">
        <v>77</v>
      </c>
      <c r="K217" s="2"/>
    </row>
    <row r="218" spans="1:11" ht="13.5" customHeight="1" x14ac:dyDescent="0.2">
      <c r="A218" s="102"/>
      <c r="B218" s="2"/>
      <c r="C218" s="2"/>
      <c r="D218" s="165"/>
      <c r="E218" s="2"/>
      <c r="F218" s="2"/>
      <c r="G218" s="2"/>
      <c r="H218" s="104"/>
      <c r="I218" s="104"/>
      <c r="J218" s="126" t="s">
        <v>77</v>
      </c>
      <c r="K218" s="2"/>
    </row>
    <row r="219" spans="1:11" ht="13.5" customHeight="1" x14ac:dyDescent="0.2">
      <c r="A219" s="102"/>
      <c r="B219" s="2"/>
      <c r="C219" s="2"/>
      <c r="D219" s="165"/>
      <c r="E219" s="2"/>
      <c r="F219" s="2"/>
      <c r="G219" s="2"/>
      <c r="H219" s="104"/>
      <c r="I219" s="104"/>
      <c r="J219" s="126" t="s">
        <v>77</v>
      </c>
      <c r="K219" s="2"/>
    </row>
    <row r="220" spans="1:11" ht="13.5" customHeight="1" x14ac:dyDescent="0.2">
      <c r="A220" s="102"/>
      <c r="B220" s="2"/>
      <c r="C220" s="2"/>
      <c r="D220" s="165"/>
      <c r="E220" s="2"/>
      <c r="F220" s="2"/>
      <c r="G220" s="2"/>
      <c r="H220" s="104"/>
      <c r="I220" s="104"/>
      <c r="J220" s="126" t="s">
        <v>77</v>
      </c>
      <c r="K220" s="2"/>
    </row>
    <row r="221" spans="1:11" ht="13.5" customHeight="1" x14ac:dyDescent="0.2">
      <c r="A221" s="102"/>
      <c r="B221" s="2"/>
      <c r="C221" s="2"/>
      <c r="D221" s="165"/>
      <c r="E221" s="2"/>
      <c r="F221" s="2"/>
      <c r="G221" s="2"/>
      <c r="H221" s="104"/>
      <c r="I221" s="104"/>
      <c r="J221" s="126" t="s">
        <v>77</v>
      </c>
      <c r="K221" s="2"/>
    </row>
    <row r="222" spans="1:11" ht="13.5" customHeight="1" x14ac:dyDescent="0.2">
      <c r="A222" s="102"/>
      <c r="B222" s="2"/>
      <c r="C222" s="2"/>
      <c r="D222" s="165"/>
      <c r="E222" s="2"/>
      <c r="F222" s="2"/>
      <c r="G222" s="2"/>
      <c r="H222" s="104"/>
      <c r="I222" s="104"/>
      <c r="J222" s="126" t="s">
        <v>77</v>
      </c>
      <c r="K222" s="2"/>
    </row>
    <row r="223" spans="1:11" ht="13.5" customHeight="1" x14ac:dyDescent="0.2">
      <c r="A223" s="102"/>
      <c r="B223" s="2"/>
      <c r="C223" s="2"/>
      <c r="D223" s="165"/>
      <c r="E223" s="2"/>
      <c r="F223" s="2"/>
      <c r="G223" s="2"/>
      <c r="H223" s="104"/>
      <c r="I223" s="104"/>
      <c r="J223" s="126" t="s">
        <v>77</v>
      </c>
      <c r="K223" s="2"/>
    </row>
    <row r="224" spans="1:11" ht="13.5" customHeight="1" x14ac:dyDescent="0.2">
      <c r="A224" s="102"/>
      <c r="B224" s="2"/>
      <c r="C224" s="2"/>
      <c r="D224" s="165"/>
      <c r="E224" s="2"/>
      <c r="F224" s="2"/>
      <c r="G224" s="2"/>
      <c r="H224" s="104"/>
      <c r="I224" s="104"/>
      <c r="J224" s="126" t="s">
        <v>77</v>
      </c>
      <c r="K224" s="2"/>
    </row>
    <row r="225" spans="1:11" ht="13.5" customHeight="1" x14ac:dyDescent="0.2">
      <c r="A225" s="102"/>
      <c r="B225" s="2"/>
      <c r="C225" s="2"/>
      <c r="D225" s="165"/>
      <c r="E225" s="2"/>
      <c r="F225" s="2"/>
      <c r="G225" s="2"/>
      <c r="H225" s="104"/>
      <c r="I225" s="104"/>
      <c r="J225" s="126" t="s">
        <v>77</v>
      </c>
      <c r="K225" s="2"/>
    </row>
    <row r="226" spans="1:11" ht="13.5" customHeight="1" x14ac:dyDescent="0.2">
      <c r="A226" s="102"/>
      <c r="B226" s="2"/>
      <c r="C226" s="2"/>
      <c r="D226" s="165"/>
      <c r="E226" s="2"/>
      <c r="F226" s="2"/>
      <c r="G226" s="2"/>
      <c r="H226" s="104"/>
      <c r="I226" s="104"/>
      <c r="J226" s="126" t="s">
        <v>77</v>
      </c>
      <c r="K226" s="2"/>
    </row>
    <row r="227" spans="1:11" ht="13.5" customHeight="1" x14ac:dyDescent="0.2">
      <c r="A227" s="102"/>
      <c r="B227" s="2"/>
      <c r="C227" s="2"/>
      <c r="D227" s="165"/>
      <c r="E227" s="2"/>
      <c r="F227" s="2"/>
      <c r="G227" s="2"/>
      <c r="H227" s="104"/>
      <c r="I227" s="104"/>
      <c r="J227" s="126" t="s">
        <v>77</v>
      </c>
      <c r="K227" s="2"/>
    </row>
    <row r="228" spans="1:11" ht="13.5" customHeight="1" x14ac:dyDescent="0.2">
      <c r="A228" s="102"/>
      <c r="B228" s="2"/>
      <c r="C228" s="2"/>
      <c r="D228" s="165"/>
      <c r="E228" s="2"/>
      <c r="F228" s="2"/>
      <c r="G228" s="2"/>
      <c r="H228" s="104"/>
      <c r="I228" s="104"/>
      <c r="J228" s="126" t="s">
        <v>77</v>
      </c>
      <c r="K228" s="2"/>
    </row>
    <row r="229" spans="1:11" ht="13.5" customHeight="1" x14ac:dyDescent="0.2">
      <c r="A229" s="102"/>
      <c r="B229" s="2"/>
      <c r="C229" s="2"/>
      <c r="D229" s="165"/>
      <c r="E229" s="2"/>
      <c r="F229" s="2"/>
      <c r="G229" s="2"/>
      <c r="H229" s="104"/>
      <c r="I229" s="104"/>
      <c r="J229" s="126" t="s">
        <v>77</v>
      </c>
      <c r="K229" s="2"/>
    </row>
    <row r="230" spans="1:11" ht="13.5" customHeight="1" x14ac:dyDescent="0.2">
      <c r="A230" s="102"/>
      <c r="B230" s="2"/>
      <c r="C230" s="2"/>
      <c r="D230" s="165"/>
      <c r="E230" s="2"/>
      <c r="F230" s="2"/>
      <c r="G230" s="2"/>
      <c r="H230" s="104"/>
      <c r="I230" s="104"/>
      <c r="J230" s="126" t="s">
        <v>77</v>
      </c>
      <c r="K230" s="2"/>
    </row>
    <row r="231" spans="1:11" ht="13.5" customHeight="1" x14ac:dyDescent="0.2">
      <c r="A231" s="102"/>
      <c r="B231" s="2"/>
      <c r="C231" s="2"/>
      <c r="D231" s="165"/>
      <c r="E231" s="2"/>
      <c r="F231" s="2"/>
      <c r="G231" s="2"/>
      <c r="H231" s="104"/>
      <c r="I231" s="104"/>
      <c r="J231" s="126" t="s">
        <v>77</v>
      </c>
      <c r="K231" s="2"/>
    </row>
    <row r="232" spans="1:11" ht="13.5" customHeight="1" x14ac:dyDescent="0.2">
      <c r="A232" s="102"/>
      <c r="B232" s="2"/>
      <c r="C232" s="2"/>
      <c r="D232" s="165"/>
      <c r="E232" s="2"/>
      <c r="F232" s="2"/>
      <c r="G232" s="2"/>
      <c r="H232" s="104"/>
      <c r="I232" s="104"/>
      <c r="J232" s="126" t="s">
        <v>77</v>
      </c>
      <c r="K232" s="2"/>
    </row>
    <row r="233" spans="1:11" ht="13.5" customHeight="1" x14ac:dyDescent="0.2">
      <c r="A233" s="102"/>
      <c r="B233" s="2"/>
      <c r="C233" s="2"/>
      <c r="D233" s="165"/>
      <c r="E233" s="2"/>
      <c r="F233" s="2"/>
      <c r="G233" s="2"/>
      <c r="H233" s="104"/>
      <c r="I233" s="104"/>
      <c r="J233" s="126" t="s">
        <v>77</v>
      </c>
      <c r="K233" s="2"/>
    </row>
    <row r="234" spans="1:11" ht="13.5" customHeight="1" x14ac:dyDescent="0.2">
      <c r="A234" s="102"/>
      <c r="B234" s="2"/>
      <c r="C234" s="2"/>
      <c r="D234" s="165"/>
      <c r="E234" s="2"/>
      <c r="F234" s="2"/>
      <c r="G234" s="2"/>
      <c r="H234" s="104"/>
      <c r="I234" s="104"/>
      <c r="J234" s="126" t="s">
        <v>77</v>
      </c>
      <c r="K234" s="2"/>
    </row>
    <row r="235" spans="1:11" ht="13.5" customHeight="1" x14ac:dyDescent="0.2">
      <c r="A235" s="102"/>
      <c r="B235" s="2"/>
      <c r="C235" s="2"/>
      <c r="D235" s="165"/>
      <c r="E235" s="2"/>
      <c r="F235" s="2"/>
      <c r="G235" s="2"/>
      <c r="H235" s="104"/>
      <c r="I235" s="104"/>
      <c r="J235" s="126" t="s">
        <v>77</v>
      </c>
      <c r="K235" s="2"/>
    </row>
    <row r="236" spans="1:11" ht="13.5" customHeight="1" x14ac:dyDescent="0.2">
      <c r="A236" s="102"/>
      <c r="B236" s="2"/>
      <c r="C236" s="2"/>
      <c r="D236" s="165"/>
      <c r="E236" s="2"/>
      <c r="F236" s="2"/>
      <c r="G236" s="2"/>
      <c r="H236" s="104"/>
      <c r="I236" s="104"/>
      <c r="J236" s="126" t="s">
        <v>77</v>
      </c>
      <c r="K236" s="2"/>
    </row>
    <row r="237" spans="1:11" ht="13.5" customHeight="1" x14ac:dyDescent="0.2">
      <c r="F237" s="80"/>
      <c r="G237" s="80"/>
      <c r="H237" s="80"/>
      <c r="I237" s="80"/>
      <c r="J237" s="2" t="s">
        <v>77</v>
      </c>
    </row>
    <row r="238" spans="1:11" ht="13.5" customHeight="1" x14ac:dyDescent="0.2">
      <c r="A238" s="2"/>
      <c r="B238" s="2"/>
      <c r="C238" s="2"/>
      <c r="D238" s="2"/>
      <c r="E238" s="2"/>
      <c r="F238" s="2"/>
      <c r="G238" s="2"/>
      <c r="H238" s="104"/>
      <c r="I238" s="104"/>
      <c r="J238" s="143" t="s">
        <v>77</v>
      </c>
    </row>
    <row r="239" spans="1:11" ht="13.5" customHeight="1" x14ac:dyDescent="0.2">
      <c r="A239" s="138" t="str">
        <f>A77</f>
        <v>EFFECTIVE NOVEMBER 15, 2018, REVISED JANUARY 10, 2019</v>
      </c>
      <c r="B239" s="138"/>
      <c r="C239" s="138"/>
      <c r="D239" s="138"/>
      <c r="E239" s="138"/>
      <c r="F239" s="139"/>
      <c r="G239" s="139"/>
      <c r="H239" s="139"/>
      <c r="I239" s="139"/>
      <c r="J239" s="160" t="s">
        <v>77</v>
      </c>
    </row>
    <row r="240" spans="1:11" ht="13.5" customHeight="1" x14ac:dyDescent="0.2">
      <c r="A240" s="2" t="s">
        <v>1</v>
      </c>
      <c r="B240" s="2"/>
      <c r="C240" s="2"/>
      <c r="D240" s="2"/>
      <c r="E240" s="2"/>
      <c r="F240" s="104"/>
      <c r="G240" s="104"/>
      <c r="H240" s="104"/>
      <c r="I240" s="104"/>
      <c r="J240" s="126" t="s">
        <v>20</v>
      </c>
    </row>
    <row r="241" spans="1:11" ht="13.5" customHeight="1" x14ac:dyDescent="0.2">
      <c r="A241" s="2" t="s">
        <v>2</v>
      </c>
      <c r="B241" s="2"/>
      <c r="C241" s="2"/>
      <c r="D241" s="2"/>
      <c r="E241" s="2"/>
      <c r="F241" s="104"/>
      <c r="G241" s="104"/>
      <c r="H241" s="104"/>
      <c r="I241" s="104"/>
      <c r="J241" s="126" t="s">
        <v>77</v>
      </c>
      <c r="K241" s="89"/>
    </row>
    <row r="242" spans="1:11" ht="13.5" customHeight="1" x14ac:dyDescent="0.2">
      <c r="A242" s="141" t="s">
        <v>194</v>
      </c>
      <c r="B242" s="2"/>
      <c r="C242" s="2"/>
      <c r="D242" s="2"/>
      <c r="E242" s="2"/>
      <c r="F242" s="104"/>
      <c r="G242" s="104"/>
      <c r="H242" s="104"/>
      <c r="I242" s="104"/>
      <c r="J242" s="126" t="s">
        <v>77</v>
      </c>
      <c r="K242" s="89"/>
    </row>
    <row r="243" spans="1:11" ht="13.5" customHeight="1" thickBot="1" x14ac:dyDescent="0.25">
      <c r="A243" s="141" t="s">
        <v>27</v>
      </c>
      <c r="B243" s="2"/>
      <c r="C243" s="2"/>
      <c r="D243" s="2"/>
      <c r="E243" s="2"/>
      <c r="F243" s="104"/>
      <c r="G243" s="104"/>
      <c r="H243" s="104"/>
      <c r="I243" s="104"/>
      <c r="J243" s="126" t="s">
        <v>77</v>
      </c>
      <c r="K243" s="85"/>
    </row>
    <row r="244" spans="1:11" ht="13.5" customHeight="1" thickTop="1" x14ac:dyDescent="0.2">
      <c r="A244" s="146"/>
      <c r="B244" s="146"/>
      <c r="C244" s="146"/>
      <c r="D244" s="146"/>
      <c r="E244" s="146"/>
      <c r="F244" s="147"/>
      <c r="G244" s="147"/>
      <c r="H244" s="147"/>
      <c r="I244" s="147"/>
      <c r="J244" s="148" t="s">
        <v>77</v>
      </c>
      <c r="K244" s="85"/>
    </row>
    <row r="245" spans="1:11" ht="13.5" customHeight="1" x14ac:dyDescent="0.2">
      <c r="A245" s="2" t="s">
        <v>4</v>
      </c>
      <c r="B245" s="2"/>
      <c r="C245" s="2"/>
      <c r="D245" s="104" t="s">
        <v>5</v>
      </c>
      <c r="E245" s="2"/>
      <c r="F245" s="104" t="s">
        <v>6</v>
      </c>
      <c r="G245" s="104" t="s">
        <v>17</v>
      </c>
      <c r="H245" s="91" t="s">
        <v>7</v>
      </c>
      <c r="I245" s="104" t="s">
        <v>8</v>
      </c>
      <c r="J245" s="126" t="s">
        <v>9</v>
      </c>
      <c r="K245" s="85"/>
    </row>
    <row r="246" spans="1:11" ht="13.5" customHeight="1" x14ac:dyDescent="0.2">
      <c r="A246" s="149"/>
      <c r="B246" s="149"/>
      <c r="C246" s="149"/>
      <c r="D246" s="150" t="s">
        <v>11</v>
      </c>
      <c r="E246" s="149"/>
      <c r="F246" s="150" t="s">
        <v>10</v>
      </c>
      <c r="G246" s="150" t="s">
        <v>18</v>
      </c>
      <c r="H246" s="150" t="s">
        <v>11</v>
      </c>
      <c r="I246" s="150" t="s">
        <v>12</v>
      </c>
      <c r="J246" s="151" t="s">
        <v>13</v>
      </c>
      <c r="K246" s="85"/>
    </row>
    <row r="247" spans="1:11" ht="13.5" customHeight="1" x14ac:dyDescent="0.2">
      <c r="A247" s="174"/>
      <c r="B247" s="138"/>
      <c r="C247" s="138"/>
      <c r="D247" s="138"/>
      <c r="E247" s="138"/>
      <c r="F247" s="139"/>
      <c r="G247" s="139"/>
      <c r="H247" s="139"/>
      <c r="I247" s="139"/>
      <c r="J247" s="175" t="s">
        <v>77</v>
      </c>
      <c r="K247" s="85"/>
    </row>
    <row r="248" spans="1:11" ht="13.5" customHeight="1" x14ac:dyDescent="0.2">
      <c r="A248" s="176" t="s">
        <v>97</v>
      </c>
      <c r="B248" s="138"/>
      <c r="C248" s="102"/>
      <c r="D248" s="102"/>
      <c r="E248" s="102"/>
      <c r="F248" s="91"/>
      <c r="G248" s="91"/>
      <c r="H248" s="91"/>
      <c r="I248" s="91"/>
      <c r="J248" s="177" t="s">
        <v>77</v>
      </c>
      <c r="K248" s="85"/>
    </row>
    <row r="249" spans="1:11" ht="13.5" customHeight="1" x14ac:dyDescent="0.2">
      <c r="A249" s="178" t="s">
        <v>98</v>
      </c>
      <c r="B249" s="102"/>
      <c r="C249" s="102"/>
      <c r="D249" s="102"/>
      <c r="E249" s="102"/>
      <c r="F249" s="91"/>
      <c r="G249" s="91"/>
      <c r="H249" s="91"/>
      <c r="I249" s="91"/>
      <c r="J249" s="177" t="s">
        <v>77</v>
      </c>
      <c r="K249" s="85"/>
    </row>
    <row r="250" spans="1:11" ht="13.5" customHeight="1" x14ac:dyDescent="0.2">
      <c r="A250" s="178" t="s">
        <v>99</v>
      </c>
      <c r="B250" s="102"/>
      <c r="C250" s="102"/>
      <c r="D250" s="102"/>
      <c r="E250" s="102"/>
      <c r="F250" s="91"/>
      <c r="G250" s="91"/>
      <c r="H250" s="91"/>
      <c r="I250" s="91"/>
      <c r="J250" s="177" t="s">
        <v>77</v>
      </c>
      <c r="K250" s="85"/>
    </row>
    <row r="251" spans="1:11" ht="13.5" customHeight="1" x14ac:dyDescent="0.2">
      <c r="A251" s="179" t="s">
        <v>100</v>
      </c>
      <c r="B251" s="149"/>
      <c r="C251" s="102"/>
      <c r="D251" s="102"/>
      <c r="E251" s="102"/>
      <c r="F251" s="169"/>
      <c r="G251" s="102"/>
      <c r="H251" s="180"/>
      <c r="I251" s="91"/>
      <c r="J251" s="177" t="s">
        <v>77</v>
      </c>
      <c r="K251" s="83"/>
    </row>
    <row r="252" spans="1:11" ht="13.5" customHeight="1" x14ac:dyDescent="0.2">
      <c r="A252" s="102"/>
      <c r="B252" s="102"/>
      <c r="C252" s="102"/>
      <c r="D252" s="102"/>
      <c r="E252" s="102"/>
      <c r="F252" s="169"/>
      <c r="G252" s="102"/>
      <c r="H252" s="180"/>
      <c r="I252" s="91"/>
      <c r="J252" s="177" t="s">
        <v>77</v>
      </c>
      <c r="K252" s="83"/>
    </row>
    <row r="253" spans="1:11" ht="13.5" customHeight="1" x14ac:dyDescent="0.2">
      <c r="A253" s="127" t="s">
        <v>137</v>
      </c>
      <c r="B253" s="102"/>
      <c r="C253" s="102"/>
      <c r="E253" s="83"/>
      <c r="F253" s="85"/>
      <c r="G253" s="181"/>
      <c r="I253" s="182"/>
      <c r="J253" s="164" t="s">
        <v>77</v>
      </c>
      <c r="K253" s="82"/>
    </row>
    <row r="254" spans="1:11" ht="13.5" customHeight="1" x14ac:dyDescent="0.2">
      <c r="A254" s="183" t="s">
        <v>112</v>
      </c>
      <c r="B254" s="102"/>
      <c r="C254" s="102"/>
      <c r="D254" s="184"/>
      <c r="E254" s="83"/>
      <c r="F254" s="85"/>
      <c r="G254" s="181"/>
      <c r="I254" s="182"/>
      <c r="J254" s="164" t="s">
        <v>77</v>
      </c>
    </row>
    <row r="255" spans="1:11" ht="13.5" customHeight="1" x14ac:dyDescent="0.2">
      <c r="A255" s="2" t="s">
        <v>200</v>
      </c>
      <c r="B255" s="102"/>
      <c r="C255" s="102"/>
      <c r="D255" s="2" t="s">
        <v>213</v>
      </c>
      <c r="E255" s="102"/>
      <c r="F255" s="91" t="s">
        <v>63</v>
      </c>
      <c r="G255" s="105"/>
      <c r="H255" s="104" t="s">
        <v>26</v>
      </c>
      <c r="I255" s="106" t="s">
        <v>60</v>
      </c>
      <c r="J255" s="164" t="s">
        <v>146</v>
      </c>
    </row>
    <row r="256" spans="1:11" ht="13.5" customHeight="1" x14ac:dyDescent="0.2">
      <c r="J256" s="126" t="s">
        <v>77</v>
      </c>
    </row>
    <row r="257" spans="1:11" ht="13.5" customHeight="1" x14ac:dyDescent="0.2">
      <c r="A257" s="183" t="s">
        <v>113</v>
      </c>
      <c r="B257" s="102"/>
      <c r="C257" s="102"/>
      <c r="D257" s="185"/>
      <c r="E257" s="83"/>
      <c r="F257" s="85"/>
      <c r="G257" s="80"/>
      <c r="H257" s="80"/>
      <c r="I257" s="80"/>
      <c r="J257" s="155" t="s">
        <v>77</v>
      </c>
    </row>
    <row r="258" spans="1:11" ht="13.5" customHeight="1" x14ac:dyDescent="0.2">
      <c r="A258" s="154" t="s">
        <v>201</v>
      </c>
      <c r="B258" s="102"/>
      <c r="C258" s="102"/>
      <c r="D258" s="96" t="s">
        <v>215</v>
      </c>
      <c r="E258" s="102"/>
      <c r="F258" s="91" t="s">
        <v>63</v>
      </c>
      <c r="G258" s="105"/>
      <c r="H258" s="104" t="s">
        <v>26</v>
      </c>
      <c r="I258" s="104" t="s">
        <v>60</v>
      </c>
      <c r="J258" s="164" t="s">
        <v>146</v>
      </c>
    </row>
    <row r="259" spans="1:11" ht="13.5" customHeight="1" x14ac:dyDescent="0.2">
      <c r="A259" s="2" t="s">
        <v>202</v>
      </c>
      <c r="B259" s="102"/>
      <c r="C259" s="102"/>
      <c r="D259" s="96" t="s">
        <v>216</v>
      </c>
      <c r="E259" s="102"/>
      <c r="F259" s="91" t="s">
        <v>63</v>
      </c>
      <c r="G259" s="104"/>
      <c r="H259" s="104" t="s">
        <v>145</v>
      </c>
      <c r="I259" s="106" t="s">
        <v>60</v>
      </c>
      <c r="J259" s="107">
        <v>1005</v>
      </c>
    </row>
    <row r="260" spans="1:11" ht="13.5" customHeight="1" x14ac:dyDescent="0.2">
      <c r="A260" s="127" t="s">
        <v>58</v>
      </c>
      <c r="B260" s="83"/>
      <c r="C260" s="83"/>
      <c r="D260" s="96"/>
      <c r="E260" s="83"/>
      <c r="F260" s="85"/>
      <c r="G260" s="181"/>
      <c r="I260" s="182"/>
      <c r="J260" s="164" t="s">
        <v>77</v>
      </c>
    </row>
    <row r="261" spans="1:11" ht="13.5" customHeight="1" x14ac:dyDescent="0.2">
      <c r="A261" s="183" t="s">
        <v>203</v>
      </c>
      <c r="B261" s="83"/>
      <c r="C261" s="83"/>
      <c r="D261" s="186"/>
      <c r="E261" s="83"/>
      <c r="F261" s="85"/>
      <c r="G261" s="181"/>
      <c r="I261" s="182"/>
      <c r="J261" s="164" t="s">
        <v>77</v>
      </c>
    </row>
    <row r="262" spans="1:11" ht="13.5" customHeight="1" x14ac:dyDescent="0.2">
      <c r="A262" s="154" t="s">
        <v>205</v>
      </c>
      <c r="B262" s="102"/>
      <c r="C262" s="102"/>
      <c r="D262" s="2" t="s">
        <v>229</v>
      </c>
      <c r="E262" s="102"/>
      <c r="F262" s="91" t="s">
        <v>63</v>
      </c>
      <c r="G262" s="105"/>
      <c r="H262" s="104" t="s">
        <v>59</v>
      </c>
      <c r="I262" s="106" t="s">
        <v>60</v>
      </c>
      <c r="J262" s="164" t="s">
        <v>146</v>
      </c>
    </row>
    <row r="263" spans="1:11" ht="13.5" customHeight="1" x14ac:dyDescent="0.2">
      <c r="A263" s="154" t="s">
        <v>206</v>
      </c>
      <c r="B263" s="102"/>
      <c r="C263" s="83"/>
      <c r="D263" s="2" t="s">
        <v>230</v>
      </c>
      <c r="E263" s="102"/>
      <c r="F263" s="91" t="s">
        <v>62</v>
      </c>
      <c r="G263" s="105" t="s">
        <v>111</v>
      </c>
      <c r="H263" s="104" t="s">
        <v>59</v>
      </c>
      <c r="I263" s="106" t="s">
        <v>60</v>
      </c>
      <c r="J263" s="107">
        <v>1424</v>
      </c>
    </row>
    <row r="264" spans="1:11" ht="13.5" customHeight="1" x14ac:dyDescent="0.2">
      <c r="A264" s="2" t="s">
        <v>204</v>
      </c>
      <c r="B264" s="83"/>
      <c r="C264" s="83"/>
      <c r="D264" s="186"/>
      <c r="E264" s="83"/>
      <c r="F264" s="83"/>
      <c r="G264" s="181"/>
      <c r="I264" s="182"/>
      <c r="J264" s="164" t="s">
        <v>77</v>
      </c>
    </row>
    <row r="265" spans="1:11" ht="13.5" customHeight="1" x14ac:dyDescent="0.2">
      <c r="A265" s="2" t="s">
        <v>193</v>
      </c>
      <c r="B265" s="83"/>
      <c r="C265" s="83"/>
      <c r="D265" s="186"/>
      <c r="E265" s="83"/>
      <c r="F265" s="83"/>
      <c r="G265" s="181"/>
      <c r="I265" s="182"/>
      <c r="J265" s="164" t="s">
        <v>77</v>
      </c>
    </row>
    <row r="266" spans="1:11" ht="13.5" customHeight="1" x14ac:dyDescent="0.2">
      <c r="A266" s="187" t="s">
        <v>110</v>
      </c>
      <c r="B266" s="84"/>
      <c r="C266" s="84"/>
      <c r="D266" s="84"/>
      <c r="E266" s="84"/>
      <c r="G266" s="181"/>
      <c r="H266" s="82"/>
      <c r="I266" s="80"/>
      <c r="J266" s="164" t="s">
        <v>77</v>
      </c>
    </row>
    <row r="267" spans="1:11" ht="13.5" customHeight="1" x14ac:dyDescent="0.2">
      <c r="A267" s="188" t="s">
        <v>207</v>
      </c>
      <c r="B267" s="84"/>
      <c r="C267" s="84"/>
      <c r="D267" s="84"/>
      <c r="E267" s="84"/>
      <c r="F267" s="104"/>
      <c r="G267" s="105"/>
      <c r="H267" s="109"/>
      <c r="I267" s="2"/>
      <c r="J267" s="164" t="s">
        <v>77</v>
      </c>
    </row>
    <row r="268" spans="1:11" ht="13.5" customHeight="1" x14ac:dyDescent="0.2">
      <c r="A268" s="101" t="s">
        <v>126</v>
      </c>
      <c r="B268" s="2"/>
      <c r="C268" s="2"/>
      <c r="D268" s="94" t="s">
        <v>228</v>
      </c>
      <c r="F268" s="104" t="s">
        <v>63</v>
      </c>
      <c r="G268" s="105"/>
      <c r="H268" s="104" t="s">
        <v>26</v>
      </c>
      <c r="I268" s="106" t="s">
        <v>109</v>
      </c>
      <c r="J268" s="107">
        <v>25097</v>
      </c>
    </row>
    <row r="269" spans="1:11" s="90" customFormat="1" ht="13.5" customHeight="1" x14ac:dyDescent="0.2">
      <c r="A269" s="188" t="s">
        <v>208</v>
      </c>
      <c r="B269" s="84"/>
      <c r="C269" s="84"/>
      <c r="D269" s="84"/>
      <c r="E269" s="84"/>
      <c r="F269" s="104"/>
      <c r="G269" s="105"/>
      <c r="H269" s="109"/>
      <c r="I269" s="2"/>
      <c r="J269" s="164" t="s">
        <v>77</v>
      </c>
      <c r="K269" s="84"/>
    </row>
    <row r="270" spans="1:11" s="90" customFormat="1" ht="13.5" customHeight="1" x14ac:dyDescent="0.2">
      <c r="A270" s="2" t="s">
        <v>134</v>
      </c>
      <c r="B270" s="2"/>
      <c r="C270" s="2"/>
      <c r="D270" s="2" t="s">
        <v>141</v>
      </c>
      <c r="E270" s="80"/>
      <c r="F270" s="104" t="s">
        <v>63</v>
      </c>
      <c r="G270" s="105"/>
      <c r="H270" s="104" t="s">
        <v>59</v>
      </c>
      <c r="I270" s="106" t="s">
        <v>109</v>
      </c>
      <c r="J270" s="107">
        <v>24148</v>
      </c>
      <c r="K270" s="84"/>
    </row>
    <row r="271" spans="1:11" ht="13.5" customHeight="1" x14ac:dyDescent="0.2">
      <c r="A271" s="2" t="s">
        <v>131</v>
      </c>
      <c r="B271" s="2"/>
      <c r="C271" s="2"/>
      <c r="D271" s="2" t="s">
        <v>140</v>
      </c>
      <c r="F271" s="104" t="s">
        <v>63</v>
      </c>
      <c r="G271" s="104"/>
      <c r="H271" s="104" t="s">
        <v>59</v>
      </c>
      <c r="I271" s="104" t="s">
        <v>109</v>
      </c>
      <c r="J271" s="107">
        <v>24805</v>
      </c>
    </row>
    <row r="272" spans="1:11" ht="13.5" customHeight="1" x14ac:dyDescent="0.2">
      <c r="A272" s="2" t="s">
        <v>135</v>
      </c>
      <c r="B272" s="2"/>
      <c r="C272" s="2"/>
      <c r="F272" s="2"/>
      <c r="G272" s="2"/>
      <c r="H272" s="2"/>
      <c r="I272" s="2"/>
      <c r="J272" s="2" t="s">
        <v>77</v>
      </c>
    </row>
    <row r="273" spans="1:11" ht="13.5" customHeight="1" x14ac:dyDescent="0.2">
      <c r="A273" s="101" t="s">
        <v>220</v>
      </c>
      <c r="B273" s="2"/>
      <c r="C273" s="2"/>
      <c r="F273" s="2"/>
      <c r="G273" s="2"/>
      <c r="H273" s="2"/>
      <c r="I273" s="2"/>
      <c r="J273" s="2" t="s">
        <v>77</v>
      </c>
    </row>
    <row r="274" spans="1:11" ht="13.5" customHeight="1" x14ac:dyDescent="0.2">
      <c r="A274" s="2"/>
      <c r="B274" s="2"/>
      <c r="C274" s="2"/>
      <c r="F274" s="2"/>
      <c r="G274" s="2"/>
      <c r="H274" s="2"/>
      <c r="I274" s="2"/>
      <c r="J274" s="2" t="s">
        <v>77</v>
      </c>
      <c r="K274" s="85"/>
    </row>
    <row r="275" spans="1:11" ht="13.5" customHeight="1" x14ac:dyDescent="0.2">
      <c r="A275" s="189" t="s">
        <v>275</v>
      </c>
      <c r="B275" s="190"/>
      <c r="C275" s="190"/>
      <c r="D275" s="191"/>
      <c r="E275" s="190"/>
      <c r="F275" s="192"/>
      <c r="G275" s="192"/>
      <c r="H275" s="193"/>
      <c r="I275" s="194"/>
      <c r="J275" s="195" t="s">
        <v>27</v>
      </c>
      <c r="K275" s="99"/>
    </row>
    <row r="276" spans="1:11" ht="13.5" customHeight="1" x14ac:dyDescent="0.2">
      <c r="A276" s="196" t="s">
        <v>276</v>
      </c>
      <c r="B276" s="93"/>
      <c r="C276" s="93"/>
      <c r="D276" s="93" t="s">
        <v>277</v>
      </c>
      <c r="E276" s="93"/>
      <c r="F276" s="197" t="s">
        <v>278</v>
      </c>
      <c r="G276" s="198" t="s">
        <v>111</v>
      </c>
      <c r="H276" s="199" t="s">
        <v>145</v>
      </c>
      <c r="I276" s="199" t="s">
        <v>60</v>
      </c>
      <c r="J276" s="200">
        <v>-17500</v>
      </c>
      <c r="K276" s="99"/>
    </row>
    <row r="277" spans="1:11" ht="13.5" customHeight="1" x14ac:dyDescent="0.2">
      <c r="A277" s="93" t="s">
        <v>279</v>
      </c>
      <c r="B277" s="93"/>
      <c r="C277" s="93"/>
      <c r="D277" s="2"/>
      <c r="E277" s="93"/>
      <c r="F277" s="104"/>
      <c r="G277" s="104"/>
      <c r="H277" s="104"/>
      <c r="I277" s="199"/>
      <c r="J277" s="201" t="s">
        <v>77</v>
      </c>
      <c r="K277" s="99"/>
    </row>
    <row r="278" spans="1:11" ht="13.5" customHeight="1" x14ac:dyDescent="0.2">
      <c r="A278" s="202" t="s">
        <v>280</v>
      </c>
      <c r="B278" s="203"/>
      <c r="C278" s="203"/>
      <c r="D278" s="93"/>
      <c r="E278" s="93"/>
      <c r="F278" s="2"/>
      <c r="G278" s="104"/>
      <c r="H278" s="93"/>
      <c r="I278" s="199"/>
      <c r="J278" s="163" t="s">
        <v>77</v>
      </c>
      <c r="K278" s="99"/>
    </row>
    <row r="279" spans="1:11" ht="13.5" customHeight="1" x14ac:dyDescent="0.2">
      <c r="A279" s="93" t="s">
        <v>281</v>
      </c>
      <c r="B279" s="203"/>
      <c r="C279" s="203"/>
      <c r="D279" s="93" t="s">
        <v>282</v>
      </c>
      <c r="E279" s="93"/>
      <c r="F279" s="104" t="s">
        <v>278</v>
      </c>
      <c r="G279" s="104" t="s">
        <v>111</v>
      </c>
      <c r="H279" s="199" t="s">
        <v>26</v>
      </c>
      <c r="I279" s="199" t="s">
        <v>60</v>
      </c>
      <c r="J279" s="167">
        <v>-264</v>
      </c>
      <c r="K279" s="99"/>
    </row>
    <row r="280" spans="1:11" ht="13.5" customHeight="1" x14ac:dyDescent="0.2">
      <c r="A280" s="93" t="s">
        <v>283</v>
      </c>
      <c r="B280" s="203"/>
      <c r="C280" s="203"/>
      <c r="D280" s="93"/>
      <c r="E280" s="93"/>
      <c r="F280" s="2"/>
      <c r="G280" s="104"/>
      <c r="H280" s="93"/>
      <c r="I280" s="199"/>
      <c r="J280" s="163" t="s">
        <v>77</v>
      </c>
      <c r="K280" s="99"/>
    </row>
    <row r="281" spans="1:11" ht="13.5" customHeight="1" x14ac:dyDescent="0.2">
      <c r="A281" s="2"/>
      <c r="B281" s="2"/>
      <c r="C281" s="2"/>
      <c r="F281" s="2"/>
      <c r="G281" s="2"/>
      <c r="H281" s="2"/>
      <c r="I281" s="2"/>
      <c r="J281" s="2" t="s">
        <v>77</v>
      </c>
      <c r="K281" s="100"/>
    </row>
    <row r="282" spans="1:11" ht="13.5" customHeight="1" x14ac:dyDescent="0.2">
      <c r="A282" s="187" t="s">
        <v>287</v>
      </c>
      <c r="B282" s="166"/>
      <c r="C282" s="166"/>
      <c r="E282" s="204"/>
      <c r="F282" s="104"/>
      <c r="G282" s="2"/>
      <c r="H282" s="2"/>
      <c r="I282" s="2"/>
      <c r="J282" s="205" t="s">
        <v>77</v>
      </c>
      <c r="K282" s="85"/>
    </row>
    <row r="283" spans="1:11" ht="13.5" customHeight="1" x14ac:dyDescent="0.2">
      <c r="A283" s="188" t="s">
        <v>209</v>
      </c>
      <c r="B283" s="84"/>
      <c r="C283" s="204"/>
      <c r="D283" s="206"/>
      <c r="E283" s="204"/>
      <c r="F283" s="104"/>
      <c r="G283" s="105"/>
      <c r="H283" s="104"/>
      <c r="I283" s="104"/>
      <c r="J283" s="107" t="s">
        <v>77</v>
      </c>
      <c r="K283" s="85"/>
    </row>
    <row r="284" spans="1:11" ht="13.5" customHeight="1" x14ac:dyDescent="0.2">
      <c r="A284" s="101" t="s">
        <v>127</v>
      </c>
      <c r="B284" s="2"/>
      <c r="C284" s="109"/>
      <c r="D284" s="95" t="s">
        <v>138</v>
      </c>
      <c r="E284" s="204"/>
      <c r="F284" s="104" t="s">
        <v>62</v>
      </c>
      <c r="G284" s="207"/>
      <c r="H284" s="104" t="s">
        <v>59</v>
      </c>
      <c r="I284" s="104" t="s">
        <v>109</v>
      </c>
      <c r="J284" s="107">
        <v>532</v>
      </c>
      <c r="K284" s="85"/>
    </row>
    <row r="285" spans="1:11" ht="13.5" customHeight="1" x14ac:dyDescent="0.2">
      <c r="A285" s="101" t="s">
        <v>288</v>
      </c>
      <c r="B285" s="2"/>
      <c r="C285" s="109"/>
      <c r="D285" s="95"/>
      <c r="E285" s="204"/>
      <c r="F285" s="104"/>
      <c r="G285" s="207"/>
      <c r="H285" s="104"/>
      <c r="I285" s="104"/>
      <c r="J285" s="107" t="s">
        <v>77</v>
      </c>
      <c r="K285" s="85"/>
    </row>
    <row r="286" spans="1:11" ht="13.5" customHeight="1" x14ac:dyDescent="0.2">
      <c r="A286" s="101" t="s">
        <v>128</v>
      </c>
      <c r="B286" s="2"/>
      <c r="C286" s="2"/>
      <c r="D286" s="2" t="s">
        <v>129</v>
      </c>
      <c r="F286" s="104" t="s">
        <v>62</v>
      </c>
      <c r="G286" s="105"/>
      <c r="H286" s="104" t="s">
        <v>26</v>
      </c>
      <c r="I286" s="106" t="s">
        <v>60</v>
      </c>
      <c r="J286" s="107">
        <v>5448</v>
      </c>
    </row>
    <row r="287" spans="1:11" ht="13.5" customHeight="1" x14ac:dyDescent="0.2">
      <c r="F287" s="2"/>
      <c r="G287" s="2"/>
      <c r="H287" s="2"/>
      <c r="I287" s="2"/>
      <c r="J287" s="2" t="s">
        <v>77</v>
      </c>
    </row>
    <row r="288" spans="1:11" ht="13.5" customHeight="1" x14ac:dyDescent="0.2">
      <c r="A288" s="187" t="s">
        <v>289</v>
      </c>
      <c r="B288" s="127"/>
      <c r="C288" s="127"/>
      <c r="D288" s="84"/>
      <c r="E288" s="84"/>
      <c r="F288" s="104"/>
      <c r="G288" s="105"/>
      <c r="H288" s="109"/>
      <c r="I288" s="2"/>
      <c r="J288" s="164" t="s">
        <v>77</v>
      </c>
    </row>
    <row r="289" spans="1:11" ht="13.5" customHeight="1" x14ac:dyDescent="0.2">
      <c r="A289" s="188" t="s">
        <v>209</v>
      </c>
      <c r="B289" s="127"/>
      <c r="C289" s="127"/>
      <c r="D289" s="84"/>
      <c r="E289" s="84"/>
      <c r="F289" s="104"/>
      <c r="G289" s="105"/>
      <c r="H289" s="109"/>
      <c r="I289" s="2"/>
      <c r="J289" s="164" t="s">
        <v>77</v>
      </c>
    </row>
    <row r="290" spans="1:11" ht="13.5" customHeight="1" x14ac:dyDescent="0.2">
      <c r="A290" s="101" t="s">
        <v>285</v>
      </c>
      <c r="B290" s="2"/>
      <c r="C290" s="2"/>
      <c r="D290" s="2" t="s">
        <v>286</v>
      </c>
      <c r="F290" s="104" t="s">
        <v>62</v>
      </c>
      <c r="G290" s="105"/>
      <c r="H290" s="104" t="s">
        <v>59</v>
      </c>
      <c r="I290" s="106" t="s">
        <v>109</v>
      </c>
      <c r="J290" s="107">
        <v>80</v>
      </c>
    </row>
    <row r="291" spans="1:11" ht="13.5" customHeight="1" x14ac:dyDescent="0.2">
      <c r="A291" s="101" t="s">
        <v>290</v>
      </c>
      <c r="B291" s="2"/>
      <c r="C291" s="2"/>
      <c r="D291" s="2"/>
      <c r="F291" s="104"/>
      <c r="G291" s="105"/>
      <c r="H291" s="104"/>
      <c r="I291" s="106"/>
      <c r="J291" s="107" t="s">
        <v>77</v>
      </c>
    </row>
    <row r="292" spans="1:11" ht="13.5" customHeight="1" x14ac:dyDescent="0.2">
      <c r="A292" s="101" t="s">
        <v>291</v>
      </c>
      <c r="B292" s="2"/>
      <c r="C292" s="2"/>
      <c r="D292" s="2"/>
      <c r="F292" s="104"/>
      <c r="G292" s="105"/>
      <c r="H292" s="104"/>
      <c r="I292" s="106"/>
      <c r="J292" s="107" t="s">
        <v>77</v>
      </c>
    </row>
    <row r="293" spans="1:11" ht="13.5" customHeight="1" x14ac:dyDescent="0.2">
      <c r="A293" s="101"/>
      <c r="B293" s="2"/>
      <c r="C293" s="2"/>
      <c r="D293" s="2"/>
      <c r="F293" s="104"/>
      <c r="G293" s="105"/>
      <c r="H293" s="104"/>
      <c r="I293" s="106"/>
      <c r="J293" s="107" t="s">
        <v>77</v>
      </c>
    </row>
    <row r="294" spans="1:11" ht="13.5" customHeight="1" x14ac:dyDescent="0.2">
      <c r="A294" s="187" t="s">
        <v>284</v>
      </c>
      <c r="B294" s="127"/>
      <c r="C294" s="127"/>
      <c r="D294" s="84"/>
      <c r="E294" s="84"/>
      <c r="F294" s="104"/>
      <c r="G294" s="105"/>
      <c r="H294" s="109"/>
      <c r="I294" s="2"/>
      <c r="J294" s="164" t="s">
        <v>77</v>
      </c>
    </row>
    <row r="295" spans="1:11" ht="13.5" customHeight="1" x14ac:dyDescent="0.2">
      <c r="A295" s="2" t="s">
        <v>144</v>
      </c>
      <c r="B295" s="2"/>
      <c r="C295" s="2"/>
      <c r="D295" s="2" t="s">
        <v>130</v>
      </c>
      <c r="F295" s="208" t="s">
        <v>62</v>
      </c>
      <c r="G295" s="209" t="s">
        <v>111</v>
      </c>
      <c r="H295" s="208" t="s">
        <v>59</v>
      </c>
      <c r="I295" s="208" t="s">
        <v>26</v>
      </c>
      <c r="J295" s="107">
        <v>14205</v>
      </c>
    </row>
    <row r="296" spans="1:11" ht="13.5" customHeight="1" x14ac:dyDescent="0.2">
      <c r="A296" s="101" t="s">
        <v>295</v>
      </c>
      <c r="B296" s="2"/>
      <c r="C296" s="2"/>
      <c r="F296" s="208"/>
      <c r="G296" s="208"/>
      <c r="H296" s="208"/>
      <c r="I296" s="208"/>
      <c r="J296" s="126" t="s">
        <v>77</v>
      </c>
    </row>
    <row r="297" spans="1:11" ht="13.5" customHeight="1" x14ac:dyDescent="0.2">
      <c r="A297" s="101" t="s">
        <v>292</v>
      </c>
      <c r="B297" s="2"/>
      <c r="C297" s="2"/>
      <c r="F297" s="208"/>
      <c r="G297" s="208"/>
      <c r="H297" s="208"/>
      <c r="I297" s="208"/>
      <c r="J297" s="126" t="s">
        <v>77</v>
      </c>
    </row>
    <row r="298" spans="1:11" ht="13.5" customHeight="1" x14ac:dyDescent="0.2">
      <c r="A298" s="101" t="s">
        <v>293</v>
      </c>
      <c r="B298" s="2"/>
      <c r="C298" s="2"/>
      <c r="F298" s="208"/>
      <c r="G298" s="208"/>
      <c r="H298" s="208"/>
      <c r="I298" s="208"/>
      <c r="J298" s="126" t="s">
        <v>77</v>
      </c>
    </row>
    <row r="299" spans="1:11" ht="13.5" customHeight="1" x14ac:dyDescent="0.2">
      <c r="A299" s="2" t="s">
        <v>294</v>
      </c>
      <c r="B299" s="2"/>
      <c r="C299" s="2"/>
      <c r="F299" s="208"/>
      <c r="G299" s="208"/>
      <c r="H299" s="208"/>
      <c r="I299" s="208"/>
      <c r="J299" s="126" t="s">
        <v>77</v>
      </c>
    </row>
    <row r="300" spans="1:11" ht="13.5" customHeight="1" x14ac:dyDescent="0.2">
      <c r="A300" s="2"/>
      <c r="B300" s="2"/>
      <c r="C300" s="2"/>
      <c r="F300" s="208"/>
      <c r="G300" s="208"/>
      <c r="H300" s="208"/>
      <c r="I300" s="208"/>
      <c r="J300" s="126" t="s">
        <v>77</v>
      </c>
    </row>
    <row r="301" spans="1:11" ht="13.5" customHeight="1" x14ac:dyDescent="0.2">
      <c r="A301" s="210" t="s">
        <v>61</v>
      </c>
      <c r="B301" s="211"/>
      <c r="C301" s="204"/>
      <c r="D301" s="82"/>
      <c r="E301" s="204"/>
      <c r="F301" s="208"/>
      <c r="G301" s="212"/>
      <c r="H301" s="213"/>
      <c r="I301" s="213"/>
      <c r="J301" s="205" t="s">
        <v>77</v>
      </c>
      <c r="K301" s="86"/>
    </row>
    <row r="302" spans="1:11" ht="13.5" customHeight="1" x14ac:dyDescent="0.2">
      <c r="A302" s="109" t="s">
        <v>70</v>
      </c>
      <c r="B302" s="2"/>
      <c r="C302" s="2"/>
      <c r="D302" s="2"/>
      <c r="E302" s="2"/>
      <c r="F302" s="208"/>
      <c r="G302" s="208"/>
      <c r="H302" s="208"/>
      <c r="I302" s="208"/>
      <c r="J302" s="126" t="s">
        <v>77</v>
      </c>
    </row>
    <row r="303" spans="1:11" ht="13.5" customHeight="1" x14ac:dyDescent="0.2">
      <c r="A303" s="188" t="s">
        <v>231</v>
      </c>
      <c r="B303" s="127"/>
      <c r="C303" s="127"/>
      <c r="D303" s="127"/>
      <c r="E303" s="127"/>
      <c r="F303" s="208"/>
      <c r="G303" s="209"/>
      <c r="H303" s="214"/>
      <c r="I303" s="94"/>
      <c r="J303" s="164" t="s">
        <v>77</v>
      </c>
    </row>
    <row r="304" spans="1:11" ht="13.5" customHeight="1" x14ac:dyDescent="0.2">
      <c r="A304" s="101" t="s">
        <v>139</v>
      </c>
      <c r="D304" s="2" t="s">
        <v>221</v>
      </c>
      <c r="F304" s="208" t="s">
        <v>159</v>
      </c>
      <c r="G304" s="209" t="s">
        <v>111</v>
      </c>
      <c r="H304" s="208"/>
      <c r="I304" s="212" t="s">
        <v>249</v>
      </c>
      <c r="J304" s="107">
        <v>5448</v>
      </c>
    </row>
    <row r="305" spans="1:12" ht="13.5" customHeight="1" x14ac:dyDescent="0.2">
      <c r="A305" s="101"/>
      <c r="D305" s="2"/>
      <c r="F305" s="208"/>
      <c r="G305" s="209"/>
      <c r="H305" s="208"/>
      <c r="I305" s="212"/>
      <c r="J305" s="107" t="s">
        <v>77</v>
      </c>
    </row>
    <row r="306" spans="1:12" ht="13.5" customHeight="1" x14ac:dyDescent="0.2">
      <c r="A306" s="101"/>
      <c r="D306" s="2"/>
      <c r="F306" s="208"/>
      <c r="G306" s="209"/>
      <c r="H306" s="208"/>
      <c r="I306" s="212"/>
      <c r="J306" s="107" t="s">
        <v>77</v>
      </c>
    </row>
    <row r="307" spans="1:12" ht="13.5" customHeight="1" x14ac:dyDescent="0.2">
      <c r="A307" s="101"/>
      <c r="D307" s="2"/>
      <c r="F307" s="208"/>
      <c r="G307" s="209"/>
      <c r="H307" s="208"/>
      <c r="I307" s="212"/>
      <c r="J307" s="167" t="s">
        <v>77</v>
      </c>
    </row>
    <row r="308" spans="1:12" ht="13.5" customHeight="1" x14ac:dyDescent="0.2">
      <c r="A308" s="101"/>
      <c r="D308" s="2"/>
      <c r="F308" s="208"/>
      <c r="G308" s="209"/>
      <c r="H308" s="208"/>
      <c r="I308" s="212"/>
      <c r="J308" s="167" t="s">
        <v>77</v>
      </c>
    </row>
    <row r="309" spans="1:12" ht="13.5" customHeight="1" x14ac:dyDescent="0.2">
      <c r="A309" s="187" t="s">
        <v>233</v>
      </c>
      <c r="B309" s="2"/>
      <c r="C309" s="2"/>
      <c r="D309" s="2"/>
      <c r="E309" s="2"/>
      <c r="F309" s="104"/>
      <c r="G309" s="104"/>
      <c r="H309" s="104"/>
      <c r="I309" s="104"/>
      <c r="J309" s="215" t="s">
        <v>77</v>
      </c>
    </row>
    <row r="310" spans="1:12" s="98" customFormat="1" ht="13.5" customHeight="1" x14ac:dyDescent="0.2">
      <c r="A310" s="187" t="s">
        <v>234</v>
      </c>
      <c r="B310" s="2"/>
      <c r="C310" s="2"/>
      <c r="D310" s="2"/>
      <c r="E310" s="2"/>
      <c r="F310" s="104"/>
      <c r="G310" s="104"/>
      <c r="H310" s="104"/>
      <c r="I310" s="104"/>
      <c r="J310" s="215" t="s">
        <v>77</v>
      </c>
      <c r="K310" s="80"/>
    </row>
    <row r="311" spans="1:12" ht="13.5" customHeight="1" x14ac:dyDescent="0.2">
      <c r="A311" s="109" t="s">
        <v>235</v>
      </c>
      <c r="B311" s="166"/>
      <c r="C311" s="166"/>
      <c r="D311" s="109" t="s">
        <v>236</v>
      </c>
      <c r="E311" s="166"/>
      <c r="F311" s="104" t="s">
        <v>159</v>
      </c>
      <c r="G311" s="106" t="s">
        <v>237</v>
      </c>
      <c r="H311" s="104"/>
      <c r="I311" s="104" t="s">
        <v>249</v>
      </c>
      <c r="J311" s="107">
        <v>5427</v>
      </c>
    </row>
    <row r="312" spans="1:12" ht="13.5" customHeight="1" x14ac:dyDescent="0.2">
      <c r="A312" s="2" t="s">
        <v>238</v>
      </c>
      <c r="B312" s="2"/>
      <c r="C312" s="2"/>
      <c r="D312" s="2" t="s">
        <v>239</v>
      </c>
      <c r="E312" s="2"/>
      <c r="F312" s="104" t="s">
        <v>159</v>
      </c>
      <c r="G312" s="106" t="s">
        <v>237</v>
      </c>
      <c r="H312" s="104"/>
      <c r="I312" s="104" t="s">
        <v>249</v>
      </c>
      <c r="J312" s="107">
        <v>3059</v>
      </c>
    </row>
    <row r="313" spans="1:12" ht="13.5" customHeight="1" x14ac:dyDescent="0.2">
      <c r="A313" s="2" t="s">
        <v>250</v>
      </c>
      <c r="B313" s="2"/>
      <c r="C313" s="2"/>
      <c r="D313" s="2" t="s">
        <v>240</v>
      </c>
      <c r="E313" s="2"/>
      <c r="F313" s="104" t="s">
        <v>159</v>
      </c>
      <c r="G313" s="106" t="s">
        <v>237</v>
      </c>
      <c r="H313" s="104"/>
      <c r="I313" s="104" t="s">
        <v>249</v>
      </c>
      <c r="J313" s="107">
        <v>2601</v>
      </c>
    </row>
    <row r="314" spans="1:12" ht="13.5" customHeight="1" x14ac:dyDescent="0.2">
      <c r="A314" s="2" t="s">
        <v>241</v>
      </c>
      <c r="B314" s="2"/>
      <c r="C314" s="2"/>
      <c r="D314" s="2" t="s">
        <v>242</v>
      </c>
      <c r="E314" s="2"/>
      <c r="F314" s="104" t="s">
        <v>159</v>
      </c>
      <c r="G314" s="106" t="s">
        <v>237</v>
      </c>
      <c r="H314" s="104"/>
      <c r="I314" s="104" t="s">
        <v>249</v>
      </c>
      <c r="J314" s="107">
        <v>1788</v>
      </c>
    </row>
    <row r="315" spans="1:12" ht="13.5" customHeight="1" x14ac:dyDescent="0.2">
      <c r="A315" s="216"/>
      <c r="B315" s="2"/>
      <c r="C315" s="2"/>
      <c r="D315" s="216"/>
      <c r="E315" s="2"/>
      <c r="F315" s="208"/>
      <c r="G315" s="104"/>
      <c r="H315" s="104"/>
      <c r="I315" s="104"/>
      <c r="J315" s="217"/>
      <c r="L315" s="87"/>
    </row>
    <row r="316" spans="1:12" ht="13.5" customHeight="1" x14ac:dyDescent="0.2">
      <c r="A316" s="2" t="s">
        <v>245</v>
      </c>
      <c r="B316" s="2"/>
      <c r="C316" s="2"/>
      <c r="D316" s="2"/>
      <c r="E316" s="94"/>
      <c r="F316" s="208"/>
      <c r="G316" s="212"/>
      <c r="H316" s="104"/>
      <c r="I316" s="104"/>
      <c r="J316" s="218" t="s">
        <v>77</v>
      </c>
    </row>
    <row r="317" spans="1:12" ht="13.5" customHeight="1" x14ac:dyDescent="0.2">
      <c r="A317" s="219" t="s">
        <v>246</v>
      </c>
      <c r="B317" s="219"/>
      <c r="C317" s="219"/>
      <c r="D317" s="219"/>
      <c r="E317" s="219"/>
      <c r="F317" s="220"/>
      <c r="G317" s="220"/>
      <c r="H317" s="220"/>
      <c r="I317" s="220"/>
      <c r="J317" s="220"/>
      <c r="K317" s="97"/>
    </row>
    <row r="318" spans="1:12" s="87" customFormat="1" ht="13.5" customHeight="1" x14ac:dyDescent="0.2">
      <c r="A318" s="2" t="s">
        <v>247</v>
      </c>
      <c r="B318" s="2"/>
      <c r="C318" s="2"/>
      <c r="D318" s="2"/>
      <c r="E318" s="2"/>
      <c r="F318" s="104"/>
      <c r="G318" s="104"/>
      <c r="H318" s="104"/>
      <c r="I318" s="104"/>
      <c r="J318" s="215" t="s">
        <v>77</v>
      </c>
      <c r="K318" s="80"/>
    </row>
    <row r="319" spans="1:12" s="87" customFormat="1" ht="13.5" customHeight="1" x14ac:dyDescent="0.2">
      <c r="A319" s="2" t="s">
        <v>243</v>
      </c>
      <c r="B319" s="2"/>
      <c r="C319" s="2"/>
      <c r="D319" s="2"/>
      <c r="E319" s="2"/>
      <c r="F319" s="104"/>
      <c r="G319" s="104"/>
      <c r="H319" s="104"/>
      <c r="I319" s="104"/>
      <c r="J319" s="215" t="s">
        <v>77</v>
      </c>
      <c r="K319" s="80"/>
    </row>
    <row r="320" spans="1:12" ht="13.5" customHeight="1" x14ac:dyDescent="0.2">
      <c r="A320" s="2" t="s">
        <v>248</v>
      </c>
      <c r="B320" s="2"/>
      <c r="C320" s="2"/>
      <c r="D320" s="2"/>
      <c r="E320" s="2"/>
      <c r="F320" s="104"/>
      <c r="G320" s="91"/>
      <c r="H320" s="91"/>
      <c r="I320" s="91"/>
      <c r="J320" s="221" t="s">
        <v>77</v>
      </c>
    </row>
    <row r="321" spans="1:14" ht="13.5" customHeight="1" x14ac:dyDescent="0.2">
      <c r="A321" s="2" t="s">
        <v>244</v>
      </c>
      <c r="D321" s="2"/>
      <c r="F321" s="208"/>
      <c r="G321" s="209"/>
      <c r="H321" s="208"/>
      <c r="I321" s="212"/>
      <c r="J321" s="167"/>
    </row>
    <row r="322" spans="1:14" ht="13.5" customHeight="1" x14ac:dyDescent="0.2">
      <c r="A322" s="2"/>
      <c r="D322" s="2"/>
      <c r="F322" s="208"/>
      <c r="G322" s="209"/>
      <c r="H322" s="208"/>
      <c r="I322" s="212"/>
      <c r="J322" s="167"/>
    </row>
    <row r="323" spans="1:14" ht="13.5" customHeight="1" x14ac:dyDescent="0.2">
      <c r="A323" s="127" t="s">
        <v>296</v>
      </c>
      <c r="B323" s="166"/>
      <c r="C323" s="166"/>
      <c r="D323" s="96" t="s">
        <v>297</v>
      </c>
      <c r="E323" s="166"/>
      <c r="F323" s="222" t="s">
        <v>159</v>
      </c>
      <c r="G323" s="105" t="s">
        <v>298</v>
      </c>
      <c r="H323" s="104" t="s">
        <v>145</v>
      </c>
      <c r="I323" s="104" t="s">
        <v>59</v>
      </c>
      <c r="J323" s="223">
        <v>950</v>
      </c>
    </row>
    <row r="324" spans="1:14" ht="13.5" customHeight="1" x14ac:dyDescent="0.2">
      <c r="A324" s="2" t="s">
        <v>299</v>
      </c>
      <c r="B324" s="166"/>
      <c r="C324" s="166"/>
      <c r="D324" s="96"/>
      <c r="E324" s="166"/>
      <c r="F324" s="104"/>
      <c r="G324" s="105"/>
      <c r="H324" s="104"/>
      <c r="I324" s="104"/>
      <c r="J324" s="223"/>
    </row>
    <row r="325" spans="1:14" ht="13.5" customHeight="1" x14ac:dyDescent="0.2">
      <c r="A325" s="2" t="s">
        <v>300</v>
      </c>
      <c r="B325" s="166"/>
      <c r="C325" s="166"/>
      <c r="D325" s="96"/>
      <c r="E325" s="166"/>
      <c r="F325" s="104"/>
      <c r="G325" s="105"/>
      <c r="H325" s="104"/>
      <c r="I325" s="104"/>
      <c r="J325" s="223"/>
    </row>
    <row r="326" spans="1:14" ht="13.5" customHeight="1" x14ac:dyDescent="0.2">
      <c r="A326" s="2"/>
      <c r="D326" s="2"/>
      <c r="F326" s="208"/>
      <c r="G326" s="209"/>
      <c r="H326" s="208"/>
      <c r="I326" s="212"/>
      <c r="J326" s="167"/>
    </row>
    <row r="328" spans="1:14" ht="13.5" customHeight="1" x14ac:dyDescent="0.2">
      <c r="G328" s="182"/>
      <c r="J328" s="107"/>
    </row>
    <row r="329" spans="1:14" ht="13.5" customHeight="1" x14ac:dyDescent="0.2">
      <c r="A329" s="224"/>
      <c r="B329" s="224"/>
      <c r="C329" s="224"/>
      <c r="D329" s="224"/>
      <c r="E329" s="224"/>
      <c r="F329" s="225"/>
      <c r="G329" s="225"/>
      <c r="H329" s="139"/>
      <c r="I329" s="139"/>
      <c r="J329" s="160" t="str">
        <f>J157</f>
        <v>EFFECTIVE NOVEMBER 15, 2018, REVISED JANUARY 10, 2019</v>
      </c>
    </row>
    <row r="330" spans="1:14" ht="13.5" customHeight="1" x14ac:dyDescent="0.2">
      <c r="A330" s="2" t="s">
        <v>21</v>
      </c>
      <c r="H330" s="104"/>
      <c r="I330" s="104"/>
      <c r="J330" s="126" t="s">
        <v>1</v>
      </c>
    </row>
    <row r="331" spans="1:14" ht="13.5" customHeight="1" x14ac:dyDescent="0.2">
      <c r="A331" s="2"/>
      <c r="H331" s="104"/>
      <c r="I331" s="104"/>
      <c r="J331" s="126" t="s">
        <v>2</v>
      </c>
      <c r="K331" s="85"/>
      <c r="L331" s="87"/>
      <c r="M331" s="87"/>
      <c r="N331" s="87"/>
    </row>
    <row r="341" spans="1:11" ht="13.5" customHeight="1" x14ac:dyDescent="0.2">
      <c r="A341" s="226" t="s">
        <v>76</v>
      </c>
      <c r="B341" s="204"/>
      <c r="C341" s="204"/>
      <c r="D341" s="82"/>
      <c r="E341" s="204"/>
      <c r="J341" s="107" t="s">
        <v>77</v>
      </c>
    </row>
    <row r="342" spans="1:11" ht="13.5" customHeight="1" x14ac:dyDescent="0.2">
      <c r="B342" s="204"/>
      <c r="C342" s="204"/>
      <c r="D342" s="82"/>
      <c r="E342" s="204"/>
      <c r="G342" s="182"/>
      <c r="H342" s="162"/>
      <c r="I342" s="162"/>
      <c r="J342" s="205" t="s">
        <v>77</v>
      </c>
    </row>
    <row r="343" spans="1:11" ht="13.5" customHeight="1" x14ac:dyDescent="0.2">
      <c r="A343" s="226"/>
      <c r="B343" s="204"/>
      <c r="C343" s="204"/>
      <c r="D343" s="82"/>
      <c r="E343" s="204"/>
      <c r="G343" s="182"/>
      <c r="H343" s="162"/>
      <c r="I343" s="162"/>
      <c r="J343" s="205"/>
    </row>
    <row r="344" spans="1:11" ht="13.5" customHeight="1" x14ac:dyDescent="0.2">
      <c r="A344" s="226"/>
      <c r="B344" s="204"/>
      <c r="C344" s="204"/>
      <c r="D344" s="82"/>
      <c r="E344" s="204"/>
      <c r="G344" s="182"/>
      <c r="H344" s="162"/>
      <c r="I344" s="162"/>
      <c r="J344" s="205"/>
    </row>
    <row r="345" spans="1:11" ht="13.5" customHeight="1" x14ac:dyDescent="0.2">
      <c r="A345" s="226"/>
      <c r="B345" s="204"/>
      <c r="C345" s="204"/>
      <c r="D345" s="82"/>
      <c r="E345" s="204"/>
      <c r="G345" s="182"/>
      <c r="H345" s="162"/>
      <c r="I345" s="162"/>
      <c r="J345" s="205"/>
    </row>
    <row r="346" spans="1:11" s="87" customFormat="1" ht="13.5" customHeight="1" x14ac:dyDescent="0.2">
      <c r="A346" s="227"/>
      <c r="B346" s="227"/>
      <c r="C346" s="227"/>
      <c r="D346" s="136"/>
      <c r="E346" s="227"/>
      <c r="F346" s="85"/>
      <c r="G346" s="228"/>
      <c r="H346" s="116"/>
      <c r="I346" s="116"/>
      <c r="J346" s="229"/>
      <c r="K346" s="83"/>
    </row>
    <row r="347" spans="1:11" ht="13.5" customHeight="1" x14ac:dyDescent="0.2">
      <c r="A347" s="82"/>
    </row>
    <row r="349" spans="1:11" ht="13.5" customHeight="1" x14ac:dyDescent="0.2">
      <c r="A349" s="82"/>
      <c r="B349" s="204"/>
      <c r="C349" s="204"/>
      <c r="D349" s="82"/>
      <c r="E349" s="204"/>
      <c r="G349" s="182"/>
      <c r="J349" s="107"/>
    </row>
    <row r="350" spans="1:11" ht="13.5" customHeight="1" x14ac:dyDescent="0.2">
      <c r="A350" s="82"/>
      <c r="B350" s="204"/>
      <c r="C350" s="204"/>
      <c r="D350" s="82"/>
      <c r="E350" s="204"/>
      <c r="G350" s="182"/>
      <c r="J350" s="107"/>
    </row>
    <row r="351" spans="1:11" ht="13.5" customHeight="1" x14ac:dyDescent="0.2">
      <c r="A351" s="82"/>
      <c r="B351" s="204"/>
      <c r="C351" s="204"/>
      <c r="D351" s="82"/>
      <c r="E351" s="204"/>
      <c r="G351" s="182"/>
      <c r="J351" s="107"/>
    </row>
    <row r="352" spans="1:11" ht="22.5" customHeight="1" x14ac:dyDescent="0.2">
      <c r="A352" s="83"/>
      <c r="B352" s="204"/>
      <c r="C352" s="204"/>
      <c r="D352" s="128"/>
      <c r="E352" s="204"/>
      <c r="F352" s="230"/>
      <c r="G352" s="231"/>
      <c r="J352" s="232" t="s">
        <v>77</v>
      </c>
    </row>
    <row r="353" spans="1:11" ht="13.5" customHeight="1" x14ac:dyDescent="0.2">
      <c r="A353" s="233"/>
      <c r="B353" s="204"/>
      <c r="C353" s="204"/>
      <c r="D353" s="234"/>
      <c r="E353" s="204"/>
      <c r="J353" s="126" t="s">
        <v>77</v>
      </c>
    </row>
    <row r="354" spans="1:11" ht="13.5" customHeight="1" x14ac:dyDescent="0.2">
      <c r="A354" s="233"/>
      <c r="B354" s="84"/>
      <c r="C354" s="84"/>
      <c r="D354" s="84"/>
      <c r="E354" s="84"/>
      <c r="F354" s="84"/>
      <c r="G354" s="80"/>
      <c r="H354" s="84"/>
      <c r="I354" s="84"/>
      <c r="J354" s="2" t="s">
        <v>77</v>
      </c>
    </row>
    <row r="355" spans="1:11" ht="13.5" customHeight="1" x14ac:dyDescent="0.2">
      <c r="A355" s="82"/>
      <c r="B355" s="204"/>
      <c r="C355" s="204"/>
      <c r="D355" s="82"/>
      <c r="E355" s="204"/>
      <c r="G355" s="182"/>
      <c r="J355" s="107" t="s">
        <v>77</v>
      </c>
    </row>
    <row r="356" spans="1:11" s="87" customFormat="1" ht="13.5" customHeight="1" x14ac:dyDescent="0.2">
      <c r="A356" s="136"/>
      <c r="B356" s="227"/>
      <c r="C356" s="227"/>
      <c r="D356" s="136"/>
      <c r="E356" s="227"/>
      <c r="F356" s="85"/>
      <c r="G356" s="228"/>
      <c r="H356" s="85"/>
      <c r="I356" s="85"/>
      <c r="J356" s="235" t="s">
        <v>77</v>
      </c>
      <c r="K356" s="83"/>
    </row>
    <row r="357" spans="1:11" s="87" customFormat="1" ht="13.5" customHeight="1" x14ac:dyDescent="0.2">
      <c r="A357" s="136"/>
      <c r="B357" s="227"/>
      <c r="C357" s="227"/>
      <c r="D357" s="136"/>
      <c r="E357" s="227"/>
      <c r="F357" s="85"/>
      <c r="G357" s="228"/>
      <c r="H357" s="85"/>
      <c r="I357" s="85"/>
      <c r="J357" s="235" t="s">
        <v>77</v>
      </c>
      <c r="K357" s="83"/>
    </row>
    <row r="358" spans="1:11" ht="13.5" customHeight="1" x14ac:dyDescent="0.2">
      <c r="A358" s="82"/>
      <c r="B358" s="204"/>
      <c r="C358" s="204"/>
      <c r="D358" s="82"/>
      <c r="E358" s="204"/>
      <c r="G358" s="182"/>
      <c r="J358" s="107" t="s">
        <v>77</v>
      </c>
    </row>
    <row r="359" spans="1:11" ht="13.5" customHeight="1" x14ac:dyDescent="0.2">
      <c r="A359" s="82"/>
      <c r="B359" s="204"/>
      <c r="C359" s="204"/>
      <c r="D359" s="82"/>
      <c r="E359" s="204"/>
      <c r="G359" s="182"/>
      <c r="J359" s="107" t="s">
        <v>77</v>
      </c>
    </row>
    <row r="360" spans="1:11" ht="13.5" customHeight="1" x14ac:dyDescent="0.2">
      <c r="A360" s="82"/>
      <c r="B360" s="204"/>
      <c r="C360" s="204"/>
      <c r="D360" s="82"/>
      <c r="E360" s="204"/>
      <c r="G360" s="182"/>
      <c r="J360" s="107" t="s">
        <v>77</v>
      </c>
    </row>
    <row r="361" spans="1:11" ht="13.5" customHeight="1" x14ac:dyDescent="0.2">
      <c r="A361" s="82"/>
      <c r="B361" s="204"/>
      <c r="C361" s="204"/>
      <c r="D361" s="82"/>
      <c r="E361" s="204"/>
      <c r="G361" s="182"/>
      <c r="J361" s="107" t="s">
        <v>77</v>
      </c>
    </row>
    <row r="362" spans="1:11" ht="13.5" customHeight="1" x14ac:dyDescent="0.2">
      <c r="A362" s="82"/>
      <c r="B362" s="204"/>
      <c r="C362" s="204"/>
      <c r="D362" s="82"/>
      <c r="E362" s="204"/>
      <c r="G362" s="182"/>
      <c r="J362" s="107" t="s">
        <v>77</v>
      </c>
    </row>
    <row r="363" spans="1:11" ht="13.5" customHeight="1" x14ac:dyDescent="0.2">
      <c r="A363" s="82"/>
      <c r="B363" s="204"/>
      <c r="C363" s="204"/>
      <c r="D363" s="82"/>
      <c r="E363" s="204"/>
      <c r="G363" s="182"/>
      <c r="J363" s="107" t="s">
        <v>77</v>
      </c>
    </row>
    <row r="364" spans="1:11" ht="13.5" customHeight="1" x14ac:dyDescent="0.2">
      <c r="A364" s="82"/>
      <c r="B364" s="204"/>
      <c r="C364" s="204"/>
      <c r="D364" s="82"/>
      <c r="E364" s="204"/>
      <c r="G364" s="182"/>
      <c r="J364" s="107" t="s">
        <v>77</v>
      </c>
    </row>
    <row r="365" spans="1:11" ht="13.5" customHeight="1" x14ac:dyDescent="0.2">
      <c r="A365" s="82"/>
      <c r="B365" s="204"/>
      <c r="C365" s="204"/>
      <c r="D365" s="82"/>
      <c r="E365" s="204"/>
      <c r="G365" s="182"/>
      <c r="J365" s="107" t="s">
        <v>77</v>
      </c>
    </row>
    <row r="366" spans="1:11" ht="13.5" customHeight="1" x14ac:dyDescent="0.2">
      <c r="A366" s="82"/>
      <c r="B366" s="204"/>
      <c r="C366" s="204"/>
      <c r="D366" s="82"/>
      <c r="E366" s="204"/>
      <c r="G366" s="182"/>
      <c r="J366" s="107" t="s">
        <v>77</v>
      </c>
    </row>
    <row r="367" spans="1:11" ht="13.5" customHeight="1" x14ac:dyDescent="0.2">
      <c r="A367" s="82"/>
      <c r="B367" s="204"/>
      <c r="C367" s="204"/>
      <c r="D367" s="82"/>
      <c r="E367" s="204"/>
      <c r="G367" s="182"/>
      <c r="J367" s="107" t="s">
        <v>77</v>
      </c>
    </row>
    <row r="368" spans="1:11" ht="13.5" customHeight="1" x14ac:dyDescent="0.2">
      <c r="A368" s="82"/>
      <c r="B368" s="204"/>
      <c r="C368" s="204"/>
      <c r="D368" s="82"/>
      <c r="E368" s="204"/>
      <c r="G368" s="182"/>
      <c r="J368" s="107" t="s">
        <v>77</v>
      </c>
    </row>
    <row r="369" spans="1:10" ht="13.5" customHeight="1" x14ac:dyDescent="0.2">
      <c r="A369" s="82"/>
      <c r="B369" s="204"/>
      <c r="C369" s="204"/>
      <c r="D369" s="82"/>
      <c r="E369" s="204"/>
      <c r="G369" s="182"/>
      <c r="J369" s="107" t="s">
        <v>77</v>
      </c>
    </row>
    <row r="370" spans="1:10" ht="13.5" customHeight="1" x14ac:dyDescent="0.2">
      <c r="A370" s="82"/>
      <c r="B370" s="204"/>
      <c r="C370" s="204"/>
      <c r="D370" s="82"/>
      <c r="E370" s="204"/>
      <c r="G370" s="182"/>
      <c r="J370" s="107" t="s">
        <v>77</v>
      </c>
    </row>
    <row r="371" spans="1:10" ht="13.5" customHeight="1" x14ac:dyDescent="0.2">
      <c r="A371" s="82"/>
      <c r="B371" s="204"/>
      <c r="C371" s="204"/>
      <c r="D371" s="82"/>
      <c r="E371" s="204"/>
      <c r="G371" s="182"/>
      <c r="J371" s="107" t="s">
        <v>77</v>
      </c>
    </row>
    <row r="372" spans="1:10" ht="13.5" customHeight="1" x14ac:dyDescent="0.2">
      <c r="A372" s="82"/>
      <c r="B372" s="204"/>
      <c r="C372" s="204"/>
      <c r="D372" s="82"/>
      <c r="E372" s="204"/>
      <c r="G372" s="182"/>
      <c r="J372" s="107" t="s">
        <v>77</v>
      </c>
    </row>
    <row r="373" spans="1:10" ht="13.5" customHeight="1" x14ac:dyDescent="0.2">
      <c r="A373" s="82"/>
      <c r="B373" s="204"/>
      <c r="C373" s="204"/>
      <c r="D373" s="82"/>
      <c r="E373" s="204"/>
      <c r="G373" s="182"/>
      <c r="J373" s="107" t="s">
        <v>77</v>
      </c>
    </row>
    <row r="374" spans="1:10" ht="13.5" customHeight="1" x14ac:dyDescent="0.2">
      <c r="A374" s="82"/>
      <c r="B374" s="204"/>
      <c r="C374" s="204"/>
      <c r="D374" s="82"/>
      <c r="E374" s="204"/>
      <c r="G374" s="182"/>
      <c r="J374" s="107" t="s">
        <v>77</v>
      </c>
    </row>
    <row r="375" spans="1:10" ht="13.5" customHeight="1" x14ac:dyDescent="0.2">
      <c r="A375" s="82"/>
      <c r="B375" s="204"/>
      <c r="C375" s="204"/>
      <c r="D375" s="82"/>
      <c r="E375" s="204"/>
      <c r="G375" s="182"/>
      <c r="J375" s="107" t="s">
        <v>77</v>
      </c>
    </row>
    <row r="376" spans="1:10" ht="13.5" customHeight="1" x14ac:dyDescent="0.2">
      <c r="A376" s="82"/>
      <c r="B376" s="204"/>
      <c r="C376" s="204"/>
      <c r="D376" s="82"/>
      <c r="E376" s="204"/>
      <c r="G376" s="182"/>
      <c r="J376" s="107" t="s">
        <v>77</v>
      </c>
    </row>
    <row r="377" spans="1:10" ht="13.5" customHeight="1" x14ac:dyDescent="0.2">
      <c r="A377" s="82"/>
      <c r="B377" s="204"/>
      <c r="C377" s="204"/>
      <c r="D377" s="82"/>
      <c r="E377" s="204"/>
      <c r="G377" s="182"/>
      <c r="J377" s="107" t="s">
        <v>77</v>
      </c>
    </row>
    <row r="378" spans="1:10" ht="13.5" customHeight="1" x14ac:dyDescent="0.2">
      <c r="A378" s="82"/>
      <c r="B378" s="204"/>
      <c r="C378" s="204"/>
      <c r="D378" s="82"/>
      <c r="E378" s="204"/>
      <c r="G378" s="182"/>
      <c r="J378" s="107" t="s">
        <v>77</v>
      </c>
    </row>
    <row r="379" spans="1:10" ht="13.5" customHeight="1" x14ac:dyDescent="0.2">
      <c r="A379" s="82"/>
      <c r="B379" s="204"/>
      <c r="C379" s="204"/>
      <c r="D379" s="82"/>
      <c r="E379" s="204"/>
      <c r="G379" s="182"/>
      <c r="J379" s="107" t="s">
        <v>77</v>
      </c>
    </row>
    <row r="380" spans="1:10" ht="13.5" customHeight="1" x14ac:dyDescent="0.2">
      <c r="A380" s="82"/>
      <c r="B380" s="204"/>
      <c r="C380" s="204"/>
      <c r="D380" s="82"/>
      <c r="E380" s="204"/>
      <c r="G380" s="182"/>
      <c r="J380" s="107" t="s">
        <v>77</v>
      </c>
    </row>
    <row r="381" spans="1:10" ht="13.5" customHeight="1" x14ac:dyDescent="0.2">
      <c r="A381" s="82"/>
      <c r="B381" s="204"/>
      <c r="C381" s="204"/>
      <c r="D381" s="82"/>
      <c r="E381" s="204"/>
      <c r="G381" s="182"/>
      <c r="J381" s="107" t="s">
        <v>77</v>
      </c>
    </row>
    <row r="382" spans="1:10" ht="13.5" customHeight="1" x14ac:dyDescent="0.2">
      <c r="A382" s="82"/>
      <c r="B382" s="204"/>
      <c r="C382" s="204"/>
      <c r="D382" s="82"/>
      <c r="E382" s="204"/>
      <c r="G382" s="182"/>
      <c r="J382" s="107" t="s">
        <v>77</v>
      </c>
    </row>
    <row r="383" spans="1:10" ht="13.5" customHeight="1" x14ac:dyDescent="0.2">
      <c r="A383" s="82"/>
      <c r="B383" s="204"/>
      <c r="C383" s="204"/>
      <c r="D383" s="82"/>
      <c r="E383" s="204"/>
      <c r="G383" s="182"/>
      <c r="J383" s="107" t="s">
        <v>77</v>
      </c>
    </row>
    <row r="384" spans="1:10" ht="13.5" customHeight="1" x14ac:dyDescent="0.2">
      <c r="A384" s="82"/>
      <c r="B384" s="204"/>
      <c r="C384" s="204"/>
      <c r="D384" s="82"/>
      <c r="E384" s="204"/>
      <c r="G384" s="182"/>
      <c r="J384" s="107" t="s">
        <v>77</v>
      </c>
    </row>
    <row r="385" spans="1:11" ht="13.5" customHeight="1" x14ac:dyDescent="0.2">
      <c r="A385" s="82"/>
      <c r="B385" s="204"/>
      <c r="C385" s="204"/>
      <c r="D385" s="82"/>
      <c r="E385" s="204"/>
      <c r="G385" s="182"/>
      <c r="J385" s="107" t="s">
        <v>77</v>
      </c>
    </row>
    <row r="386" spans="1:11" ht="13.5" customHeight="1" x14ac:dyDescent="0.2">
      <c r="A386" s="82"/>
      <c r="B386" s="204"/>
      <c r="C386" s="204"/>
      <c r="D386" s="82"/>
      <c r="E386" s="204"/>
      <c r="G386" s="182"/>
      <c r="J386" s="107" t="s">
        <v>77</v>
      </c>
    </row>
    <row r="387" spans="1:11" ht="13.5" customHeight="1" x14ac:dyDescent="0.2">
      <c r="A387" s="82"/>
      <c r="B387" s="204"/>
      <c r="C387" s="204"/>
      <c r="D387" s="82"/>
      <c r="E387" s="204"/>
      <c r="G387" s="182"/>
      <c r="J387" s="2" t="s">
        <v>77</v>
      </c>
    </row>
    <row r="388" spans="1:11" ht="13.5" customHeight="1" x14ac:dyDescent="0.2">
      <c r="A388" s="82"/>
      <c r="B388" s="204"/>
      <c r="C388" s="204"/>
      <c r="D388" s="82"/>
      <c r="E388" s="204"/>
      <c r="G388" s="182"/>
      <c r="J388" s="107" t="s">
        <v>77</v>
      </c>
    </row>
    <row r="389" spans="1:11" ht="13.5" customHeight="1" x14ac:dyDescent="0.2">
      <c r="A389" s="82"/>
      <c r="B389" s="204"/>
      <c r="C389" s="204"/>
      <c r="D389" s="82"/>
      <c r="E389" s="204"/>
      <c r="G389" s="182"/>
      <c r="J389" s="107" t="s">
        <v>77</v>
      </c>
    </row>
    <row r="390" spans="1:11" ht="13.5" customHeight="1" x14ac:dyDescent="0.2">
      <c r="A390" s="82"/>
      <c r="B390" s="204"/>
      <c r="C390" s="204"/>
      <c r="D390" s="82"/>
      <c r="E390" s="204"/>
      <c r="G390" s="182"/>
      <c r="J390" s="107" t="s">
        <v>77</v>
      </c>
    </row>
    <row r="391" spans="1:11" ht="13.5" customHeight="1" x14ac:dyDescent="0.2">
      <c r="A391" s="82"/>
      <c r="B391" s="204"/>
      <c r="C391" s="204"/>
      <c r="D391" s="82"/>
      <c r="E391" s="204"/>
      <c r="G391" s="182"/>
      <c r="H391" s="162"/>
      <c r="I391" s="162"/>
      <c r="J391" s="205"/>
    </row>
    <row r="392" spans="1:11" ht="33.75" customHeight="1" x14ac:dyDescent="0.2">
      <c r="A392" s="136"/>
      <c r="B392" s="227"/>
      <c r="C392" s="227"/>
      <c r="D392" s="227"/>
      <c r="E392" s="227"/>
      <c r="F392" s="227"/>
      <c r="G392" s="136"/>
      <c r="H392" s="116"/>
      <c r="I392" s="116"/>
      <c r="J392" s="236"/>
    </row>
    <row r="393" spans="1:11" s="87" customFormat="1" ht="13.5" customHeight="1" x14ac:dyDescent="0.2">
      <c r="A393" s="83"/>
      <c r="B393" s="83"/>
      <c r="C393" s="83"/>
      <c r="D393" s="83"/>
      <c r="E393" s="83"/>
      <c r="F393" s="85"/>
      <c r="G393" s="85"/>
      <c r="H393" s="85"/>
      <c r="I393" s="85"/>
      <c r="J393" s="237"/>
      <c r="K393" s="83"/>
    </row>
    <row r="394" spans="1:11" ht="13.5" customHeight="1" x14ac:dyDescent="0.2">
      <c r="A394" s="238"/>
      <c r="J394" s="143"/>
    </row>
    <row r="395" spans="1:11" ht="13.5" customHeight="1" x14ac:dyDescent="0.2">
      <c r="J395" s="143"/>
      <c r="K395" s="83"/>
    </row>
    <row r="396" spans="1:11" ht="13.5" customHeight="1" x14ac:dyDescent="0.2">
      <c r="A396" s="168"/>
      <c r="K396" s="83"/>
    </row>
    <row r="397" spans="1:11" ht="13.5" customHeight="1" x14ac:dyDescent="0.2">
      <c r="A397" s="83"/>
      <c r="B397" s="83"/>
      <c r="C397" s="83"/>
      <c r="D397" s="83"/>
      <c r="E397" s="83"/>
      <c r="F397" s="85"/>
      <c r="G397" s="85"/>
      <c r="H397" s="85"/>
      <c r="I397" s="85"/>
      <c r="J397" s="172"/>
      <c r="K397" s="83"/>
    </row>
    <row r="398" spans="1:11" ht="13.5" customHeight="1" x14ac:dyDescent="0.2">
      <c r="A398" s="83"/>
      <c r="B398" s="83"/>
      <c r="C398" s="83"/>
      <c r="D398" s="85"/>
      <c r="E398" s="83"/>
      <c r="F398" s="85"/>
      <c r="G398" s="85"/>
      <c r="H398" s="85"/>
      <c r="I398" s="85"/>
      <c r="J398" s="172"/>
      <c r="K398" s="83"/>
    </row>
    <row r="399" spans="1:11" ht="13.5" customHeight="1" x14ac:dyDescent="0.2">
      <c r="A399" s="83"/>
      <c r="B399" s="83"/>
      <c r="C399" s="83"/>
      <c r="D399" s="85"/>
      <c r="E399" s="83"/>
      <c r="F399" s="85"/>
      <c r="G399" s="85"/>
      <c r="H399" s="85"/>
      <c r="I399" s="85"/>
      <c r="J399" s="172"/>
      <c r="K399" s="83"/>
    </row>
    <row r="400" spans="1:11" ht="13.5" customHeight="1" x14ac:dyDescent="0.2">
      <c r="A400" s="83"/>
      <c r="B400" s="83"/>
      <c r="C400" s="83"/>
      <c r="D400" s="83"/>
      <c r="E400" s="83"/>
      <c r="F400" s="83"/>
      <c r="G400" s="83"/>
      <c r="H400" s="83"/>
      <c r="I400" s="83"/>
      <c r="J400" s="102"/>
      <c r="K400" s="83"/>
    </row>
    <row r="401" spans="1:11" ht="13.5" customHeight="1" x14ac:dyDescent="0.2">
      <c r="A401" s="79"/>
      <c r="B401" s="83"/>
      <c r="C401" s="83"/>
      <c r="D401" s="83"/>
      <c r="E401" s="83"/>
      <c r="F401" s="83"/>
      <c r="G401" s="83"/>
      <c r="H401" s="83"/>
      <c r="I401" s="83"/>
      <c r="J401" s="102"/>
      <c r="K401" s="83"/>
    </row>
    <row r="402" spans="1:11" ht="13.5" customHeight="1" x14ac:dyDescent="0.2">
      <c r="A402" s="83"/>
      <c r="B402" s="83"/>
      <c r="C402" s="83"/>
      <c r="D402" s="83"/>
      <c r="E402" s="83"/>
      <c r="F402" s="85"/>
      <c r="G402" s="85"/>
      <c r="H402" s="85"/>
      <c r="I402" s="85"/>
      <c r="J402" s="103"/>
      <c r="K402" s="83"/>
    </row>
    <row r="403" spans="1:11" ht="13.5" customHeight="1" x14ac:dyDescent="0.2">
      <c r="A403" s="83"/>
      <c r="B403" s="83"/>
      <c r="C403" s="83"/>
      <c r="D403" s="83"/>
      <c r="E403" s="83"/>
      <c r="F403" s="85"/>
      <c r="G403" s="85"/>
      <c r="H403" s="85"/>
      <c r="I403" s="85"/>
      <c r="J403" s="103"/>
      <c r="K403" s="83"/>
    </row>
    <row r="404" spans="1:11" ht="13.5" customHeight="1" x14ac:dyDescent="0.2">
      <c r="A404" s="83"/>
      <c r="B404" s="83"/>
      <c r="C404" s="83"/>
      <c r="D404" s="83"/>
      <c r="E404" s="83"/>
      <c r="F404" s="85"/>
      <c r="G404" s="85"/>
      <c r="H404" s="85"/>
      <c r="I404" s="85"/>
      <c r="J404" s="103"/>
      <c r="K404" s="83"/>
    </row>
    <row r="405" spans="1:11" ht="13.5" customHeight="1" x14ac:dyDescent="0.2">
      <c r="A405" s="79"/>
      <c r="B405" s="83"/>
      <c r="C405" s="83"/>
      <c r="D405" s="83"/>
      <c r="E405" s="83"/>
      <c r="F405" s="85"/>
      <c r="G405" s="85"/>
      <c r="H405" s="85"/>
      <c r="I405" s="85"/>
      <c r="J405" s="103"/>
      <c r="K405" s="83"/>
    </row>
    <row r="406" spans="1:11" ht="13.5" customHeight="1" x14ac:dyDescent="0.2">
      <c r="A406" s="83"/>
      <c r="B406" s="83"/>
      <c r="C406" s="83"/>
      <c r="D406" s="83"/>
      <c r="E406" s="83"/>
      <c r="F406" s="85"/>
      <c r="G406" s="85"/>
      <c r="H406" s="85"/>
      <c r="I406" s="85"/>
      <c r="J406" s="103"/>
      <c r="K406" s="83"/>
    </row>
    <row r="407" spans="1:11" ht="13.5" customHeight="1" x14ac:dyDescent="0.2">
      <c r="A407" s="83"/>
      <c r="B407" s="83"/>
      <c r="C407" s="83"/>
      <c r="D407" s="83"/>
      <c r="E407" s="83"/>
      <c r="F407" s="85"/>
      <c r="G407" s="85"/>
      <c r="H407" s="85"/>
      <c r="I407" s="85"/>
      <c r="J407" s="103"/>
      <c r="K407" s="83"/>
    </row>
    <row r="408" spans="1:11" ht="13.5" customHeight="1" x14ac:dyDescent="0.2">
      <c r="A408" s="79"/>
      <c r="B408" s="83"/>
      <c r="C408" s="83"/>
      <c r="D408" s="83"/>
      <c r="E408" s="83"/>
      <c r="F408" s="85"/>
      <c r="G408" s="85"/>
      <c r="H408" s="85"/>
      <c r="I408" s="85"/>
      <c r="J408" s="103"/>
      <c r="K408" s="83"/>
    </row>
    <row r="409" spans="1:11" ht="13.5" customHeight="1" x14ac:dyDescent="0.2">
      <c r="A409" s="83"/>
      <c r="B409" s="83"/>
      <c r="C409" s="83"/>
      <c r="D409" s="83"/>
      <c r="E409" s="83"/>
      <c r="F409" s="85"/>
      <c r="G409" s="85"/>
      <c r="H409" s="85"/>
      <c r="I409" s="85"/>
      <c r="J409" s="103"/>
      <c r="K409" s="83"/>
    </row>
    <row r="410" spans="1:11" ht="13.5" customHeight="1" x14ac:dyDescent="0.2">
      <c r="A410" s="83"/>
      <c r="B410" s="83"/>
      <c r="C410" s="83"/>
      <c r="D410" s="83"/>
      <c r="E410" s="83"/>
      <c r="F410" s="85"/>
      <c r="G410" s="85"/>
      <c r="H410" s="85"/>
      <c r="I410" s="85"/>
      <c r="J410" s="103"/>
      <c r="K410" s="83"/>
    </row>
    <row r="411" spans="1:11" ht="13.5" customHeight="1" x14ac:dyDescent="0.2">
      <c r="A411" s="83"/>
      <c r="B411" s="83"/>
      <c r="C411" s="83"/>
      <c r="D411" s="83"/>
      <c r="E411" s="83"/>
      <c r="F411" s="85"/>
      <c r="G411" s="85"/>
      <c r="H411" s="85"/>
      <c r="I411" s="85"/>
      <c r="J411" s="103"/>
      <c r="K411" s="83"/>
    </row>
    <row r="412" spans="1:11" ht="13.5" customHeight="1" x14ac:dyDescent="0.2">
      <c r="A412" s="83"/>
      <c r="B412" s="83"/>
      <c r="C412" s="83"/>
      <c r="D412" s="83"/>
      <c r="E412" s="83"/>
      <c r="F412" s="85"/>
      <c r="G412" s="85"/>
      <c r="H412" s="85"/>
      <c r="I412" s="85"/>
      <c r="J412" s="103"/>
      <c r="K412" s="83"/>
    </row>
    <row r="413" spans="1:11" ht="13.5" customHeight="1" x14ac:dyDescent="0.2">
      <c r="A413" s="83"/>
      <c r="B413" s="83"/>
      <c r="C413" s="83"/>
      <c r="D413" s="83"/>
      <c r="E413" s="83"/>
      <c r="F413" s="85"/>
      <c r="G413" s="85"/>
      <c r="H413" s="85"/>
      <c r="I413" s="85"/>
      <c r="J413" s="103"/>
      <c r="K413" s="83"/>
    </row>
    <row r="414" spans="1:11" ht="13.5" customHeight="1" x14ac:dyDescent="0.2">
      <c r="A414" s="79"/>
      <c r="B414" s="83"/>
      <c r="C414" s="83"/>
      <c r="D414" s="83"/>
      <c r="E414" s="83"/>
      <c r="F414" s="85"/>
      <c r="G414" s="85"/>
      <c r="H414" s="85"/>
      <c r="I414" s="85"/>
      <c r="J414" s="103"/>
      <c r="K414" s="83"/>
    </row>
    <row r="415" spans="1:11" ht="13.5" customHeight="1" x14ac:dyDescent="0.2">
      <c r="A415" s="83"/>
      <c r="B415" s="83"/>
      <c r="C415" s="83"/>
      <c r="D415" s="83"/>
      <c r="E415" s="83"/>
      <c r="F415" s="85"/>
      <c r="G415" s="85"/>
      <c r="H415" s="85"/>
      <c r="I415" s="85"/>
      <c r="J415" s="103"/>
      <c r="K415" s="83"/>
    </row>
    <row r="416" spans="1:11" ht="13.5" customHeight="1" x14ac:dyDescent="0.2">
      <c r="A416" s="83"/>
      <c r="B416" s="83"/>
      <c r="C416" s="83"/>
      <c r="D416" s="83"/>
      <c r="E416" s="83"/>
      <c r="F416" s="85"/>
      <c r="G416" s="85"/>
      <c r="H416" s="85"/>
      <c r="I416" s="85"/>
      <c r="J416" s="103"/>
      <c r="K416" s="83"/>
    </row>
    <row r="417" spans="1:11" ht="13.5" customHeight="1" x14ac:dyDescent="0.2">
      <c r="A417" s="83"/>
      <c r="B417" s="83"/>
      <c r="C417" s="83"/>
      <c r="D417" s="83"/>
      <c r="E417" s="83"/>
      <c r="F417" s="85"/>
      <c r="G417" s="85"/>
      <c r="H417" s="85"/>
      <c r="I417" s="85"/>
      <c r="J417" s="103"/>
      <c r="K417" s="83"/>
    </row>
    <row r="418" spans="1:11" ht="13.5" customHeight="1" x14ac:dyDescent="0.2">
      <c r="A418" s="83"/>
      <c r="B418" s="83"/>
      <c r="C418" s="83"/>
      <c r="D418" s="83"/>
      <c r="E418" s="83"/>
      <c r="F418" s="85"/>
      <c r="G418" s="85"/>
      <c r="H418" s="85"/>
      <c r="I418" s="85"/>
      <c r="J418" s="103"/>
      <c r="K418" s="83"/>
    </row>
    <row r="419" spans="1:11" ht="13.5" customHeight="1" x14ac:dyDescent="0.2">
      <c r="A419" s="83"/>
      <c r="B419" s="83"/>
      <c r="C419" s="83"/>
      <c r="D419" s="83"/>
      <c r="E419" s="83"/>
      <c r="F419" s="85"/>
      <c r="G419" s="85"/>
      <c r="H419" s="85"/>
      <c r="I419" s="85"/>
      <c r="J419" s="103"/>
      <c r="K419" s="83"/>
    </row>
    <row r="420" spans="1:11" ht="13.5" customHeight="1" x14ac:dyDescent="0.2">
      <c r="A420" s="83"/>
      <c r="B420" s="83"/>
      <c r="C420" s="83"/>
      <c r="D420" s="83"/>
      <c r="E420" s="83"/>
      <c r="F420" s="85"/>
      <c r="G420" s="85"/>
      <c r="H420" s="85"/>
      <c r="I420" s="85"/>
      <c r="J420" s="103"/>
      <c r="K420" s="83"/>
    </row>
    <row r="421" spans="1:11" ht="13.5" customHeight="1" x14ac:dyDescent="0.2">
      <c r="A421" s="83"/>
      <c r="B421" s="83"/>
      <c r="C421" s="83"/>
      <c r="D421" s="83"/>
      <c r="E421" s="83"/>
      <c r="F421" s="85"/>
      <c r="G421" s="85"/>
      <c r="H421" s="85"/>
      <c r="I421" s="85"/>
      <c r="J421" s="103"/>
      <c r="K421" s="83"/>
    </row>
    <row r="422" spans="1:11" ht="13.5" customHeight="1" x14ac:dyDescent="0.2">
      <c r="A422" s="79"/>
      <c r="B422" s="83"/>
      <c r="C422" s="83"/>
      <c r="D422" s="83"/>
      <c r="E422" s="83"/>
      <c r="F422" s="85"/>
      <c r="G422" s="85"/>
      <c r="H422" s="85"/>
      <c r="I422" s="85"/>
      <c r="J422" s="103"/>
      <c r="K422" s="83"/>
    </row>
    <row r="423" spans="1:11" ht="13.5" customHeight="1" x14ac:dyDescent="0.2">
      <c r="A423" s="83"/>
      <c r="B423" s="83"/>
      <c r="C423" s="83"/>
      <c r="D423" s="83"/>
      <c r="E423" s="83"/>
      <c r="F423" s="85"/>
      <c r="G423" s="85"/>
      <c r="H423" s="85"/>
      <c r="I423" s="85"/>
      <c r="J423" s="103"/>
      <c r="K423" s="83"/>
    </row>
    <row r="424" spans="1:11" ht="13.5" customHeight="1" x14ac:dyDescent="0.2">
      <c r="A424" s="83"/>
      <c r="B424" s="83"/>
      <c r="C424" s="83"/>
      <c r="D424" s="83"/>
      <c r="E424" s="83"/>
      <c r="F424" s="85"/>
      <c r="G424" s="85"/>
      <c r="H424" s="85"/>
      <c r="I424" s="85"/>
      <c r="J424" s="103"/>
      <c r="K424" s="83"/>
    </row>
    <row r="425" spans="1:11" ht="13.5" customHeight="1" x14ac:dyDescent="0.2">
      <c r="A425" s="83"/>
      <c r="B425" s="83"/>
      <c r="C425" s="83"/>
      <c r="D425" s="83"/>
      <c r="E425" s="83"/>
      <c r="F425" s="85"/>
      <c r="G425" s="85"/>
      <c r="H425" s="85"/>
      <c r="I425" s="85"/>
      <c r="J425" s="103"/>
      <c r="K425" s="83"/>
    </row>
    <row r="426" spans="1:11" ht="13.5" customHeight="1" x14ac:dyDescent="0.2">
      <c r="A426" s="83"/>
      <c r="B426" s="83"/>
      <c r="C426" s="83"/>
      <c r="D426" s="83"/>
      <c r="E426" s="83"/>
      <c r="F426" s="85"/>
      <c r="G426" s="85"/>
      <c r="H426" s="85"/>
      <c r="I426" s="85"/>
      <c r="J426" s="103"/>
      <c r="K426" s="83"/>
    </row>
    <row r="427" spans="1:11" ht="13.5" customHeight="1" x14ac:dyDescent="0.2">
      <c r="A427" s="83"/>
      <c r="B427" s="83"/>
      <c r="C427" s="83"/>
      <c r="D427" s="83"/>
      <c r="E427" s="83"/>
      <c r="F427" s="85"/>
      <c r="G427" s="85"/>
      <c r="H427" s="85"/>
      <c r="I427" s="85"/>
      <c r="J427" s="103"/>
      <c r="K427" s="83"/>
    </row>
    <row r="428" spans="1:11" ht="13.5" customHeight="1" x14ac:dyDescent="0.2">
      <c r="A428" s="79"/>
      <c r="B428" s="83"/>
      <c r="C428" s="83"/>
      <c r="D428" s="83"/>
      <c r="E428" s="83"/>
      <c r="F428" s="85"/>
      <c r="G428" s="85"/>
      <c r="H428" s="85"/>
      <c r="I428" s="85"/>
      <c r="J428" s="103"/>
      <c r="K428" s="83"/>
    </row>
    <row r="429" spans="1:11" ht="13.5" customHeight="1" x14ac:dyDescent="0.2">
      <c r="A429" s="83"/>
      <c r="B429" s="83"/>
      <c r="C429" s="83"/>
      <c r="D429" s="83"/>
      <c r="E429" s="83"/>
      <c r="F429" s="85"/>
      <c r="G429" s="85"/>
      <c r="H429" s="85"/>
      <c r="I429" s="85"/>
      <c r="J429" s="103"/>
      <c r="K429" s="83"/>
    </row>
    <row r="430" spans="1:11" ht="13.5" customHeight="1" x14ac:dyDescent="0.2">
      <c r="A430" s="83"/>
      <c r="B430" s="83"/>
      <c r="C430" s="83"/>
      <c r="D430" s="83"/>
      <c r="E430" s="83"/>
      <c r="F430" s="85"/>
      <c r="G430" s="85"/>
      <c r="H430" s="85"/>
      <c r="I430" s="85"/>
      <c r="J430" s="103"/>
      <c r="K430" s="83"/>
    </row>
    <row r="431" spans="1:11" ht="13.5" customHeight="1" x14ac:dyDescent="0.2">
      <c r="A431" s="83"/>
      <c r="B431" s="83"/>
      <c r="C431" s="83"/>
      <c r="D431" s="83"/>
      <c r="E431" s="83"/>
      <c r="F431" s="85"/>
      <c r="G431" s="85"/>
      <c r="H431" s="85"/>
      <c r="I431" s="85"/>
      <c r="J431" s="103"/>
      <c r="K431" s="83"/>
    </row>
    <row r="432" spans="1:11" ht="13.5" customHeight="1" x14ac:dyDescent="0.2">
      <c r="A432" s="83"/>
      <c r="B432" s="83"/>
      <c r="C432" s="83"/>
      <c r="D432" s="83"/>
      <c r="E432" s="83"/>
      <c r="F432" s="85"/>
      <c r="G432" s="85"/>
      <c r="H432" s="85"/>
      <c r="I432" s="85"/>
      <c r="J432" s="103"/>
      <c r="K432" s="83"/>
    </row>
    <row r="433" spans="1:11" ht="13.5" customHeight="1" x14ac:dyDescent="0.2">
      <c r="A433" s="83"/>
      <c r="B433" s="83"/>
      <c r="C433" s="83"/>
      <c r="D433" s="83"/>
      <c r="E433" s="83"/>
      <c r="F433" s="85"/>
      <c r="G433" s="85"/>
      <c r="H433" s="85"/>
      <c r="I433" s="85"/>
      <c r="J433" s="103"/>
      <c r="K433" s="83"/>
    </row>
    <row r="434" spans="1:11" ht="13.5" customHeight="1" x14ac:dyDescent="0.2">
      <c r="A434" s="83"/>
      <c r="B434" s="83"/>
      <c r="C434" s="83"/>
      <c r="D434" s="83"/>
      <c r="E434" s="83"/>
      <c r="F434" s="85"/>
      <c r="G434" s="85"/>
      <c r="H434" s="85"/>
      <c r="I434" s="85"/>
      <c r="J434" s="103"/>
      <c r="K434" s="83"/>
    </row>
    <row r="435" spans="1:11" ht="13.5" customHeight="1" x14ac:dyDescent="0.2">
      <c r="A435" s="79"/>
      <c r="B435" s="83"/>
      <c r="C435" s="83"/>
      <c r="D435" s="83"/>
      <c r="E435" s="83"/>
      <c r="F435" s="85"/>
      <c r="G435" s="85"/>
      <c r="H435" s="85"/>
      <c r="I435" s="85"/>
      <c r="J435" s="103"/>
      <c r="K435" s="83"/>
    </row>
    <row r="436" spans="1:11" ht="13.5" customHeight="1" x14ac:dyDescent="0.2">
      <c r="A436" s="83"/>
      <c r="B436" s="83"/>
      <c r="C436" s="83"/>
      <c r="D436" s="83"/>
      <c r="E436" s="83"/>
      <c r="F436" s="85"/>
      <c r="G436" s="85"/>
      <c r="H436" s="85"/>
      <c r="I436" s="85"/>
      <c r="J436" s="103"/>
      <c r="K436" s="83"/>
    </row>
    <row r="437" spans="1:11" ht="13.5" customHeight="1" x14ac:dyDescent="0.2">
      <c r="A437" s="83"/>
      <c r="B437" s="83"/>
      <c r="C437" s="83"/>
      <c r="D437" s="83"/>
      <c r="E437" s="83"/>
      <c r="F437" s="85"/>
      <c r="G437" s="85"/>
      <c r="H437" s="85"/>
      <c r="I437" s="85"/>
      <c r="J437" s="103"/>
      <c r="K437" s="83"/>
    </row>
    <row r="438" spans="1:11" ht="13.5" customHeight="1" x14ac:dyDescent="0.2">
      <c r="A438" s="79"/>
      <c r="B438" s="83"/>
      <c r="C438" s="83"/>
      <c r="D438" s="83"/>
      <c r="E438" s="83"/>
      <c r="F438" s="85"/>
      <c r="G438" s="85"/>
      <c r="H438" s="85"/>
      <c r="I438" s="85"/>
      <c r="J438" s="103"/>
      <c r="K438" s="83"/>
    </row>
    <row r="439" spans="1:11" ht="13.5" customHeight="1" x14ac:dyDescent="0.2">
      <c r="A439" s="83"/>
      <c r="B439" s="83"/>
      <c r="C439" s="83"/>
      <c r="D439" s="83"/>
      <c r="E439" s="83"/>
      <c r="F439" s="85"/>
      <c r="G439" s="85"/>
      <c r="H439" s="85"/>
      <c r="I439" s="85"/>
      <c r="J439" s="103"/>
      <c r="K439" s="83"/>
    </row>
    <row r="440" spans="1:11" ht="13.5" customHeight="1" x14ac:dyDescent="0.2">
      <c r="A440" s="83"/>
      <c r="B440" s="83"/>
      <c r="C440" s="83"/>
      <c r="D440" s="83"/>
      <c r="E440" s="83"/>
      <c r="F440" s="85"/>
      <c r="G440" s="85"/>
      <c r="H440" s="85"/>
      <c r="I440" s="85"/>
      <c r="J440" s="103"/>
      <c r="K440" s="83"/>
    </row>
    <row r="441" spans="1:11" ht="13.5" customHeight="1" x14ac:dyDescent="0.2">
      <c r="A441" s="83"/>
      <c r="B441" s="83"/>
      <c r="C441" s="83"/>
      <c r="D441" s="83"/>
      <c r="E441" s="83"/>
      <c r="F441" s="85"/>
      <c r="G441" s="239"/>
      <c r="H441" s="85"/>
      <c r="I441" s="85"/>
      <c r="J441" s="103"/>
      <c r="K441" s="83"/>
    </row>
    <row r="442" spans="1:11" ht="13.5" customHeight="1" x14ac:dyDescent="0.2">
      <c r="A442" s="83"/>
      <c r="B442" s="83"/>
      <c r="C442" s="83"/>
      <c r="D442" s="83"/>
      <c r="E442" s="83"/>
      <c r="F442" s="85"/>
      <c r="G442" s="240"/>
      <c r="H442" s="85"/>
      <c r="I442" s="85"/>
      <c r="J442" s="103"/>
      <c r="K442" s="83"/>
    </row>
    <row r="443" spans="1:11" ht="13.5" customHeight="1" x14ac:dyDescent="0.2">
      <c r="A443" s="83"/>
      <c r="B443" s="83"/>
      <c r="C443" s="83"/>
      <c r="D443" s="83"/>
      <c r="E443" s="83"/>
      <c r="F443" s="85"/>
      <c r="G443" s="85"/>
      <c r="H443" s="85"/>
      <c r="I443" s="85"/>
      <c r="J443" s="103"/>
      <c r="K443" s="83"/>
    </row>
    <row r="444" spans="1:11" ht="13.5" customHeight="1" x14ac:dyDescent="0.2">
      <c r="A444" s="83"/>
      <c r="B444" s="83"/>
      <c r="C444" s="83"/>
      <c r="D444" s="83"/>
      <c r="E444" s="83"/>
      <c r="F444" s="85"/>
      <c r="G444" s="85"/>
      <c r="H444" s="85"/>
      <c r="I444" s="85"/>
      <c r="J444" s="103"/>
      <c r="K444" s="83"/>
    </row>
    <row r="445" spans="1:11" ht="13.5" customHeight="1" x14ac:dyDescent="0.2">
      <c r="A445" s="83"/>
      <c r="B445" s="83"/>
      <c r="C445" s="83"/>
      <c r="D445" s="83"/>
      <c r="E445" s="83"/>
      <c r="F445" s="85"/>
      <c r="G445" s="85"/>
      <c r="H445" s="85"/>
      <c r="I445" s="85"/>
      <c r="J445" s="103"/>
      <c r="K445" s="83"/>
    </row>
    <row r="446" spans="1:11" ht="13.5" customHeight="1" x14ac:dyDescent="0.2">
      <c r="A446" s="83"/>
      <c r="B446" s="83"/>
      <c r="C446" s="83"/>
      <c r="D446" s="83"/>
      <c r="E446" s="83"/>
      <c r="F446" s="85"/>
      <c r="G446" s="85"/>
      <c r="H446" s="85"/>
      <c r="I446" s="85"/>
      <c r="J446" s="103"/>
      <c r="K446" s="83"/>
    </row>
    <row r="447" spans="1:11" ht="13.5" customHeight="1" x14ac:dyDescent="0.2">
      <c r="A447" s="83"/>
      <c r="B447" s="83"/>
      <c r="C447" s="83"/>
      <c r="D447" s="83"/>
      <c r="E447" s="83"/>
      <c r="F447" s="85"/>
      <c r="G447" s="85"/>
      <c r="H447" s="83"/>
      <c r="I447" s="83"/>
      <c r="J447" s="102"/>
      <c r="K447" s="83"/>
    </row>
    <row r="448" spans="1:11" ht="13.5" customHeight="1" x14ac:dyDescent="0.2">
      <c r="A448" s="83"/>
      <c r="B448" s="83"/>
      <c r="C448" s="83"/>
      <c r="D448" s="83"/>
      <c r="E448" s="83"/>
      <c r="F448" s="85"/>
      <c r="G448" s="85"/>
      <c r="H448" s="83"/>
      <c r="I448" s="83"/>
      <c r="J448" s="102"/>
      <c r="K448" s="83"/>
    </row>
    <row r="449" spans="1:11" ht="13.5" customHeight="1" x14ac:dyDescent="0.2">
      <c r="A449" s="83"/>
      <c r="B449" s="83"/>
      <c r="C449" s="83"/>
      <c r="D449" s="83"/>
      <c r="E449" s="83"/>
      <c r="F449" s="85"/>
      <c r="G449" s="85"/>
      <c r="H449" s="83"/>
      <c r="I449" s="83"/>
      <c r="J449" s="102"/>
      <c r="K449" s="83"/>
    </row>
    <row r="450" spans="1:11" ht="13.5" customHeight="1" x14ac:dyDescent="0.2">
      <c r="A450" s="83"/>
      <c r="B450" s="83"/>
      <c r="C450" s="83"/>
      <c r="D450" s="83"/>
      <c r="E450" s="83"/>
      <c r="F450" s="85"/>
      <c r="G450" s="85"/>
      <c r="H450" s="83"/>
      <c r="I450" s="83"/>
      <c r="J450" s="102"/>
      <c r="K450" s="83"/>
    </row>
    <row r="451" spans="1:11" ht="13.5" customHeight="1" x14ac:dyDescent="0.2">
      <c r="A451" s="83"/>
      <c r="B451" s="83"/>
      <c r="C451" s="83"/>
      <c r="D451" s="83"/>
      <c r="E451" s="83"/>
      <c r="F451" s="83"/>
      <c r="G451" s="83"/>
      <c r="H451" s="83"/>
      <c r="I451" s="83"/>
      <c r="J451" s="102"/>
      <c r="K451" s="83"/>
    </row>
    <row r="452" spans="1:11" ht="13.5" customHeight="1" x14ac:dyDescent="0.2">
      <c r="A452" s="83"/>
      <c r="B452" s="83"/>
      <c r="C452" s="83"/>
      <c r="D452" s="83"/>
      <c r="E452" s="83"/>
      <c r="F452" s="83"/>
      <c r="G452" s="83"/>
      <c r="H452" s="83"/>
      <c r="I452" s="83"/>
      <c r="J452" s="102"/>
      <c r="K452" s="83"/>
    </row>
    <row r="453" spans="1:11" ht="13.5" customHeight="1" x14ac:dyDescent="0.2">
      <c r="A453" s="83"/>
      <c r="B453" s="83"/>
      <c r="C453" s="83"/>
      <c r="D453" s="83"/>
      <c r="E453" s="83"/>
      <c r="F453" s="85"/>
      <c r="G453" s="85"/>
      <c r="H453" s="85"/>
      <c r="I453" s="85"/>
      <c r="J453" s="172"/>
      <c r="K453" s="83"/>
    </row>
    <row r="454" spans="1:11" ht="13.5" customHeight="1" x14ac:dyDescent="0.2">
      <c r="A454" s="83"/>
      <c r="B454" s="83"/>
      <c r="C454" s="83"/>
      <c r="D454" s="83"/>
      <c r="E454" s="83"/>
      <c r="F454" s="85"/>
      <c r="G454" s="85"/>
      <c r="H454" s="85"/>
      <c r="I454" s="85"/>
      <c r="J454" s="172"/>
      <c r="K454" s="83"/>
    </row>
    <row r="455" spans="1:11" ht="13.5" customHeight="1" x14ac:dyDescent="0.2">
      <c r="A455" s="83"/>
      <c r="B455" s="83"/>
      <c r="C455" s="83"/>
      <c r="D455" s="83"/>
      <c r="E455" s="83"/>
      <c r="F455" s="85"/>
      <c r="G455" s="85"/>
      <c r="H455" s="85"/>
      <c r="I455" s="85"/>
      <c r="J455" s="172"/>
      <c r="K455" s="83"/>
    </row>
    <row r="456" spans="1:11" ht="13.5" customHeight="1" x14ac:dyDescent="0.2">
      <c r="A456" s="83"/>
      <c r="B456" s="83"/>
      <c r="C456" s="83"/>
      <c r="D456" s="83"/>
      <c r="E456" s="83"/>
      <c r="F456" s="83"/>
      <c r="G456" s="83"/>
      <c r="H456" s="83"/>
      <c r="I456" s="83"/>
      <c r="J456" s="102"/>
      <c r="K456" s="83"/>
    </row>
    <row r="457" spans="1:11" ht="13.5" customHeight="1" x14ac:dyDescent="0.2">
      <c r="A457" s="83"/>
      <c r="B457" s="83"/>
      <c r="C457" s="83"/>
      <c r="D457" s="83"/>
      <c r="E457" s="83"/>
      <c r="F457" s="83"/>
      <c r="G457" s="83"/>
      <c r="H457" s="83"/>
      <c r="I457" s="83"/>
      <c r="J457" s="102"/>
      <c r="K457" s="83"/>
    </row>
    <row r="458" spans="1:11" ht="13.5" customHeight="1" x14ac:dyDescent="0.2">
      <c r="A458" s="83"/>
      <c r="B458" s="83"/>
      <c r="C458" s="83"/>
      <c r="D458" s="83"/>
      <c r="E458" s="83"/>
      <c r="F458" s="83"/>
      <c r="G458" s="83"/>
      <c r="H458" s="83"/>
      <c r="I458" s="83"/>
      <c r="J458" s="102"/>
      <c r="K458" s="83"/>
    </row>
    <row r="459" spans="1:11" ht="13.5" customHeight="1" x14ac:dyDescent="0.2">
      <c r="A459" s="83"/>
      <c r="B459" s="83"/>
      <c r="C459" s="83"/>
      <c r="D459" s="83"/>
      <c r="E459" s="83"/>
      <c r="F459" s="83"/>
      <c r="G459" s="83"/>
      <c r="H459" s="83"/>
      <c r="I459" s="83"/>
      <c r="J459" s="102"/>
      <c r="K459" s="83"/>
    </row>
    <row r="460" spans="1:11" ht="13.5" customHeight="1" x14ac:dyDescent="0.2">
      <c r="A460" s="83"/>
      <c r="B460" s="83"/>
      <c r="C460" s="83"/>
      <c r="D460" s="83"/>
      <c r="E460" s="83"/>
      <c r="F460" s="83"/>
      <c r="G460" s="83"/>
      <c r="H460" s="83"/>
      <c r="I460" s="83"/>
      <c r="J460" s="102"/>
      <c r="K460" s="83"/>
    </row>
    <row r="461" spans="1:11" ht="13.5" customHeight="1" x14ac:dyDescent="0.2">
      <c r="A461" s="83"/>
      <c r="B461" s="83"/>
      <c r="C461" s="83"/>
      <c r="D461" s="83"/>
      <c r="E461" s="83"/>
      <c r="F461" s="83"/>
      <c r="G461" s="83"/>
      <c r="H461" s="83"/>
      <c r="I461" s="83"/>
      <c r="J461" s="102"/>
      <c r="K461" s="83"/>
    </row>
    <row r="462" spans="1:11" ht="13.5" customHeight="1" x14ac:dyDescent="0.2">
      <c r="A462" s="83"/>
      <c r="B462" s="83"/>
      <c r="C462" s="83"/>
      <c r="D462" s="83"/>
      <c r="E462" s="83"/>
      <c r="F462" s="83"/>
      <c r="G462" s="83"/>
      <c r="H462" s="83"/>
      <c r="I462" s="83"/>
      <c r="J462" s="102"/>
      <c r="K462" s="83"/>
    </row>
    <row r="463" spans="1:11" ht="13.5" customHeight="1" x14ac:dyDescent="0.2">
      <c r="A463" s="83"/>
      <c r="B463" s="83"/>
      <c r="C463" s="83"/>
      <c r="D463" s="83"/>
      <c r="E463" s="83"/>
      <c r="F463" s="83"/>
      <c r="G463" s="83"/>
      <c r="H463" s="83"/>
      <c r="I463" s="83"/>
      <c r="J463" s="102"/>
      <c r="K463" s="83"/>
    </row>
    <row r="464" spans="1:11" ht="13.5" customHeight="1" x14ac:dyDescent="0.2">
      <c r="A464" s="83"/>
      <c r="B464" s="83"/>
      <c r="C464" s="83"/>
      <c r="D464" s="83"/>
      <c r="E464" s="83"/>
      <c r="F464" s="83"/>
      <c r="G464" s="83"/>
      <c r="H464" s="83"/>
      <c r="I464" s="83"/>
      <c r="J464" s="102"/>
      <c r="K464" s="83"/>
    </row>
    <row r="465" spans="1:11" ht="13.5" customHeight="1" x14ac:dyDescent="0.2">
      <c r="A465" s="83"/>
      <c r="B465" s="83"/>
      <c r="C465" s="83"/>
      <c r="D465" s="83"/>
      <c r="E465" s="83"/>
      <c r="F465" s="83"/>
      <c r="G465" s="83"/>
      <c r="H465" s="83"/>
      <c r="I465" s="83"/>
      <c r="J465" s="102"/>
      <c r="K465" s="83"/>
    </row>
    <row r="466" spans="1:11" ht="13.5" customHeight="1" x14ac:dyDescent="0.2">
      <c r="A466" s="83"/>
      <c r="B466" s="83"/>
      <c r="C466" s="83"/>
      <c r="D466" s="83"/>
      <c r="E466" s="83"/>
      <c r="F466" s="83"/>
      <c r="G466" s="83"/>
      <c r="H466" s="83"/>
      <c r="I466" s="83"/>
      <c r="J466" s="102"/>
      <c r="K466" s="83"/>
    </row>
    <row r="467" spans="1:11" ht="13.5" customHeight="1" x14ac:dyDescent="0.2">
      <c r="A467" s="83"/>
      <c r="B467" s="83"/>
      <c r="C467" s="83"/>
      <c r="D467" s="83"/>
      <c r="E467" s="83"/>
      <c r="F467" s="83"/>
      <c r="G467" s="83"/>
      <c r="H467" s="83"/>
      <c r="I467" s="83"/>
      <c r="J467" s="102"/>
      <c r="K467" s="83"/>
    </row>
    <row r="468" spans="1:11" ht="13.5" customHeight="1" x14ac:dyDescent="0.2">
      <c r="A468" s="83"/>
      <c r="B468" s="83"/>
      <c r="C468" s="83"/>
      <c r="D468" s="83"/>
      <c r="E468" s="83"/>
      <c r="F468" s="83"/>
      <c r="G468" s="83"/>
      <c r="H468" s="83"/>
      <c r="I468" s="83"/>
      <c r="J468" s="102"/>
      <c r="K468" s="83"/>
    </row>
    <row r="469" spans="1:11" ht="13.5" customHeight="1" x14ac:dyDescent="0.2">
      <c r="A469" s="83"/>
      <c r="B469" s="83"/>
      <c r="C469" s="83"/>
      <c r="D469" s="83"/>
      <c r="E469" s="83"/>
      <c r="F469" s="83"/>
      <c r="G469" s="83"/>
      <c r="H469" s="83"/>
      <c r="I469" s="83"/>
      <c r="J469" s="102"/>
      <c r="K469" s="83"/>
    </row>
    <row r="470" spans="1:11" ht="13.5" customHeight="1" x14ac:dyDescent="0.2">
      <c r="A470" s="83"/>
      <c r="B470" s="83"/>
      <c r="C470" s="83"/>
      <c r="D470" s="83"/>
      <c r="E470" s="83"/>
      <c r="F470" s="83"/>
      <c r="G470" s="83"/>
      <c r="H470" s="83"/>
      <c r="I470" s="83"/>
      <c r="J470" s="102"/>
      <c r="K470" s="83"/>
    </row>
    <row r="471" spans="1:11" ht="13.5" customHeight="1" x14ac:dyDescent="0.2">
      <c r="A471" s="83"/>
      <c r="B471" s="83"/>
      <c r="C471" s="83"/>
      <c r="D471" s="83"/>
      <c r="E471" s="83"/>
      <c r="F471" s="83"/>
      <c r="G471" s="83"/>
      <c r="H471" s="83"/>
      <c r="I471" s="83"/>
      <c r="J471" s="102"/>
      <c r="K471" s="83"/>
    </row>
    <row r="472" spans="1:11" ht="13.5" customHeight="1" x14ac:dyDescent="0.2">
      <c r="A472" s="83"/>
      <c r="B472" s="83"/>
      <c r="C472" s="83"/>
      <c r="D472" s="83"/>
      <c r="E472" s="83"/>
      <c r="F472" s="83"/>
      <c r="G472" s="83"/>
      <c r="H472" s="83"/>
      <c r="I472" s="83"/>
      <c r="J472" s="102"/>
      <c r="K472" s="83"/>
    </row>
    <row r="473" spans="1:11" ht="13.5" customHeight="1" x14ac:dyDescent="0.2">
      <c r="A473" s="83"/>
      <c r="B473" s="83"/>
      <c r="C473" s="83"/>
      <c r="D473" s="83"/>
      <c r="E473" s="83"/>
      <c r="F473" s="83"/>
      <c r="G473" s="83"/>
      <c r="H473" s="83"/>
      <c r="I473" s="83"/>
      <c r="J473" s="102"/>
      <c r="K473" s="83"/>
    </row>
    <row r="474" spans="1:11" ht="13.5" customHeight="1" x14ac:dyDescent="0.2">
      <c r="A474" s="83"/>
      <c r="B474" s="83"/>
      <c r="C474" s="83"/>
      <c r="D474" s="83"/>
      <c r="E474" s="83"/>
      <c r="F474" s="83"/>
      <c r="G474" s="83"/>
      <c r="H474" s="83"/>
      <c r="I474" s="83"/>
      <c r="J474" s="102"/>
      <c r="K474" s="83"/>
    </row>
    <row r="475" spans="1:11" ht="13.5" customHeight="1" x14ac:dyDescent="0.2">
      <c r="A475" s="83"/>
      <c r="B475" s="83"/>
      <c r="C475" s="83"/>
      <c r="D475" s="83"/>
      <c r="E475" s="83"/>
      <c r="F475" s="83"/>
      <c r="G475" s="83"/>
      <c r="H475" s="83"/>
      <c r="I475" s="83"/>
      <c r="J475" s="102"/>
      <c r="K475" s="83"/>
    </row>
    <row r="476" spans="1:11" ht="13.5" customHeight="1" x14ac:dyDescent="0.2">
      <c r="A476" s="83"/>
      <c r="B476" s="83"/>
      <c r="C476" s="83"/>
      <c r="D476" s="83"/>
      <c r="E476" s="83"/>
      <c r="F476" s="83"/>
      <c r="G476" s="83"/>
      <c r="H476" s="83"/>
      <c r="I476" s="83"/>
      <c r="J476" s="102"/>
      <c r="K476" s="83"/>
    </row>
    <row r="477" spans="1:11" ht="13.5" customHeight="1" x14ac:dyDescent="0.2">
      <c r="A477" s="83"/>
      <c r="B477" s="83"/>
      <c r="C477" s="83"/>
      <c r="D477" s="83"/>
      <c r="E477" s="83"/>
      <c r="F477" s="83"/>
      <c r="G477" s="83"/>
      <c r="H477" s="83"/>
      <c r="I477" s="83"/>
      <c r="J477" s="102"/>
      <c r="K477" s="83"/>
    </row>
    <row r="478" spans="1:11" ht="13.5" customHeight="1" x14ac:dyDescent="0.2">
      <c r="A478" s="83"/>
      <c r="B478" s="83"/>
      <c r="C478" s="83"/>
      <c r="D478" s="83"/>
      <c r="E478" s="83"/>
      <c r="F478" s="83"/>
      <c r="G478" s="83"/>
      <c r="H478" s="83"/>
      <c r="I478" s="83"/>
      <c r="J478" s="102"/>
      <c r="K478" s="83"/>
    </row>
    <row r="479" spans="1:11" ht="13.5" customHeight="1" x14ac:dyDescent="0.2">
      <c r="A479" s="83"/>
      <c r="B479" s="83"/>
      <c r="C479" s="83"/>
      <c r="D479" s="83"/>
      <c r="E479" s="83"/>
      <c r="F479" s="83"/>
      <c r="G479" s="83"/>
      <c r="H479" s="83"/>
      <c r="I479" s="83"/>
      <c r="J479" s="102"/>
      <c r="K479" s="83"/>
    </row>
    <row r="480" spans="1:11" ht="13.5" customHeight="1" x14ac:dyDescent="0.2">
      <c r="A480" s="83"/>
      <c r="B480" s="83"/>
      <c r="C480" s="83"/>
      <c r="D480" s="83"/>
      <c r="E480" s="83"/>
      <c r="F480" s="83"/>
      <c r="G480" s="83"/>
      <c r="H480" s="83"/>
      <c r="I480" s="83"/>
      <c r="J480" s="102"/>
      <c r="K480" s="83"/>
    </row>
    <row r="481" spans="1:11" ht="13.5" customHeight="1" x14ac:dyDescent="0.2">
      <c r="A481" s="83"/>
      <c r="B481" s="83"/>
      <c r="C481" s="83"/>
      <c r="D481" s="83"/>
      <c r="E481" s="83"/>
      <c r="F481" s="83"/>
      <c r="G481" s="83"/>
      <c r="H481" s="83"/>
      <c r="I481" s="83"/>
      <c r="J481" s="102"/>
      <c r="K481" s="83"/>
    </row>
    <row r="482" spans="1:11" ht="13.5" customHeight="1" x14ac:dyDescent="0.2">
      <c r="A482" s="83"/>
      <c r="B482" s="83"/>
      <c r="C482" s="83"/>
      <c r="D482" s="83"/>
      <c r="E482" s="83"/>
      <c r="F482" s="83"/>
      <c r="G482" s="83"/>
      <c r="H482" s="83"/>
      <c r="I482" s="83"/>
      <c r="J482" s="102"/>
      <c r="K482" s="83"/>
    </row>
    <row r="483" spans="1:11" ht="13.5" customHeight="1" x14ac:dyDescent="0.2">
      <c r="A483" s="83"/>
      <c r="B483" s="83"/>
      <c r="C483" s="83"/>
      <c r="D483" s="83"/>
      <c r="E483" s="83"/>
      <c r="F483" s="83"/>
      <c r="G483" s="83"/>
      <c r="H483" s="83"/>
      <c r="I483" s="83"/>
      <c r="J483" s="102"/>
      <c r="K483" s="83"/>
    </row>
    <row r="484" spans="1:11" ht="13.5" customHeight="1" x14ac:dyDescent="0.2">
      <c r="A484" s="83"/>
      <c r="B484" s="83"/>
      <c r="C484" s="83"/>
      <c r="D484" s="83"/>
      <c r="E484" s="83"/>
      <c r="F484" s="83"/>
      <c r="G484" s="83"/>
      <c r="H484" s="83"/>
      <c r="I484" s="83"/>
      <c r="J484" s="102"/>
      <c r="K484" s="83"/>
    </row>
    <row r="485" spans="1:11" ht="13.5" customHeight="1" x14ac:dyDescent="0.2">
      <c r="A485" s="83"/>
      <c r="B485" s="83"/>
      <c r="C485" s="83"/>
      <c r="D485" s="83"/>
      <c r="E485" s="83"/>
      <c r="F485" s="83"/>
      <c r="G485" s="83"/>
      <c r="H485" s="83"/>
      <c r="I485" s="83"/>
      <c r="J485" s="102"/>
      <c r="K485" s="83"/>
    </row>
    <row r="486" spans="1:11" ht="13.5" customHeight="1" x14ac:dyDescent="0.2">
      <c r="A486" s="83"/>
      <c r="B486" s="83"/>
      <c r="C486" s="83"/>
      <c r="D486" s="83"/>
      <c r="E486" s="83"/>
      <c r="F486" s="83"/>
      <c r="G486" s="83"/>
      <c r="H486" s="83"/>
      <c r="I486" s="83"/>
      <c r="J486" s="102"/>
      <c r="K486" s="83"/>
    </row>
    <row r="487" spans="1:11" ht="13.5" customHeight="1" x14ac:dyDescent="0.2">
      <c r="A487" s="83"/>
      <c r="B487" s="83"/>
      <c r="C487" s="83"/>
      <c r="D487" s="83"/>
      <c r="E487" s="83"/>
      <c r="F487" s="83"/>
      <c r="G487" s="83"/>
      <c r="H487" s="83"/>
      <c r="I487" s="83"/>
      <c r="J487" s="102"/>
      <c r="K487" s="83"/>
    </row>
    <row r="488" spans="1:11" ht="13.5" customHeight="1" x14ac:dyDescent="0.2">
      <c r="A488" s="83"/>
      <c r="B488" s="83"/>
      <c r="C488" s="83"/>
      <c r="D488" s="83"/>
      <c r="E488" s="83"/>
      <c r="F488" s="83"/>
      <c r="G488" s="83"/>
      <c r="H488" s="83"/>
      <c r="I488" s="83"/>
      <c r="J488" s="102"/>
      <c r="K488" s="83"/>
    </row>
    <row r="489" spans="1:11" ht="13.5" customHeight="1" x14ac:dyDescent="0.2">
      <c r="A489" s="83"/>
      <c r="B489" s="83"/>
      <c r="C489" s="83"/>
      <c r="D489" s="83"/>
      <c r="E489" s="83"/>
      <c r="F489" s="83"/>
      <c r="G489" s="83"/>
      <c r="H489" s="83"/>
      <c r="I489" s="83"/>
      <c r="J489" s="102"/>
      <c r="K489" s="83"/>
    </row>
    <row r="490" spans="1:11" ht="13.5" customHeight="1" x14ac:dyDescent="0.2">
      <c r="A490" s="83"/>
      <c r="B490" s="83"/>
      <c r="C490" s="83"/>
      <c r="D490" s="83"/>
      <c r="E490" s="83"/>
      <c r="F490" s="83"/>
      <c r="G490" s="83"/>
      <c r="H490" s="83"/>
      <c r="I490" s="83"/>
      <c r="J490" s="102"/>
      <c r="K490" s="83"/>
    </row>
    <row r="491" spans="1:11" ht="13.5" customHeight="1" x14ac:dyDescent="0.2">
      <c r="A491" s="83"/>
      <c r="B491" s="83"/>
      <c r="C491" s="83"/>
      <c r="D491" s="83"/>
      <c r="E491" s="83"/>
      <c r="F491" s="83"/>
      <c r="G491" s="83"/>
      <c r="H491" s="83"/>
      <c r="I491" s="83"/>
      <c r="J491" s="102"/>
      <c r="K491" s="83"/>
    </row>
    <row r="492" spans="1:11" ht="13.5" customHeight="1" x14ac:dyDescent="0.2">
      <c r="A492" s="83"/>
      <c r="B492" s="83"/>
      <c r="C492" s="83"/>
      <c r="D492" s="83"/>
      <c r="E492" s="83"/>
      <c r="F492" s="83"/>
      <c r="G492" s="83"/>
      <c r="H492" s="83"/>
      <c r="I492" s="83"/>
      <c r="J492" s="102"/>
      <c r="K492" s="83"/>
    </row>
    <row r="493" spans="1:11" ht="13.5" customHeight="1" x14ac:dyDescent="0.2">
      <c r="A493" s="83"/>
      <c r="B493" s="83"/>
      <c r="C493" s="83"/>
      <c r="D493" s="83"/>
      <c r="E493" s="83"/>
      <c r="F493" s="83"/>
      <c r="G493" s="83"/>
      <c r="H493" s="83"/>
      <c r="I493" s="83"/>
      <c r="J493" s="102"/>
      <c r="K493" s="83"/>
    </row>
    <row r="494" spans="1:11" ht="13.5" customHeight="1" x14ac:dyDescent="0.2">
      <c r="A494" s="83"/>
      <c r="B494" s="83"/>
      <c r="C494" s="83"/>
      <c r="D494" s="83"/>
      <c r="E494" s="83"/>
      <c r="F494" s="83"/>
      <c r="G494" s="83"/>
      <c r="H494" s="83"/>
      <c r="I494" s="83"/>
      <c r="J494" s="102"/>
      <c r="K494" s="83"/>
    </row>
    <row r="495" spans="1:11" ht="13.5" customHeight="1" x14ac:dyDescent="0.2">
      <c r="A495" s="83"/>
      <c r="B495" s="83"/>
      <c r="C495" s="83"/>
      <c r="D495" s="83"/>
      <c r="E495" s="83"/>
      <c r="F495" s="83"/>
      <c r="G495" s="83"/>
      <c r="H495" s="83"/>
      <c r="I495" s="83"/>
      <c r="J495" s="102"/>
      <c r="K495" s="83"/>
    </row>
    <row r="496" spans="1:11" ht="13.5" customHeight="1" x14ac:dyDescent="0.2">
      <c r="A496" s="83"/>
      <c r="B496" s="83"/>
      <c r="C496" s="83"/>
      <c r="D496" s="83"/>
      <c r="E496" s="83"/>
      <c r="F496" s="83"/>
      <c r="G496" s="83"/>
      <c r="H496" s="83"/>
      <c r="I496" s="83"/>
      <c r="J496" s="102"/>
      <c r="K496" s="83"/>
    </row>
    <row r="497" spans="1:11" ht="13.5" customHeight="1" x14ac:dyDescent="0.2">
      <c r="A497" s="83"/>
      <c r="B497" s="83"/>
      <c r="C497" s="83"/>
      <c r="D497" s="83"/>
      <c r="E497" s="83"/>
      <c r="F497" s="83"/>
      <c r="G497" s="83"/>
      <c r="H497" s="83"/>
      <c r="I497" s="83"/>
      <c r="J497" s="102"/>
      <c r="K497" s="83"/>
    </row>
    <row r="498" spans="1:11" ht="13.5" customHeight="1" x14ac:dyDescent="0.2">
      <c r="A498" s="83"/>
      <c r="B498" s="83"/>
      <c r="C498" s="83"/>
      <c r="D498" s="83"/>
      <c r="E498" s="83"/>
      <c r="F498" s="83"/>
      <c r="G498" s="83"/>
      <c r="H498" s="83"/>
      <c r="I498" s="83"/>
      <c r="J498" s="102"/>
      <c r="K498" s="83"/>
    </row>
    <row r="499" spans="1:11" ht="13.5" customHeight="1" x14ac:dyDescent="0.2">
      <c r="A499" s="83"/>
      <c r="B499" s="83"/>
      <c r="C499" s="83"/>
      <c r="D499" s="83"/>
      <c r="E499" s="83"/>
      <c r="F499" s="83"/>
      <c r="G499" s="83"/>
      <c r="H499" s="83"/>
      <c r="I499" s="83"/>
      <c r="J499" s="102"/>
      <c r="K499" s="83"/>
    </row>
    <row r="500" spans="1:11" ht="13.5" customHeight="1" x14ac:dyDescent="0.2">
      <c r="A500" s="83"/>
      <c r="B500" s="83"/>
      <c r="C500" s="83"/>
      <c r="D500" s="83"/>
      <c r="E500" s="83"/>
      <c r="F500" s="83"/>
      <c r="G500" s="83"/>
      <c r="H500" s="83"/>
      <c r="I500" s="83"/>
      <c r="J500" s="102"/>
      <c r="K500" s="83"/>
    </row>
    <row r="501" spans="1:11" ht="13.5" customHeight="1" x14ac:dyDescent="0.2">
      <c r="A501" s="83"/>
      <c r="B501" s="83"/>
      <c r="C501" s="83"/>
      <c r="D501" s="83"/>
      <c r="E501" s="83"/>
      <c r="F501" s="83"/>
      <c r="G501" s="83"/>
      <c r="H501" s="83"/>
      <c r="I501" s="83"/>
      <c r="J501" s="102"/>
      <c r="K501" s="83"/>
    </row>
    <row r="502" spans="1:11" ht="13.5" customHeight="1" x14ac:dyDescent="0.2">
      <c r="A502" s="83"/>
      <c r="B502" s="83"/>
      <c r="C502" s="83"/>
      <c r="D502" s="83"/>
      <c r="E502" s="83"/>
      <c r="F502" s="83"/>
      <c r="G502" s="83"/>
      <c r="H502" s="83"/>
      <c r="I502" s="83"/>
      <c r="J502" s="102"/>
      <c r="K502" s="83"/>
    </row>
    <row r="503" spans="1:11" ht="13.5" customHeight="1" x14ac:dyDescent="0.2">
      <c r="A503" s="83"/>
      <c r="B503" s="83"/>
      <c r="C503" s="83"/>
      <c r="D503" s="83"/>
      <c r="E503" s="83"/>
      <c r="F503" s="83"/>
      <c r="G503" s="83"/>
      <c r="H503" s="83"/>
      <c r="I503" s="83"/>
      <c r="J503" s="102"/>
    </row>
    <row r="504" spans="1:11" ht="13.5" customHeight="1" x14ac:dyDescent="0.2">
      <c r="A504" s="83"/>
      <c r="B504" s="83"/>
      <c r="C504" s="83"/>
      <c r="D504" s="83"/>
      <c r="E504" s="83"/>
      <c r="F504" s="83"/>
      <c r="G504" s="83"/>
      <c r="H504" s="83"/>
      <c r="I504" s="83"/>
      <c r="J504" s="102"/>
    </row>
    <row r="505" spans="1:11" ht="13.5" customHeight="1" x14ac:dyDescent="0.2">
      <c r="F505" s="80"/>
      <c r="G505" s="80"/>
      <c r="H505" s="80"/>
      <c r="I505" s="80"/>
      <c r="J505" s="2"/>
    </row>
    <row r="506" spans="1:11" ht="13.5" customHeight="1" x14ac:dyDescent="0.2">
      <c r="F506" s="80"/>
      <c r="G506" s="80"/>
      <c r="H506" s="80"/>
      <c r="I506" s="80"/>
      <c r="J506" s="2"/>
    </row>
    <row r="507" spans="1:11" ht="13.5" customHeight="1" x14ac:dyDescent="0.2">
      <c r="F507" s="80"/>
      <c r="G507" s="80"/>
      <c r="H507" s="80"/>
      <c r="I507" s="80"/>
      <c r="J507" s="2"/>
    </row>
    <row r="508" spans="1:11" ht="13.5" customHeight="1" x14ac:dyDescent="0.2">
      <c r="F508" s="80"/>
      <c r="G508" s="80"/>
      <c r="H508" s="80"/>
      <c r="I508" s="80"/>
      <c r="J508" s="2"/>
    </row>
    <row r="509" spans="1:11" ht="13.5" customHeight="1" x14ac:dyDescent="0.2">
      <c r="F509" s="80"/>
      <c r="G509" s="80"/>
      <c r="H509" s="80"/>
      <c r="I509" s="80"/>
      <c r="J509" s="2"/>
    </row>
    <row r="510" spans="1:11" ht="13.5" customHeight="1" x14ac:dyDescent="0.2">
      <c r="F510" s="80"/>
      <c r="G510" s="80"/>
      <c r="H510" s="80"/>
      <c r="I510" s="80"/>
      <c r="J510" s="2"/>
    </row>
    <row r="511" spans="1:11" ht="13.5" customHeight="1" x14ac:dyDescent="0.2">
      <c r="F511" s="80"/>
      <c r="G511" s="80"/>
      <c r="H511" s="80"/>
      <c r="I511" s="80"/>
      <c r="J511" s="2"/>
    </row>
    <row r="512" spans="1:11" ht="13.5" customHeight="1" x14ac:dyDescent="0.2">
      <c r="F512" s="80"/>
      <c r="G512" s="80"/>
      <c r="H512" s="80"/>
      <c r="I512" s="80"/>
      <c r="J512" s="2"/>
    </row>
    <row r="513" spans="6:10" ht="13.5" customHeight="1" x14ac:dyDescent="0.2">
      <c r="F513" s="80"/>
      <c r="G513" s="80"/>
      <c r="H513" s="80"/>
      <c r="I513" s="80"/>
      <c r="J513" s="2"/>
    </row>
    <row r="514" spans="6:10" ht="13.5" customHeight="1" x14ac:dyDescent="0.2">
      <c r="F514" s="80"/>
      <c r="G514" s="80"/>
      <c r="H514" s="80"/>
      <c r="I514" s="80"/>
      <c r="J514" s="2"/>
    </row>
  </sheetData>
  <mergeCells count="1">
    <mergeCell ref="F97:I98"/>
  </mergeCells>
  <phoneticPr fontId="4" type="noConversion"/>
  <printOptions horizontalCentered="1"/>
  <pageMargins left="0.17" right="0.16" top="0.17" bottom="0.19" header="0.49" footer="0.19"/>
  <pageSetup scale="61" fitToHeight="0" orientation="portrait" r:id="rId1"/>
  <headerFooter alignWithMargins="0"/>
  <rowBreaks count="3" manualBreakCount="3">
    <brk id="79" max="9" man="1"/>
    <brk id="159" max="9" man="1"/>
    <brk id="24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95"/>
  <sheetViews>
    <sheetView showGridLines="0" view="pageBreakPreview" zoomScaleNormal="90" zoomScaleSheetLayoutView="100" workbookViewId="0"/>
  </sheetViews>
  <sheetFormatPr defaultColWidth="9.140625" defaultRowHeight="12.75" x14ac:dyDescent="0.2"/>
  <cols>
    <col min="1" max="1" width="53.42578125" style="2" customWidth="1"/>
    <col min="2" max="4" width="9.140625" style="2"/>
    <col min="5" max="5" width="13.42578125" style="2" customWidth="1"/>
    <col min="6" max="6" width="14.42578125" style="2" bestFit="1" customWidth="1"/>
    <col min="7" max="7" width="6.85546875" style="2" customWidth="1"/>
    <col min="8" max="8" width="15.140625" style="2" customWidth="1"/>
    <col min="9" max="9" width="14.5703125" style="2" customWidth="1"/>
    <col min="10" max="10" width="12.5703125" style="2" customWidth="1"/>
    <col min="11" max="16384" width="9.140625" style="13"/>
  </cols>
  <sheetData>
    <row r="1" spans="1:10" ht="20.25" x14ac:dyDescent="0.3">
      <c r="A1" s="51" t="s">
        <v>147</v>
      </c>
      <c r="B1" s="51"/>
      <c r="C1" s="51"/>
      <c r="D1" s="51"/>
      <c r="E1" s="19"/>
      <c r="F1" s="17"/>
      <c r="G1" s="17"/>
      <c r="H1" s="18"/>
      <c r="I1" s="18"/>
      <c r="J1" s="52" t="s">
        <v>194</v>
      </c>
    </row>
    <row r="2" spans="1:10" ht="20.25" x14ac:dyDescent="0.3">
      <c r="A2" s="53" t="s">
        <v>148</v>
      </c>
      <c r="B2" s="53"/>
      <c r="C2" s="53"/>
      <c r="D2" s="53"/>
      <c r="E2" s="19"/>
      <c r="F2" s="17"/>
      <c r="G2" s="17"/>
      <c r="H2" s="18"/>
      <c r="I2" s="18"/>
      <c r="J2" s="52"/>
    </row>
    <row r="3" spans="1:10" ht="20.25" x14ac:dyDescent="0.3">
      <c r="A3" s="15" t="s">
        <v>149</v>
      </c>
      <c r="B3" s="15"/>
      <c r="C3" s="15"/>
      <c r="D3" s="15"/>
      <c r="E3" s="16"/>
      <c r="F3" s="17"/>
      <c r="G3" s="17"/>
      <c r="H3" s="18"/>
      <c r="I3" s="18"/>
      <c r="J3" s="52"/>
    </row>
    <row r="4" spans="1:10" ht="15" x14ac:dyDescent="0.2">
      <c r="A4" s="15"/>
      <c r="B4" s="15"/>
      <c r="C4" s="15"/>
      <c r="D4" s="15"/>
      <c r="E4" s="16"/>
      <c r="F4" s="17"/>
      <c r="G4" s="17"/>
      <c r="H4" s="18"/>
      <c r="I4" s="18"/>
      <c r="J4" s="19"/>
    </row>
    <row r="5" spans="1:10" ht="15.75" thickBot="1" x14ac:dyDescent="0.25">
      <c r="A5" s="20"/>
      <c r="B5" s="20"/>
      <c r="C5" s="20"/>
      <c r="D5" s="20"/>
      <c r="E5" s="21"/>
      <c r="F5" s="22"/>
      <c r="G5" s="22"/>
      <c r="H5" s="23"/>
      <c r="I5" s="23"/>
      <c r="J5" s="20"/>
    </row>
    <row r="6" spans="1:10" ht="15.75" thickTop="1" x14ac:dyDescent="0.2">
      <c r="A6" s="24"/>
      <c r="B6" s="25"/>
      <c r="C6" s="25"/>
      <c r="D6" s="25"/>
      <c r="E6" s="26"/>
      <c r="F6" s="27"/>
      <c r="G6" s="27"/>
      <c r="H6" s="28"/>
      <c r="I6" s="28"/>
      <c r="J6" s="29"/>
    </row>
    <row r="7" spans="1:10" x14ac:dyDescent="0.2">
      <c r="A7" s="30" t="s">
        <v>150</v>
      </c>
      <c r="B7" s="31"/>
      <c r="C7" s="31"/>
      <c r="D7" s="31"/>
      <c r="E7" s="31" t="s">
        <v>151</v>
      </c>
      <c r="F7" s="33" t="s">
        <v>6</v>
      </c>
      <c r="G7" s="33"/>
      <c r="H7" s="31" t="s">
        <v>152</v>
      </c>
      <c r="I7" s="32" t="s">
        <v>153</v>
      </c>
      <c r="J7" s="34" t="s">
        <v>154</v>
      </c>
    </row>
    <row r="8" spans="1:10" x14ac:dyDescent="0.2">
      <c r="A8" s="35"/>
      <c r="B8" s="36"/>
      <c r="C8" s="36"/>
      <c r="D8" s="36"/>
      <c r="E8" s="59" t="s">
        <v>11</v>
      </c>
      <c r="F8" s="38" t="s">
        <v>10</v>
      </c>
      <c r="G8" s="39"/>
      <c r="H8" s="59" t="s">
        <v>27</v>
      </c>
      <c r="I8" s="37" t="s">
        <v>155</v>
      </c>
      <c r="J8" s="40" t="s">
        <v>156</v>
      </c>
    </row>
    <row r="9" spans="1:10" ht="18" x14ac:dyDescent="0.25">
      <c r="A9" s="54"/>
      <c r="B9" s="54"/>
      <c r="C9" s="54"/>
      <c r="D9" s="54"/>
      <c r="E9" s="31"/>
      <c r="F9" s="31"/>
      <c r="G9" s="31"/>
      <c r="H9" s="31"/>
      <c r="I9" s="32"/>
      <c r="J9" s="19"/>
    </row>
    <row r="10" spans="1:10" ht="18" x14ac:dyDescent="0.25">
      <c r="A10" s="54" t="s">
        <v>157</v>
      </c>
      <c r="B10" s="54"/>
      <c r="C10" s="54"/>
      <c r="D10" s="54"/>
      <c r="E10" s="60"/>
      <c r="F10" s="61"/>
      <c r="G10" s="61"/>
      <c r="H10" s="60"/>
      <c r="I10" s="60"/>
      <c r="J10" s="62"/>
    </row>
    <row r="11" spans="1:10" ht="15.75" x14ac:dyDescent="0.25">
      <c r="B11" s="63"/>
      <c r="C11" s="63"/>
      <c r="D11" s="63"/>
      <c r="E11" s="4"/>
      <c r="F11" s="7"/>
      <c r="G11" s="7"/>
      <c r="H11" s="6"/>
      <c r="I11" s="4" t="s">
        <v>27</v>
      </c>
      <c r="J11" s="19"/>
    </row>
    <row r="12" spans="1:10" ht="15.75" x14ac:dyDescent="0.25">
      <c r="A12" s="63" t="s">
        <v>192</v>
      </c>
      <c r="B12" s="64"/>
      <c r="C12" s="64"/>
      <c r="D12" s="64"/>
      <c r="E12" s="10" t="s">
        <v>158</v>
      </c>
      <c r="F12" s="11" t="s">
        <v>159</v>
      </c>
      <c r="G12" s="11"/>
      <c r="H12" s="6"/>
      <c r="I12" s="4" t="s">
        <v>160</v>
      </c>
      <c r="J12" s="241">
        <v>36175</v>
      </c>
    </row>
    <row r="13" spans="1:10" x14ac:dyDescent="0.2">
      <c r="A13" s="14" t="s">
        <v>190</v>
      </c>
      <c r="B13" s="5"/>
      <c r="C13" s="5"/>
      <c r="D13" s="5"/>
      <c r="E13" s="6"/>
      <c r="F13" s="7"/>
      <c r="G13" s="7"/>
      <c r="H13" s="6"/>
      <c r="I13" s="6"/>
      <c r="J13" s="241"/>
    </row>
    <row r="14" spans="1:10" x14ac:dyDescent="0.2">
      <c r="A14" s="14" t="s">
        <v>306</v>
      </c>
      <c r="B14" s="5"/>
      <c r="C14" s="5"/>
      <c r="D14" s="5"/>
      <c r="E14" s="6"/>
      <c r="F14" s="7"/>
      <c r="G14" s="7"/>
      <c r="H14" s="6"/>
      <c r="I14" s="6"/>
      <c r="J14" s="241"/>
    </row>
    <row r="15" spans="1:10" x14ac:dyDescent="0.2">
      <c r="A15" s="14"/>
      <c r="B15" s="5"/>
      <c r="C15" s="5"/>
      <c r="D15" s="5"/>
      <c r="E15" s="6"/>
      <c r="F15" s="7"/>
      <c r="G15" s="7"/>
      <c r="H15" s="6"/>
      <c r="I15" s="6"/>
      <c r="J15" s="241"/>
    </row>
    <row r="16" spans="1:10" x14ac:dyDescent="0.2">
      <c r="A16" s="8" t="s">
        <v>161</v>
      </c>
      <c r="B16" s="8"/>
      <c r="C16" s="8"/>
      <c r="D16" s="8"/>
      <c r="E16" s="4"/>
      <c r="F16" s="7"/>
      <c r="G16" s="7"/>
      <c r="H16" s="6"/>
      <c r="I16" s="6"/>
      <c r="J16" s="241"/>
    </row>
    <row r="17" spans="1:10" x14ac:dyDescent="0.2">
      <c r="A17" s="5" t="s">
        <v>162</v>
      </c>
      <c r="B17" s="14"/>
      <c r="C17" s="14"/>
      <c r="D17" s="14"/>
      <c r="E17" s="3" t="s">
        <v>163</v>
      </c>
      <c r="F17" s="11" t="s">
        <v>159</v>
      </c>
      <c r="G17" s="11"/>
      <c r="H17" s="6"/>
      <c r="I17" s="4" t="s">
        <v>160</v>
      </c>
      <c r="J17" s="241">
        <v>5432</v>
      </c>
    </row>
    <row r="18" spans="1:10" x14ac:dyDescent="0.2">
      <c r="A18" s="5" t="s">
        <v>164</v>
      </c>
      <c r="B18" s="14"/>
      <c r="C18" s="14"/>
      <c r="D18" s="14"/>
      <c r="E18" s="3" t="s">
        <v>165</v>
      </c>
      <c r="F18" s="11" t="s">
        <v>159</v>
      </c>
      <c r="G18" s="11"/>
      <c r="H18" s="6"/>
      <c r="I18" s="4" t="s">
        <v>160</v>
      </c>
      <c r="J18" s="241">
        <v>1397</v>
      </c>
    </row>
    <row r="19" spans="1:10" ht="12" customHeight="1" x14ac:dyDescent="0.2">
      <c r="A19" s="5" t="s">
        <v>166</v>
      </c>
      <c r="B19" s="14"/>
      <c r="C19" s="14"/>
      <c r="D19" s="14"/>
      <c r="E19" s="3" t="s">
        <v>167</v>
      </c>
      <c r="F19" s="11" t="s">
        <v>159</v>
      </c>
      <c r="G19" s="11"/>
      <c r="H19" s="6"/>
      <c r="I19" s="4" t="s">
        <v>160</v>
      </c>
      <c r="J19" s="241">
        <v>7956</v>
      </c>
    </row>
    <row r="20" spans="1:10" ht="12" customHeight="1" x14ac:dyDescent="0.2">
      <c r="A20" s="9"/>
      <c r="B20" s="9"/>
      <c r="C20" s="9"/>
      <c r="D20" s="9"/>
      <c r="E20" s="10"/>
      <c r="F20" s="11"/>
      <c r="G20" s="11"/>
      <c r="H20" s="12"/>
      <c r="I20" s="4"/>
      <c r="J20" s="11"/>
    </row>
    <row r="21" spans="1:10" ht="12" customHeight="1" x14ac:dyDescent="0.2">
      <c r="A21" s="8" t="s">
        <v>168</v>
      </c>
      <c r="B21" s="8"/>
      <c r="C21" s="8"/>
      <c r="D21" s="8"/>
      <c r="E21" s="3"/>
      <c r="F21" s="65"/>
      <c r="G21" s="65"/>
      <c r="H21" s="6"/>
      <c r="I21" s="6"/>
      <c r="J21" s="4"/>
    </row>
    <row r="22" spans="1:10" x14ac:dyDescent="0.2">
      <c r="A22" s="3" t="s">
        <v>169</v>
      </c>
      <c r="B22" s="5" t="s">
        <v>170</v>
      </c>
      <c r="C22" s="5"/>
      <c r="D22" s="5"/>
      <c r="E22" s="3"/>
      <c r="F22" s="65"/>
      <c r="G22" s="65"/>
      <c r="H22" s="6"/>
      <c r="I22" s="6"/>
      <c r="J22" s="4"/>
    </row>
    <row r="23" spans="1:10" x14ac:dyDescent="0.2">
      <c r="A23" s="3" t="s">
        <v>171</v>
      </c>
      <c r="B23" s="5" t="s">
        <v>172</v>
      </c>
      <c r="C23" s="5"/>
      <c r="D23" s="5"/>
      <c r="E23" s="3"/>
      <c r="F23" s="65"/>
      <c r="G23" s="65"/>
      <c r="H23" s="6"/>
      <c r="I23" s="6"/>
      <c r="J23" s="4"/>
    </row>
    <row r="24" spans="1:10" x14ac:dyDescent="0.2">
      <c r="A24" s="3" t="s">
        <v>173</v>
      </c>
      <c r="B24" s="5" t="s">
        <v>174</v>
      </c>
      <c r="C24" s="5"/>
      <c r="D24" s="5"/>
      <c r="E24" s="6"/>
      <c r="F24" s="47"/>
      <c r="G24" s="47"/>
      <c r="H24" s="6"/>
      <c r="I24" s="6"/>
      <c r="J24" s="4"/>
    </row>
    <row r="25" spans="1:10" x14ac:dyDescent="0.2">
      <c r="A25" s="3"/>
      <c r="B25" s="5"/>
      <c r="C25" s="5"/>
      <c r="D25" s="5"/>
      <c r="E25" s="6"/>
      <c r="F25" s="47"/>
      <c r="G25" s="47"/>
      <c r="H25" s="6"/>
      <c r="I25" s="6"/>
      <c r="J25" s="4"/>
    </row>
    <row r="26" spans="1:10" x14ac:dyDescent="0.2">
      <c r="A26" s="12"/>
      <c r="B26" s="12"/>
      <c r="C26" s="12"/>
      <c r="D26" s="12"/>
      <c r="E26" s="12"/>
      <c r="F26" s="65"/>
      <c r="G26" s="65"/>
      <c r="H26" s="12"/>
      <c r="I26" s="12"/>
      <c r="J26" s="41"/>
    </row>
    <row r="27" spans="1:10" x14ac:dyDescent="0.2">
      <c r="A27" s="66" t="s">
        <v>175</v>
      </c>
      <c r="B27" s="67"/>
      <c r="C27" s="67"/>
      <c r="D27" s="67"/>
      <c r="E27" s="68"/>
      <c r="F27" s="69"/>
      <c r="G27" s="69"/>
      <c r="H27" s="68"/>
      <c r="I27" s="68"/>
      <c r="J27" s="70"/>
    </row>
    <row r="28" spans="1:10" x14ac:dyDescent="0.2">
      <c r="A28" s="71" t="s">
        <v>176</v>
      </c>
      <c r="B28" s="72"/>
      <c r="C28" s="72"/>
      <c r="D28" s="72"/>
      <c r="E28" s="57"/>
      <c r="F28" s="6"/>
      <c r="G28" s="6"/>
      <c r="H28" s="57" t="s">
        <v>177</v>
      </c>
      <c r="I28" s="57"/>
      <c r="J28" s="73"/>
    </row>
    <row r="29" spans="1:10" x14ac:dyDescent="0.2">
      <c r="A29" s="71" t="s">
        <v>178</v>
      </c>
      <c r="B29" s="72"/>
      <c r="C29" s="72"/>
      <c r="D29" s="72"/>
      <c r="E29" s="57"/>
      <c r="F29" s="6"/>
      <c r="G29" s="6"/>
      <c r="H29" s="57" t="s">
        <v>179</v>
      </c>
      <c r="I29" s="57"/>
      <c r="J29" s="73"/>
    </row>
    <row r="30" spans="1:10" x14ac:dyDescent="0.2">
      <c r="A30" s="71" t="s">
        <v>180</v>
      </c>
      <c r="B30" s="72"/>
      <c r="C30" s="72"/>
      <c r="D30" s="72"/>
      <c r="E30" s="57"/>
      <c r="F30" s="6"/>
      <c r="G30" s="6"/>
      <c r="H30" s="57" t="s">
        <v>181</v>
      </c>
      <c r="I30" s="57"/>
      <c r="J30" s="73"/>
    </row>
    <row r="31" spans="1:10" x14ac:dyDescent="0.2">
      <c r="A31" s="71" t="s">
        <v>182</v>
      </c>
      <c r="B31" s="72"/>
      <c r="C31" s="72"/>
      <c r="D31" s="72"/>
      <c r="E31" s="57"/>
      <c r="F31" s="58"/>
      <c r="G31" s="58"/>
      <c r="H31" s="57"/>
      <c r="I31" s="57"/>
      <c r="J31" s="73"/>
    </row>
    <row r="32" spans="1:10" x14ac:dyDescent="0.2">
      <c r="A32" s="74" t="s">
        <v>183</v>
      </c>
      <c r="B32" s="75"/>
      <c r="C32" s="75"/>
      <c r="D32" s="75"/>
      <c r="E32" s="76"/>
      <c r="F32" s="77"/>
      <c r="G32" s="77"/>
      <c r="H32" s="76"/>
      <c r="I32" s="76"/>
      <c r="J32" s="78"/>
    </row>
    <row r="34" spans="1:10" ht="18" x14ac:dyDescent="0.25">
      <c r="A34" s="54" t="s">
        <v>301</v>
      </c>
      <c r="B34" s="54"/>
      <c r="C34" s="54"/>
      <c r="D34" s="60"/>
      <c r="F34" s="61"/>
      <c r="G34" s="61"/>
      <c r="H34" s="60"/>
      <c r="I34" s="60"/>
      <c r="J34" s="62"/>
    </row>
    <row r="35" spans="1:10" ht="12.6" customHeight="1" x14ac:dyDescent="0.25">
      <c r="B35" s="63"/>
      <c r="C35" s="63"/>
      <c r="D35" s="4"/>
      <c r="F35" s="7"/>
      <c r="G35" s="7"/>
      <c r="H35" s="6"/>
      <c r="I35" s="4" t="s">
        <v>27</v>
      </c>
      <c r="J35" s="19"/>
    </row>
    <row r="36" spans="1:10" ht="15" x14ac:dyDescent="0.2">
      <c r="A36" s="242" t="s">
        <v>302</v>
      </c>
      <c r="B36" s="64"/>
      <c r="C36" s="64"/>
      <c r="D36" s="10"/>
      <c r="E36" s="10" t="s">
        <v>303</v>
      </c>
      <c r="F36" s="11" t="s">
        <v>159</v>
      </c>
      <c r="G36" s="11"/>
      <c r="H36" s="6"/>
      <c r="I36" s="4" t="s">
        <v>304</v>
      </c>
      <c r="J36" s="241">
        <v>2199</v>
      </c>
    </row>
    <row r="37" spans="1:10" x14ac:dyDescent="0.2">
      <c r="A37" s="14" t="s">
        <v>305</v>
      </c>
      <c r="B37" s="5"/>
      <c r="C37" s="5"/>
      <c r="D37" s="6"/>
      <c r="F37" s="7"/>
      <c r="G37" s="7"/>
      <c r="H37" s="6"/>
      <c r="I37" s="6"/>
      <c r="J37" s="241"/>
    </row>
    <row r="39" spans="1:10" ht="18" x14ac:dyDescent="0.2">
      <c r="A39" s="243" t="s">
        <v>307</v>
      </c>
      <c r="B39" s="244"/>
      <c r="C39" s="244"/>
      <c r="D39" s="244"/>
      <c r="E39" s="244"/>
      <c r="F39" s="244"/>
      <c r="G39" s="244"/>
      <c r="H39" s="244"/>
      <c r="I39" s="244"/>
    </row>
    <row r="40" spans="1:10" x14ac:dyDescent="0.2">
      <c r="A40" s="245" t="s">
        <v>308</v>
      </c>
      <c r="B40" s="244"/>
      <c r="C40" s="244"/>
      <c r="D40" s="244"/>
      <c r="E40" s="244"/>
      <c r="F40" s="244"/>
      <c r="G40" s="244"/>
      <c r="H40" s="244"/>
      <c r="I40" s="244"/>
    </row>
    <row r="41" spans="1:10" ht="15.75" x14ac:dyDescent="0.2">
      <c r="A41" s="246" t="s">
        <v>309</v>
      </c>
      <c r="B41" s="244"/>
      <c r="C41" s="244"/>
      <c r="D41" s="244"/>
      <c r="E41" s="247" t="s">
        <v>330</v>
      </c>
      <c r="F41" s="248" t="s">
        <v>159</v>
      </c>
      <c r="G41" s="244"/>
      <c r="I41" s="249" t="s">
        <v>310</v>
      </c>
      <c r="J41" s="250">
        <v>9871</v>
      </c>
    </row>
    <row r="42" spans="1:10" ht="12" customHeight="1" x14ac:dyDescent="0.2">
      <c r="A42" s="251" t="s">
        <v>311</v>
      </c>
      <c r="B42" s="244"/>
      <c r="C42" s="244"/>
      <c r="D42" s="244"/>
      <c r="E42" s="244"/>
      <c r="F42" s="244"/>
      <c r="G42" s="244"/>
      <c r="H42" s="244"/>
      <c r="I42" s="244"/>
      <c r="J42" s="4"/>
    </row>
    <row r="43" spans="1:10" x14ac:dyDescent="0.2">
      <c r="A43" s="252" t="s">
        <v>312</v>
      </c>
      <c r="B43" s="244"/>
      <c r="C43" s="244"/>
      <c r="D43" s="244"/>
      <c r="E43" s="244"/>
      <c r="F43" s="244"/>
      <c r="G43" s="244"/>
      <c r="H43" s="244"/>
      <c r="I43" s="244"/>
      <c r="J43" s="4"/>
    </row>
    <row r="44" spans="1:10" ht="14.25" x14ac:dyDescent="0.2">
      <c r="A44" s="253" t="s">
        <v>313</v>
      </c>
      <c r="B44" s="244"/>
      <c r="C44" s="244"/>
      <c r="D44" s="244"/>
      <c r="E44" s="244"/>
      <c r="F44" s="244"/>
      <c r="G44" s="244"/>
      <c r="H44" s="244"/>
      <c r="I44" s="244"/>
      <c r="J44" s="4"/>
    </row>
    <row r="45" spans="1:10" x14ac:dyDescent="0.2">
      <c r="A45" s="254" t="s">
        <v>314</v>
      </c>
      <c r="B45" s="244"/>
      <c r="C45" s="244"/>
      <c r="D45" s="244"/>
      <c r="E45" s="244"/>
      <c r="F45" s="244"/>
      <c r="G45" s="244"/>
      <c r="H45" s="244"/>
      <c r="I45" s="244"/>
      <c r="J45" s="4"/>
    </row>
    <row r="46" spans="1:10" ht="25.5" x14ac:dyDescent="0.2">
      <c r="A46" s="255" t="s">
        <v>315</v>
      </c>
      <c r="B46" s="244"/>
      <c r="C46" s="244"/>
      <c r="D46" s="244"/>
      <c r="E46" s="244"/>
      <c r="F46" s="244"/>
      <c r="G46" s="244"/>
      <c r="H46" s="244"/>
      <c r="I46" s="244"/>
      <c r="J46" s="4"/>
    </row>
    <row r="47" spans="1:10" x14ac:dyDescent="0.2">
      <c r="A47" s="256" t="s">
        <v>316</v>
      </c>
      <c r="B47" s="244"/>
      <c r="C47" s="244"/>
      <c r="D47" s="244"/>
      <c r="E47" s="244"/>
      <c r="F47" s="244"/>
      <c r="G47" s="244"/>
      <c r="H47" s="244"/>
      <c r="I47" s="244"/>
      <c r="J47" s="4"/>
    </row>
    <row r="48" spans="1:10" ht="25.5" x14ac:dyDescent="0.2">
      <c r="A48" s="257" t="s">
        <v>317</v>
      </c>
      <c r="B48" s="244"/>
      <c r="C48" s="244"/>
      <c r="D48" s="244"/>
      <c r="E48" s="244"/>
      <c r="F48" s="244"/>
      <c r="G48" s="244"/>
      <c r="H48" s="244"/>
      <c r="I48" s="244"/>
      <c r="J48" s="4"/>
    </row>
    <row r="49" spans="1:10" ht="25.5" x14ac:dyDescent="0.2">
      <c r="A49" s="257" t="s">
        <v>318</v>
      </c>
      <c r="B49" s="244"/>
      <c r="C49" s="244"/>
      <c r="D49" s="244"/>
      <c r="E49" s="244"/>
      <c r="F49" s="244"/>
      <c r="G49" s="244"/>
      <c r="H49" s="244"/>
      <c r="I49" s="244"/>
      <c r="J49" s="4"/>
    </row>
    <row r="50" spans="1:10" ht="12.95" customHeight="1" x14ac:dyDescent="0.2">
      <c r="A50" s="257" t="s">
        <v>319</v>
      </c>
      <c r="B50" s="244"/>
      <c r="C50" s="244"/>
      <c r="D50" s="244"/>
      <c r="E50" s="244"/>
      <c r="F50" s="244"/>
      <c r="G50" s="244"/>
      <c r="H50" s="244"/>
      <c r="I50" s="244"/>
      <c r="J50" s="4"/>
    </row>
    <row r="51" spans="1:10" x14ac:dyDescent="0.2">
      <c r="B51" s="244"/>
      <c r="C51" s="244"/>
      <c r="D51" s="244"/>
      <c r="E51" s="244"/>
      <c r="F51" s="244"/>
      <c r="G51" s="244"/>
      <c r="H51" s="244"/>
      <c r="I51" s="244"/>
      <c r="J51" s="4"/>
    </row>
    <row r="52" spans="1:10" ht="15.75" x14ac:dyDescent="0.25">
      <c r="A52" s="258" t="s">
        <v>320</v>
      </c>
      <c r="B52" s="244"/>
      <c r="C52" s="244"/>
      <c r="D52" s="244"/>
      <c r="E52" s="244"/>
      <c r="F52" s="244"/>
      <c r="G52" s="244"/>
      <c r="H52" s="244"/>
      <c r="I52" s="244"/>
      <c r="J52" s="4"/>
    </row>
    <row r="53" spans="1:10" x14ac:dyDescent="0.2">
      <c r="A53" s="259" t="s">
        <v>321</v>
      </c>
      <c r="B53" s="244"/>
      <c r="C53" s="244"/>
      <c r="D53" s="244"/>
      <c r="E53" s="244"/>
      <c r="F53" s="244"/>
      <c r="G53" s="244"/>
      <c r="H53" s="244"/>
      <c r="I53" s="244"/>
      <c r="J53" s="4"/>
    </row>
    <row r="54" spans="1:10" x14ac:dyDescent="0.2">
      <c r="A54" s="260" t="s">
        <v>322</v>
      </c>
      <c r="B54" s="244"/>
      <c r="C54" s="244"/>
      <c r="D54" s="244"/>
      <c r="E54" s="244"/>
      <c r="F54" s="244"/>
      <c r="G54" s="244"/>
      <c r="H54" s="244"/>
      <c r="I54" s="244"/>
      <c r="J54" s="4"/>
    </row>
    <row r="55" spans="1:10" x14ac:dyDescent="0.2">
      <c r="A55" s="260" t="s">
        <v>323</v>
      </c>
      <c r="B55" s="244"/>
      <c r="C55" s="244"/>
      <c r="D55" s="244"/>
      <c r="E55" s="244"/>
      <c r="F55" s="244"/>
      <c r="G55" s="244"/>
      <c r="H55" s="244"/>
      <c r="I55" s="244"/>
      <c r="J55" s="4"/>
    </row>
    <row r="56" spans="1:10" x14ac:dyDescent="0.2">
      <c r="A56" s="260" t="s">
        <v>324</v>
      </c>
      <c r="B56" s="244"/>
      <c r="C56" s="244"/>
      <c r="D56" s="244"/>
      <c r="E56" s="244"/>
      <c r="F56" s="244"/>
      <c r="G56" s="244"/>
      <c r="H56" s="244"/>
      <c r="I56" s="244"/>
      <c r="J56" s="4"/>
    </row>
    <row r="57" spans="1:10" x14ac:dyDescent="0.2">
      <c r="A57" s="259" t="s">
        <v>325</v>
      </c>
      <c r="B57" s="244"/>
      <c r="C57" s="244"/>
      <c r="D57" s="244"/>
      <c r="E57" s="244"/>
      <c r="F57" s="244"/>
      <c r="G57" s="244"/>
      <c r="H57" s="244"/>
      <c r="I57" s="244"/>
      <c r="J57" s="4"/>
    </row>
    <row r="58" spans="1:10" x14ac:dyDescent="0.2">
      <c r="A58" s="259" t="s">
        <v>326</v>
      </c>
      <c r="B58" s="244"/>
      <c r="C58" s="244"/>
      <c r="D58" s="244"/>
      <c r="E58" s="244"/>
      <c r="F58" s="244"/>
      <c r="G58" s="244"/>
      <c r="H58" s="244"/>
      <c r="I58" s="244"/>
      <c r="J58" s="4"/>
    </row>
    <row r="59" spans="1:10" x14ac:dyDescent="0.2">
      <c r="A59" s="245"/>
      <c r="B59" s="244"/>
      <c r="C59" s="244"/>
      <c r="D59" s="244"/>
      <c r="E59" s="244"/>
      <c r="F59" s="244"/>
      <c r="G59" s="244"/>
      <c r="H59" s="244"/>
      <c r="I59" s="244"/>
      <c r="J59" s="4"/>
    </row>
    <row r="60" spans="1:10" x14ac:dyDescent="0.2">
      <c r="A60" s="66" t="s">
        <v>175</v>
      </c>
      <c r="B60" s="67"/>
      <c r="C60" s="67"/>
      <c r="D60" s="67"/>
      <c r="E60" s="68"/>
      <c r="F60" s="68"/>
      <c r="G60" s="68"/>
      <c r="H60" s="68"/>
      <c r="I60" s="68"/>
      <c r="J60" s="261"/>
    </row>
    <row r="61" spans="1:10" x14ac:dyDescent="0.2">
      <c r="A61" s="262" t="s">
        <v>180</v>
      </c>
      <c r="B61" s="72"/>
      <c r="C61" s="72"/>
      <c r="D61" s="72"/>
      <c r="E61" s="57"/>
      <c r="F61" s="57"/>
      <c r="G61" s="57"/>
      <c r="H61" s="247" t="s">
        <v>331</v>
      </c>
      <c r="I61" s="57"/>
      <c r="J61" s="263"/>
    </row>
    <row r="62" spans="1:10" x14ac:dyDescent="0.2">
      <c r="A62" s="262" t="s">
        <v>327</v>
      </c>
      <c r="B62" s="72"/>
      <c r="C62" s="72"/>
      <c r="D62" s="72"/>
      <c r="E62" s="57"/>
      <c r="F62" s="57"/>
      <c r="G62" s="57"/>
      <c r="H62" s="247" t="s">
        <v>332</v>
      </c>
      <c r="I62" s="57"/>
      <c r="J62" s="263"/>
    </row>
    <row r="63" spans="1:10" x14ac:dyDescent="0.2">
      <c r="A63" s="262" t="s">
        <v>328</v>
      </c>
      <c r="B63" s="72"/>
      <c r="C63" s="72"/>
      <c r="D63" s="72"/>
      <c r="E63" s="57"/>
      <c r="F63" s="57"/>
      <c r="G63" s="57"/>
      <c r="H63" s="264" t="s">
        <v>333</v>
      </c>
      <c r="I63" s="57"/>
      <c r="J63" s="263"/>
    </row>
    <row r="64" spans="1:10" x14ac:dyDescent="0.2">
      <c r="A64" s="265" t="s">
        <v>329</v>
      </c>
      <c r="B64" s="75"/>
      <c r="C64" s="75"/>
      <c r="D64" s="75"/>
      <c r="E64" s="76"/>
      <c r="F64" s="77"/>
      <c r="G64" s="77"/>
      <c r="H64" s="77"/>
      <c r="I64" s="76"/>
      <c r="J64" s="266"/>
    </row>
    <row r="65" spans="1:10" x14ac:dyDescent="0.2">
      <c r="A65" s="55"/>
      <c r="B65" s="56"/>
      <c r="C65" s="56"/>
      <c r="D65" s="56"/>
      <c r="E65" s="6"/>
      <c r="F65" s="47"/>
      <c r="G65" s="47"/>
      <c r="H65" s="6"/>
      <c r="I65" s="6"/>
      <c r="J65" s="4"/>
    </row>
    <row r="66" spans="1:10" x14ac:dyDescent="0.2">
      <c r="A66" s="55"/>
      <c r="B66" s="56"/>
      <c r="C66" s="56"/>
      <c r="D66" s="56"/>
      <c r="E66" s="6"/>
      <c r="F66" s="47"/>
      <c r="G66" s="47"/>
      <c r="H66" s="6"/>
      <c r="I66" s="6"/>
      <c r="J66" s="4"/>
    </row>
    <row r="67" spans="1:10" x14ac:dyDescent="0.2">
      <c r="A67" s="55"/>
      <c r="B67" s="56"/>
      <c r="C67" s="56"/>
      <c r="D67" s="56"/>
      <c r="E67" s="6"/>
      <c r="F67" s="47"/>
      <c r="G67" s="47"/>
      <c r="H67" s="6"/>
      <c r="I67" s="6"/>
      <c r="J67" s="4"/>
    </row>
    <row r="68" spans="1:10" x14ac:dyDescent="0.2">
      <c r="A68" s="55"/>
      <c r="B68" s="56"/>
      <c r="C68" s="56"/>
      <c r="D68" s="56"/>
      <c r="E68" s="6"/>
      <c r="F68" s="47"/>
      <c r="G68" s="47"/>
      <c r="H68" s="6"/>
      <c r="I68" s="6"/>
      <c r="J68" s="4"/>
    </row>
    <row r="69" spans="1:10" x14ac:dyDescent="0.2">
      <c r="A69" s="55"/>
      <c r="B69" s="56"/>
      <c r="C69" s="56"/>
      <c r="D69" s="56"/>
      <c r="E69" s="6"/>
      <c r="F69" s="47"/>
      <c r="G69" s="47"/>
      <c r="H69" s="6"/>
      <c r="I69" s="6"/>
      <c r="J69" s="4"/>
    </row>
    <row r="70" spans="1:10" x14ac:dyDescent="0.2">
      <c r="A70" s="55"/>
      <c r="B70" s="56"/>
      <c r="C70" s="56"/>
      <c r="D70" s="56"/>
      <c r="E70" s="6"/>
      <c r="F70" s="47"/>
      <c r="G70" s="47"/>
      <c r="H70" s="6"/>
      <c r="I70" s="6"/>
      <c r="J70" s="4"/>
    </row>
    <row r="71" spans="1:10" x14ac:dyDescent="0.2">
      <c r="A71" s="55"/>
      <c r="B71" s="56"/>
      <c r="C71" s="56"/>
      <c r="D71" s="56"/>
      <c r="E71" s="6"/>
      <c r="F71" s="47"/>
      <c r="G71" s="47"/>
      <c r="H71" s="6"/>
      <c r="I71" s="6"/>
      <c r="J71" s="4"/>
    </row>
    <row r="72" spans="1:10" x14ac:dyDescent="0.2">
      <c r="A72" s="55"/>
      <c r="B72" s="56"/>
      <c r="C72" s="56"/>
      <c r="D72" s="56"/>
      <c r="E72" s="6"/>
      <c r="F72" s="47"/>
      <c r="G72" s="47"/>
      <c r="H72" s="6"/>
      <c r="I72" s="6"/>
      <c r="J72" s="4"/>
    </row>
    <row r="73" spans="1:10" x14ac:dyDescent="0.2">
      <c r="A73" s="55"/>
      <c r="B73" s="56"/>
      <c r="C73" s="56"/>
      <c r="D73" s="56"/>
      <c r="E73" s="6"/>
      <c r="F73" s="47"/>
      <c r="G73" s="47"/>
      <c r="H73" s="6"/>
      <c r="I73" s="6"/>
      <c r="J73" s="4"/>
    </row>
    <row r="74" spans="1:10" x14ac:dyDescent="0.2">
      <c r="A74" s="55"/>
      <c r="B74" s="56"/>
      <c r="C74" s="56"/>
      <c r="D74" s="56"/>
      <c r="E74" s="6"/>
      <c r="F74" s="47"/>
      <c r="G74" s="47"/>
      <c r="H74" s="6"/>
      <c r="I74" s="6"/>
      <c r="J74" s="4"/>
    </row>
    <row r="75" spans="1:10" x14ac:dyDescent="0.2">
      <c r="A75" s="55"/>
      <c r="B75" s="56"/>
      <c r="C75" s="56"/>
      <c r="D75" s="56"/>
      <c r="E75" s="6"/>
      <c r="F75" s="47"/>
      <c r="G75" s="47"/>
      <c r="H75" s="6"/>
      <c r="I75" s="6"/>
      <c r="J75" s="4"/>
    </row>
    <row r="76" spans="1:10" x14ac:dyDescent="0.2">
      <c r="A76" s="55"/>
      <c r="B76" s="56"/>
      <c r="C76" s="56"/>
      <c r="D76" s="56"/>
      <c r="E76" s="6"/>
      <c r="F76" s="47"/>
      <c r="G76" s="47"/>
      <c r="H76" s="6"/>
      <c r="I76" s="6"/>
      <c r="J76" s="4"/>
    </row>
    <row r="77" spans="1:10" x14ac:dyDescent="0.2">
      <c r="A77" s="55"/>
      <c r="B77" s="56"/>
      <c r="C77" s="56"/>
      <c r="D77" s="56"/>
      <c r="E77" s="6"/>
      <c r="F77" s="47"/>
      <c r="G77" s="47"/>
      <c r="H77" s="6"/>
      <c r="I77" s="6"/>
      <c r="J77" s="4"/>
    </row>
    <row r="78" spans="1:10" x14ac:dyDescent="0.2">
      <c r="A78" s="55"/>
      <c r="B78" s="56"/>
      <c r="C78" s="56"/>
      <c r="D78" s="56"/>
      <c r="E78" s="6"/>
      <c r="F78" s="47"/>
      <c r="G78" s="47"/>
      <c r="H78" s="6"/>
      <c r="I78" s="6"/>
      <c r="J78" s="4"/>
    </row>
    <row r="79" spans="1:10" x14ac:dyDescent="0.2">
      <c r="A79" s="55"/>
      <c r="B79" s="56"/>
      <c r="C79" s="56"/>
      <c r="D79" s="56"/>
      <c r="E79" s="6"/>
      <c r="F79" s="47"/>
      <c r="G79" s="47"/>
      <c r="H79" s="6"/>
      <c r="I79" s="6"/>
      <c r="J79" s="4"/>
    </row>
    <row r="80" spans="1:10" x14ac:dyDescent="0.2">
      <c r="A80" s="55"/>
      <c r="B80" s="56"/>
      <c r="C80" s="56"/>
      <c r="D80" s="56"/>
      <c r="E80" s="6"/>
      <c r="F80" s="47"/>
      <c r="G80" s="47"/>
      <c r="H80" s="6"/>
      <c r="I80" s="6"/>
      <c r="J80" s="4"/>
    </row>
    <row r="81" spans="1:10" ht="15" x14ac:dyDescent="0.2">
      <c r="A81" s="18"/>
      <c r="B81" s="18"/>
      <c r="C81" s="18"/>
      <c r="D81" s="18"/>
      <c r="E81" s="18"/>
      <c r="F81" s="18"/>
      <c r="G81" s="18"/>
      <c r="H81" s="18"/>
      <c r="I81" s="18"/>
      <c r="J81" s="19"/>
    </row>
    <row r="82" spans="1:10" ht="15" x14ac:dyDescent="0.2">
      <c r="A82" s="18"/>
      <c r="B82" s="18"/>
      <c r="C82" s="18"/>
      <c r="D82" s="18"/>
      <c r="E82" s="18"/>
      <c r="F82" s="18"/>
      <c r="G82" s="18"/>
      <c r="H82" s="18"/>
      <c r="I82" s="18"/>
      <c r="J82" s="19"/>
    </row>
    <row r="83" spans="1:10" ht="15" x14ac:dyDescent="0.2">
      <c r="A83" s="18"/>
      <c r="B83" s="18"/>
      <c r="C83" s="18"/>
      <c r="D83" s="18"/>
      <c r="E83" s="18"/>
      <c r="F83" s="18"/>
      <c r="G83" s="18"/>
      <c r="H83" s="18"/>
      <c r="I83" s="18"/>
      <c r="J83" s="19"/>
    </row>
    <row r="84" spans="1:10" ht="15" x14ac:dyDescent="0.2">
      <c r="A84" s="18"/>
      <c r="B84" s="18"/>
      <c r="C84" s="18"/>
      <c r="D84" s="18"/>
      <c r="E84" s="18"/>
      <c r="F84" s="18"/>
      <c r="G84" s="18"/>
      <c r="H84" s="18"/>
      <c r="I84" s="18"/>
      <c r="J84" s="19"/>
    </row>
    <row r="85" spans="1:10" ht="15" x14ac:dyDescent="0.2">
      <c r="A85" s="18"/>
      <c r="B85" s="18"/>
      <c r="C85" s="18"/>
      <c r="D85" s="18"/>
      <c r="E85" s="18"/>
      <c r="F85" s="18"/>
      <c r="G85" s="18"/>
      <c r="H85" s="18"/>
      <c r="I85" s="18"/>
      <c r="J85" s="19"/>
    </row>
    <row r="86" spans="1:10" x14ac:dyDescent="0.2">
      <c r="A86" s="42"/>
      <c r="B86" s="42"/>
      <c r="C86" s="42"/>
      <c r="D86" s="42"/>
      <c r="E86" s="43"/>
      <c r="F86" s="44"/>
      <c r="G86" s="44"/>
      <c r="H86" s="43"/>
      <c r="I86" s="43"/>
      <c r="J86" s="45"/>
    </row>
    <row r="87" spans="1:10" ht="15" x14ac:dyDescent="0.2">
      <c r="A87" s="46" t="s">
        <v>194</v>
      </c>
      <c r="B87" s="46"/>
      <c r="C87" s="46"/>
      <c r="D87" s="46"/>
      <c r="E87" s="6"/>
      <c r="F87" s="47"/>
      <c r="G87" s="47"/>
      <c r="H87" s="12"/>
      <c r="I87" s="12"/>
      <c r="J87" s="48" t="str">
        <f>'D39-24'!A77</f>
        <v>EFFECTIVE NOVEMBER 15, 2018, REVISED JANUARY 10, 2019</v>
      </c>
    </row>
    <row r="88" spans="1:10" x14ac:dyDescent="0.2">
      <c r="A88" s="49" t="s">
        <v>191</v>
      </c>
      <c r="B88" s="49"/>
      <c r="C88" s="49"/>
      <c r="D88" s="49"/>
      <c r="E88" s="4"/>
      <c r="F88" s="47"/>
      <c r="G88" s="47"/>
      <c r="H88" s="6"/>
      <c r="I88" s="6"/>
      <c r="J88" s="50" t="s">
        <v>1</v>
      </c>
    </row>
    <row r="89" spans="1:10" ht="15" x14ac:dyDescent="0.2">
      <c r="A89" s="49"/>
      <c r="B89" s="49"/>
      <c r="C89" s="49"/>
      <c r="D89" s="49"/>
      <c r="E89" s="18"/>
      <c r="F89" s="18"/>
      <c r="G89" s="18"/>
      <c r="H89" s="18"/>
      <c r="I89" s="18"/>
      <c r="J89" s="50" t="s">
        <v>2</v>
      </c>
    </row>
    <row r="187" ht="12.75" customHeight="1" x14ac:dyDescent="0.2"/>
    <row r="188" s="2" customFormat="1" ht="15.75" customHeight="1" x14ac:dyDescent="0.2"/>
    <row r="189" s="2" customFormat="1" x14ac:dyDescent="0.2"/>
    <row r="190" s="2" customFormat="1" x14ac:dyDescent="0.2"/>
    <row r="191" s="2" customFormat="1" x14ac:dyDescent="0.2"/>
    <row r="192" s="2" customFormat="1" x14ac:dyDescent="0.2"/>
    <row r="193" s="2" customFormat="1" x14ac:dyDescent="0.2"/>
    <row r="194" s="2" customFormat="1" x14ac:dyDescent="0.2"/>
    <row r="195" s="2" customFormat="1" x14ac:dyDescent="0.2"/>
  </sheetData>
  <hyperlinks>
    <hyperlink ref="H63" r:id="rId1" display="www.topconpositioning.com/dealer-locator" xr:uid="{00000000-0004-0000-0100-000000000000}"/>
  </hyperlinks>
  <pageMargins left="0.7" right="0.7" top="0.75" bottom="0.75" header="0.3" footer="0.3"/>
  <pageSetup scale="54"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D648C7A884B84DA31CDF35E80C30B3" ma:contentTypeVersion="2" ma:contentTypeDescription="Create a new document." ma:contentTypeScope="" ma:versionID="9cd6763981cd0b4ec65d5319d5f66708">
  <xsd:schema xmlns:xsd="http://www.w3.org/2001/XMLSchema" xmlns:xs="http://www.w3.org/2001/XMLSchema" xmlns:p="http://schemas.microsoft.com/office/2006/metadata/properties" xmlns:ns2="9c25563e-53e4-4b7d-84b0-32ec12a2ce19" targetNamespace="http://schemas.microsoft.com/office/2006/metadata/properties" ma:root="true" ma:fieldsID="e47add42dcb9b0c7fe1a6ac895d9604b" ns2:_="">
    <xsd:import namespace="9c25563e-53e4-4b7d-84b0-32ec12a2ce1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25563e-53e4-4b7d-84b0-32ec12a2ce19" elementFormDefault="qualified">
    <xsd:import namespace="http://schemas.microsoft.com/office/2006/documentManagement/types"/>
    <xsd:import namespace="http://schemas.microsoft.com/office/infopath/2007/PartnerControls"/>
    <xsd:element name="_dlc_DocId" ma:index="4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6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9c25563e-53e4-4b7d-84b0-32ec12a2ce19">XS4UZTCD5CKE-597389118-8028</_dlc_DocId>
    <_dlc_DocIdUrl xmlns="9c25563e-53e4-4b7d-84b0-32ec12a2ce19">
      <Url>http://coop.hgac.net/bs/_layouts/15/DocIdRedir.aspx?ID=XS4UZTCD5CKE-597389118-8028</Url>
      <Description>XS4UZTCD5CKE-597389118-8028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771334A-132E-409C-8A43-4753E673015B}"/>
</file>

<file path=customXml/itemProps2.xml><?xml version="1.0" encoding="utf-8"?>
<ds:datastoreItem xmlns:ds="http://schemas.openxmlformats.org/officeDocument/2006/customXml" ds:itemID="{2C3C57C3-EC29-4745-80D0-494DA0A4ACBB}"/>
</file>

<file path=customXml/itemProps3.xml><?xml version="1.0" encoding="utf-8"?>
<ds:datastoreItem xmlns:ds="http://schemas.openxmlformats.org/officeDocument/2006/customXml" ds:itemID="{13F2DC79-DF3C-4778-B96B-64715B8F70DB}"/>
</file>

<file path=customXml/itemProps4.xml><?xml version="1.0" encoding="utf-8"?>
<ds:datastoreItem xmlns:ds="http://schemas.openxmlformats.org/officeDocument/2006/customXml" ds:itemID="{AB6462F0-C271-45B9-AAB3-7DBD8A67DC2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D39-24</vt:lpstr>
      <vt:lpstr>Allied</vt:lpstr>
      <vt:lpstr>Allied!Print_Area</vt:lpstr>
      <vt:lpstr>'D39-24'!Print_Area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D39-24 PRICE LIST DRAFT_10012015</dc:title>
  <dc:creator>Boebel,Bruce</dc:creator>
  <cp:lastModifiedBy>Sol Gieser</cp:lastModifiedBy>
  <cp:lastPrinted>2017-06-09T18:45:21Z</cp:lastPrinted>
  <dcterms:created xsi:type="dcterms:W3CDTF">1996-10-14T23:33:28Z</dcterms:created>
  <dcterms:modified xsi:type="dcterms:W3CDTF">2019-01-20T20:59:08Z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0x01010034D648C7A884B84DA31CDF35E80C30B3</vt:lpwstr>
  </property>
  <property fmtid="{D5CDD505-2E9C-101B-9397-08002B2CF9AE}" pid="3" name="Order">
    <vt:r8>1565500</vt:r8>
  </property>
  <property fmtid="{D5CDD505-2E9C-101B-9397-08002B2CF9AE}" pid="4" name="_dlc_DocIdItemGuid">
    <vt:lpwstr>c5a8d020-7818-4eef-b1b0-320fde0bc2f2</vt:lpwstr>
  </property>
</Properties>
</file>