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externalLinks/externalLink2.xml" ContentType="application/vnd.openxmlformats-officedocument.spreadsheetml.externalLink+xml"/>
  <Override PartName="/xl/externalLinks/externalLink1.xml" ContentType="application/vnd.openxmlformats-officedocument.spreadsheetml.externalLink+xml"/>
  <Override PartName="/docProps/custom.xml" ContentType="application/vnd.openxmlformats-officedocument.custom-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gieser\Documents\KA\2019 Komatsu Pricing\Dozers\"/>
    </mc:Choice>
  </mc:AlternateContent>
  <xr:revisionPtr revIDLastSave="0" documentId="8_{DCB8F962-E881-495B-96F2-DCC56C539E10}" xr6:coauthVersionLast="36" xr6:coauthVersionMax="36" xr10:uidLastSave="{00000000-0000-0000-0000-000000000000}"/>
  <bookViews>
    <workbookView xWindow="0" yWindow="0" windowWidth="23040" windowHeight="8235" xr2:uid="{00000000-000D-0000-FFFF-FFFF00000000}"/>
  </bookViews>
  <sheets>
    <sheet name=" D61-24" sheetId="1" r:id="rId1"/>
    <sheet name="ALLIED" sheetId="2" r:id="rId2"/>
  </sheets>
  <externalReferences>
    <externalReference r:id="rId3"/>
    <externalReference r:id="rId4"/>
  </externalReferences>
  <definedNames>
    <definedName name="\I">'[1]D51-22'!#REF!</definedName>
    <definedName name="BOTTP4">'[1]D51-22'!#REF!</definedName>
    <definedName name="BOTTP5">'[2]PC300LC-8'!#REF!</definedName>
    <definedName name="_xlnm.Print_Area" localSheetId="0">' D61-24'!$A$1:$J$312</definedName>
    <definedName name="_xlnm.Print_Area" localSheetId="1">ALLIED!$A$1:$J$190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157" i="1" l="1"/>
  <c r="J1" i="2" l="1"/>
  <c r="J92" i="2" l="1"/>
  <c r="J188" i="2"/>
  <c r="J95" i="2"/>
  <c r="A238" i="1" l="1"/>
  <c r="A188" i="2" l="1"/>
  <c r="J310" i="1"/>
  <c r="A92" i="2"/>
</calcChain>
</file>

<file path=xl/sharedStrings.xml><?xml version="1.0" encoding="utf-8"?>
<sst xmlns="http://schemas.openxmlformats.org/spreadsheetml/2006/main" count="721" uniqueCount="314">
  <si>
    <t>KOMATSU</t>
  </si>
  <si>
    <t>(CE) CONSTRUCTION EQUIPMENT</t>
  </si>
  <si>
    <t>Subject to change without notice</t>
  </si>
  <si>
    <t>Printed in the United States</t>
  </si>
  <si>
    <t>Page 1</t>
  </si>
  <si>
    <t>DESCRIPTION</t>
  </si>
  <si>
    <t>SALES UNIT</t>
  </si>
  <si>
    <t>CONSIGNMENT</t>
  </si>
  <si>
    <t>FLEX</t>
  </si>
  <si>
    <t>INDIV.</t>
  </si>
  <si>
    <t>LIST PRICE</t>
  </si>
  <si>
    <t>ELIGIBILITY</t>
  </si>
  <si>
    <t>CODE</t>
  </si>
  <si>
    <t>ORDER</t>
  </si>
  <si>
    <t>US DOLLAR</t>
  </si>
  <si>
    <t>Page 2</t>
  </si>
  <si>
    <t>CONSIGNMENT ELIGIBILITY:</t>
  </si>
  <si>
    <t xml:space="preserve">C = </t>
  </si>
  <si>
    <t>LEAD</t>
  </si>
  <si>
    <t>TIME</t>
  </si>
  <si>
    <t>BASE MACHINE</t>
  </si>
  <si>
    <t>Page 3</t>
  </si>
  <si>
    <t>Page 4</t>
  </si>
  <si>
    <t>Available Loose.  May require combination w/ other options</t>
  </si>
  <si>
    <t>L =</t>
  </si>
  <si>
    <t>Available but may cause long lead time - Contact CSC</t>
  </si>
  <si>
    <t>INDIVIDUAL ORDER:</t>
  </si>
  <si>
    <t>A</t>
  </si>
  <si>
    <t xml:space="preserve"> </t>
  </si>
  <si>
    <t>F.O.B. U.S. STOCKING AREA</t>
  </si>
  <si>
    <t>Standard Equipment for Base Machine</t>
  </si>
  <si>
    <t>Air cleaner, double element type</t>
  </si>
  <si>
    <t>Fan, reversible, electronic control,  hydraulic driven</t>
  </si>
  <si>
    <t>Exhaust pipe, curved</t>
  </si>
  <si>
    <t>Automatic deaeration for fuel line</t>
  </si>
  <si>
    <t>Poor fuel (contamination) arrangement ( 10 micron pre-filter w/</t>
  </si>
  <si>
    <t>Strainer, fuel tank fill</t>
  </si>
  <si>
    <t>Electric system:</t>
  </si>
  <si>
    <t>Back-up alarm</t>
  </si>
  <si>
    <t>Sealed harness connectors</t>
  </si>
  <si>
    <t>Power Train and Steering Controls</t>
  </si>
  <si>
    <t>Undercarriage:</t>
  </si>
  <si>
    <t>PLUS rotating bushing long life assembly</t>
  </si>
  <si>
    <t>Track frames, with 2 carrier rollers</t>
  </si>
  <si>
    <t>Track roller guards, ends and guiding</t>
  </si>
  <si>
    <t>Track shoe assembly:</t>
  </si>
  <si>
    <t>Guards and covers:</t>
  </si>
  <si>
    <t>heater, defroster &amp; pressurizer</t>
  </si>
  <si>
    <t>System) including system monitoring with self</t>
  </si>
  <si>
    <t>diagnostics, a maintenance reminder and fault code</t>
  </si>
  <si>
    <t>PCCS transmission and implement control</t>
  </si>
  <si>
    <t>Electronic fuel control dial</t>
  </si>
  <si>
    <t>Cup holder</t>
  </si>
  <si>
    <t>Mirror, Convex</t>
  </si>
  <si>
    <t>Horn, electric</t>
  </si>
  <si>
    <t>Hydraulics and controls:</t>
  </si>
  <si>
    <t>O-ring face seal hydraulic connections</t>
  </si>
  <si>
    <t>Special arrangements:</t>
  </si>
  <si>
    <t>High altitude arrangement (no fuel</t>
  </si>
  <si>
    <t>North American ambient temp arrangement,</t>
  </si>
  <si>
    <t>OSHA Arrangement</t>
  </si>
  <si>
    <t xml:space="preserve">Vandalism protection: </t>
  </si>
  <si>
    <t>Filler cap and cover locks</t>
  </si>
  <si>
    <t>Other Standard Equipment:</t>
  </si>
  <si>
    <t>Marks and plates, for USA and Puerto Rico</t>
  </si>
  <si>
    <t>Paint, Komatsu standard</t>
  </si>
  <si>
    <t>are not included. Select from options below.</t>
  </si>
  <si>
    <t>SPEC A</t>
  </si>
  <si>
    <t>Track roller guards, end and center guiding sections</t>
  </si>
  <si>
    <t xml:space="preserve">TRACK SHOE ASSEMBLY, SINGLE GROUSER, MODERATE SERVICE, PLUS (S1) </t>
  </si>
  <si>
    <t>Track roller guards, segmented full length (ILOS)</t>
  </si>
  <si>
    <t>TRACK ROLLER GUARDS(S1)</t>
  </si>
  <si>
    <t>B</t>
  </si>
  <si>
    <t>Z</t>
  </si>
  <si>
    <t xml:space="preserve">    Includes ripper, cylinders and shanks</t>
  </si>
  <si>
    <t>REAR EQUIPMENT (N1)</t>
  </si>
  <si>
    <t>PAT DOZER ASSEMBLY</t>
  </si>
  <si>
    <t>FIELD INSTALLATION ATTCHMENTS (NN)</t>
  </si>
  <si>
    <t>YES</t>
  </si>
  <si>
    <t>SP</t>
  </si>
  <si>
    <t>Z=Factory Install Only</t>
  </si>
  <si>
    <t>A = Factory Install or Loose</t>
  </si>
  <si>
    <t>SP = In an existing spec pattern</t>
  </si>
  <si>
    <t>YES = Eligible for consignment (option may or may not need to be removed if machine is moved)</t>
  </si>
  <si>
    <t>NO = Not eligible for consignment - Build to order machine - Invoiced in 90 days</t>
  </si>
  <si>
    <t>N/A = Not Applicable</t>
  </si>
  <si>
    <t>B = Available Loose (May require replacement parts)</t>
  </si>
  <si>
    <t>These kits arrive separately from the machine and should not be installed on a consignment machine without approval from KAC.</t>
  </si>
  <si>
    <t xml:space="preserve"> EMMS (Equipment Management Monitoring</t>
  </si>
  <si>
    <t>Air conditioner: non-freon type, with</t>
  </si>
  <si>
    <t>Battery disconnect switch</t>
  </si>
  <si>
    <t>Engine shutdown secondary switch</t>
  </si>
  <si>
    <t>12V Accessory outlets (2)</t>
  </si>
  <si>
    <t>Seat belt caution alarm</t>
  </si>
  <si>
    <t>memory storage.  Rear view monitoring system</t>
  </si>
  <si>
    <t>Grid heater - starting aid in cold weather</t>
  </si>
  <si>
    <t>water separator and 2 micron dual layer primary)</t>
  </si>
  <si>
    <t xml:space="preserve">direct injection, Komatsu variable geometry turbocharged, aftercooled, </t>
  </si>
  <si>
    <t xml:space="preserve">               </t>
  </si>
  <si>
    <t>KDPF - After-Treatment Assembly Consisting of KDOC and KCSF</t>
  </si>
  <si>
    <t/>
  </si>
  <si>
    <t>SPEC ARRANGEMENT EX</t>
  </si>
  <si>
    <t>SPEC ARRANGEMENT PX</t>
  </si>
  <si>
    <t xml:space="preserve">**DOZER ASSEMBLY and </t>
  </si>
  <si>
    <t>REAR MOUNTED EQUIPMENT</t>
  </si>
  <si>
    <t xml:space="preserve">Above hood air intake pipe with centrifugal pre-cleaner </t>
  </si>
  <si>
    <t>Alternator, 90 Ampere  (24V)</t>
  </si>
  <si>
    <t>Electronically controlled HST with Quickshift (3) or</t>
  </si>
  <si>
    <t>variable (20 speed) settings with low speed matching</t>
  </si>
  <si>
    <t xml:space="preserve">back , head rest, fabric material, heated, </t>
  </si>
  <si>
    <t>Reverse speed presets</t>
  </si>
  <si>
    <t>Counter rotation</t>
  </si>
  <si>
    <t>Combination brake / decel pedal</t>
  </si>
  <si>
    <t>Self adjusting  Idler  support with recoil spring</t>
  </si>
  <si>
    <t>Engine hood and side panel</t>
  </si>
  <si>
    <t>ROPS and FOPS level 2</t>
  </si>
  <si>
    <t>Sprocket inner guard</t>
  </si>
  <si>
    <t>door wipers, 3 front and 2 rear work lights</t>
  </si>
  <si>
    <t>Grease gun holder</t>
  </si>
  <si>
    <t>Rear hydraulics for Ripper or Level 1 Winch</t>
  </si>
  <si>
    <t>Electronic Proportional Control (EPC) blade hydraulics</t>
  </si>
  <si>
    <t>Electronic float function</t>
  </si>
  <si>
    <t>Foot rests, high mounted</t>
  </si>
  <si>
    <t>Blade cylinder hoses, standard type</t>
  </si>
  <si>
    <t>Radio, AM/FM with auxiliary jack</t>
  </si>
  <si>
    <t>Provision mount bosses for screen and sweep installation</t>
  </si>
  <si>
    <t>Palm Command Control (PCCS) with electronic control</t>
  </si>
  <si>
    <t>Sprockets, segmented with mud relief notches</t>
  </si>
  <si>
    <t>Crankcase guard and under guard and front pull hook</t>
  </si>
  <si>
    <t>SPEC ARRANGEMENT A - PX PAT BLADE</t>
  </si>
  <si>
    <t xml:space="preserve">D61PX </t>
  </si>
  <si>
    <t xml:space="preserve">  34" (860 mm) moderate shoes PLUS</t>
  </si>
  <si>
    <t>2CX19P86SA</t>
  </si>
  <si>
    <t xml:space="preserve">  Power Angle Tilt Blade Assy w/ manual Pitch (152 inch wide) (PX)</t>
  </si>
  <si>
    <t>D61EX  / D61PX*</t>
  </si>
  <si>
    <t>* EX and PX use same track frame.</t>
  </si>
  <si>
    <t>Net HP: 168HP (125kW) 1950 RPM (ISO9249 / SAE J1349)</t>
  </si>
  <si>
    <t xml:space="preserve">Final drive with triple labyrinth seal </t>
  </si>
  <si>
    <t>Starter, 5.5 kW (24V)</t>
  </si>
  <si>
    <t>Large-capacity cooling system</t>
  </si>
  <si>
    <t>adjustment to 2,300 m (7,545 ft)</t>
  </si>
  <si>
    <t xml:space="preserve"> -20°C (-4°F) through  +113°F (45°C) at Sea Level</t>
  </si>
  <si>
    <t>4CC02-D</t>
  </si>
  <si>
    <t>Track on ground - 3161 mm (124.5 in)</t>
  </si>
  <si>
    <t>Batteries, 2 x 12V, 170Ah</t>
  </si>
  <si>
    <t>Accumulator for EPC</t>
  </si>
  <si>
    <t>4CD01-U</t>
  </si>
  <si>
    <t>A = At Order timing - Changes require machine reallocation</t>
  </si>
  <si>
    <t xml:space="preserve">  34" (860 mm) moderate service shoes PLUS</t>
  </si>
  <si>
    <t xml:space="preserve">OPTIONAL EQUIPMENT </t>
  </si>
  <si>
    <t>S1 = Mandatory, only 1 sales code can be selected</t>
  </si>
  <si>
    <t>N1 = Optional, only 1 sales code can be selected</t>
  </si>
  <si>
    <t>NN = Optional, select sales codes as required</t>
  </si>
  <si>
    <t>Engine and  related items:</t>
  </si>
  <si>
    <t>Operator environment:</t>
  </si>
  <si>
    <t xml:space="preserve">3" retractable seat belt </t>
  </si>
  <si>
    <t>Provision mounts for optional reinforced radiator mask</t>
  </si>
  <si>
    <t>2CV02R-DS</t>
  </si>
  <si>
    <t>1 Week</t>
  </si>
  <si>
    <t>B = 2 Weeks</t>
  </si>
  <si>
    <t>X = At order timing - Must take if ordered</t>
  </si>
  <si>
    <t xml:space="preserve">K = </t>
  </si>
  <si>
    <t>Factory Install or Loose with Komatsu Approval for machine completion</t>
  </si>
  <si>
    <t xml:space="preserve">  * Drawbar, rigid type *</t>
  </si>
  <si>
    <t>* Track roller guards, end and center guiding sections *</t>
  </si>
  <si>
    <t>*  Only items that can be changed within spec arrangements *</t>
  </si>
  <si>
    <t xml:space="preserve">  Drawbar, rigid type</t>
  </si>
  <si>
    <t xml:space="preserve">  Ripper, multi-shank</t>
  </si>
  <si>
    <t>K</t>
  </si>
  <si>
    <t>Swing open radiator mask</t>
  </si>
  <si>
    <t>DOZER ASSEMBLY (S1)</t>
  </si>
  <si>
    <t>Rear A/C guard (bolts to front sweep and cab roof))</t>
  </si>
  <si>
    <t>Rear screen (bolt-on and door swings open for cleaning)</t>
  </si>
  <si>
    <t>Side screens (Bolt -On , LH and RH and swings open for cleaning)</t>
  </si>
  <si>
    <t>Note: All guarding is F.O.B. Chattanooga TN and see Komatsu Parts and Service News for installation instructions.</t>
  </si>
  <si>
    <t>Front sweeps (bolt-on)</t>
  </si>
  <si>
    <t>NO</t>
  </si>
  <si>
    <t>ALLIED MANUFACTURERS' ATTACHMENTS</t>
  </si>
  <si>
    <t>Attachments are shipped separate from machines - Distributors provide installation</t>
  </si>
  <si>
    <t>ATTACHMENT NAME</t>
  </si>
  <si>
    <t>SALES</t>
  </si>
  <si>
    <t>FOB</t>
  </si>
  <si>
    <t>KAC</t>
  </si>
  <si>
    <t>REMARKS</t>
  </si>
  <si>
    <t>POINT</t>
  </si>
  <si>
    <t>LIST</t>
  </si>
  <si>
    <t>Note:</t>
  </si>
  <si>
    <t>For warranty and technical support, contact:</t>
  </si>
  <si>
    <t>Tel:  925-245-8300</t>
  </si>
  <si>
    <t>Topcon Positioning Systems, Inc.</t>
  </si>
  <si>
    <t>Fax: 925-245-8599</t>
  </si>
  <si>
    <t>And/or your local Topcon distributor.</t>
  </si>
  <si>
    <t>Rear radiator guard, severe duty (bolt-on)</t>
  </si>
  <si>
    <t>Attachments are shipped separate from machines - Distributors provides installation</t>
  </si>
  <si>
    <t>2830 lbs. (1280 kg),  requires</t>
  </si>
  <si>
    <t>Sherwood,</t>
  </si>
  <si>
    <t>rear screen</t>
  </si>
  <si>
    <t>OR, USA</t>
  </si>
  <si>
    <t>* Base machine is equipped with rear hydrauics to operate Level 1 winch</t>
  </si>
  <si>
    <t>Fairlead - 4-Roller</t>
  </si>
  <si>
    <t>800 lbs (362 kg)</t>
  </si>
  <si>
    <t>1100 lbs. ( 500 kg)</t>
  </si>
  <si>
    <t>Order Winch  and related options directly from KAC</t>
  </si>
  <si>
    <t>Tel: 503-625-2560</t>
  </si>
  <si>
    <t>Fax: 503-625-7269</t>
  </si>
  <si>
    <t xml:space="preserve">ALLIED SYSTEMS COMPANY  </t>
  </si>
  <si>
    <t>E-Mail: marketing@alliedsystems.com</t>
  </si>
  <si>
    <t>2300 Oregon Street, Sherwood, Oregon, 97140, USA</t>
  </si>
  <si>
    <t>Standard lead time 12 weeks</t>
  </si>
  <si>
    <t>D61-95-A1723</t>
  </si>
  <si>
    <t>D61-95-A1720</t>
  </si>
  <si>
    <t>D61-95-A1724</t>
  </si>
  <si>
    <t>Page 5</t>
  </si>
  <si>
    <t>Page 6</t>
  </si>
  <si>
    <t>controls and installation instructions</t>
  </si>
  <si>
    <t>IN BASE</t>
  </si>
  <si>
    <t>Includes:  Attaching parts, built in rigid drawbar, free spool,</t>
  </si>
  <si>
    <t>MODEL H6HT - (Level 1 Standard Winch)*</t>
  </si>
  <si>
    <t>7400 National Drive Carlisle, PA 94550</t>
  </si>
  <si>
    <t xml:space="preserve"> www.topconpositioning.com/dealer-locator</t>
  </si>
  <si>
    <t>Note: Grade control system components can only be ordered up to 6 months after machine has FID'd as a loose attachment</t>
  </si>
  <si>
    <t>Ripper Holding Valve Kit</t>
  </si>
  <si>
    <t>X</t>
  </si>
  <si>
    <t>Kit provides anti-drift protection for ripper cylinder</t>
  </si>
  <si>
    <t xml:space="preserve">  </t>
  </si>
  <si>
    <t>2 Weeks</t>
  </si>
  <si>
    <t>MACHINE PROTECTION EQUIPMENT (NN)</t>
  </si>
  <si>
    <t>Installation at Keen Yard</t>
  </si>
  <si>
    <t>4 weeks</t>
  </si>
  <si>
    <t>Must also order 4CD01-U (valve kit mounts to ripper support frame)</t>
  </si>
  <si>
    <t>D61-24 CRAWLER TRACTOR</t>
  </si>
  <si>
    <t>EPA Tier 4 Final emission certified, diesel</t>
  </si>
  <si>
    <t xml:space="preserve">   Selective Catalytic Reduction (SCR)</t>
  </si>
  <si>
    <t xml:space="preserve">Engine Idle auto shutdown with adjustable timer </t>
  </si>
  <si>
    <t xml:space="preserve">Engine  auto idle shutdown with adjustable timer </t>
  </si>
  <si>
    <t>D61-24</t>
  </si>
  <si>
    <t>D61PX-24 BASE MACHINE</t>
  </si>
  <si>
    <t>D61PX-24</t>
  </si>
  <si>
    <t>The D61-24 uses thick steel plate tanks so tank guards are not required.</t>
  </si>
  <si>
    <t>4CA44Z-DYPA</t>
  </si>
  <si>
    <t>2CV03R-G</t>
  </si>
  <si>
    <t>D61-23KITAOSS</t>
  </si>
  <si>
    <t>D61-23KITA</t>
  </si>
  <si>
    <t>KOMTRAX , level 5</t>
  </si>
  <si>
    <t>Shovel holder (shovel not included)</t>
  </si>
  <si>
    <t>with three sensitivity adjustment modes</t>
  </si>
  <si>
    <t>E, P and H power modes</t>
  </si>
  <si>
    <t>Cab has provisions to mount optional bolt-on screens</t>
  </si>
  <si>
    <t>6CB65C-K</t>
  </si>
  <si>
    <t>6CB67C-BDS</t>
  </si>
  <si>
    <t>6CB68C-K</t>
  </si>
  <si>
    <t>6CB72-B</t>
  </si>
  <si>
    <t>7CB56-BDS</t>
  </si>
  <si>
    <t>See Allied tab of price list section for more information.</t>
  </si>
  <si>
    <t xml:space="preserve">  required to use Topcon machine control systems.</t>
  </si>
  <si>
    <t xml:space="preserve">  E/P/H Working mode selection;</t>
  </si>
  <si>
    <t xml:space="preserve">MANUFACTURING FLEX CODE LEAD TIME (Pending option availability):  </t>
  </si>
  <si>
    <t>Contact CSC</t>
  </si>
  <si>
    <t>Note: This satellite based system is to replace the standard cellular based system. It is intended for machines operating</t>
  </si>
  <si>
    <t xml:space="preserve"> in remote areas with confirmed, no cellular communication to a machine.</t>
  </si>
  <si>
    <t>KOMTRAX Orbcomm field kit</t>
  </si>
  <si>
    <t>7CB57B-C</t>
  </si>
  <si>
    <t>D61EX-24 BASE MACHINE</t>
  </si>
  <si>
    <t>D61EX-24</t>
  </si>
  <si>
    <t xml:space="preserve">D61EX  </t>
  </si>
  <si>
    <t xml:space="preserve">  24" (610 mm) moderate service shoes  PLUS</t>
  </si>
  <si>
    <t>2CX19P60SB</t>
  </si>
  <si>
    <t xml:space="preserve">  Power Angle Tilt Blade Assy w/ manual Pitch (128 inch wide) (EX)</t>
  </si>
  <si>
    <t xml:space="preserve">  Power Angle Tilt Blade Assy w/ manual Pitch (152 inch wide) (EX)</t>
  </si>
  <si>
    <t>SPEC ARRANGEMENT A - EX PAT BLADE</t>
  </si>
  <si>
    <t>4CA43Z-DYEA</t>
  </si>
  <si>
    <t xml:space="preserve"> (Base machine includes EPC valves)</t>
  </si>
  <si>
    <t>Note: Optional plug-and-play kit</t>
  </si>
  <si>
    <t>-Requires 1 each of the following:</t>
  </si>
  <si>
    <t>• Plug-And-Play Kit</t>
  </si>
  <si>
    <t>9006Z-24</t>
  </si>
  <si>
    <t>Carlisle, PA</t>
  </si>
  <si>
    <t xml:space="preserve">-Supports following Topcon grade control system </t>
  </si>
  <si>
    <t xml:space="preserve"> types/sensors when using the GX-60 monitor:</t>
  </si>
  <si>
    <r>
      <t>•3D-MC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                            •3D-GPS+ single/twin</t>
    </r>
  </si>
  <si>
    <t>•2D-Laser</t>
  </si>
  <si>
    <t>-Estimated 8 man-hr installation time, welding/painting required.</t>
  </si>
  <si>
    <t>-Contents include:</t>
  </si>
  <si>
    <t>•Center blade mast mount &amp; t-post     •Hood junction box</t>
  </si>
  <si>
    <t>•Roof radio antenna mount                 •Wiring harnesses</t>
  </si>
  <si>
    <t>•Cab receiver/controller bracket         •Cab monitor bracket</t>
  </si>
  <si>
    <t>• Installation And/Or Checkout Labor</t>
  </si>
  <si>
    <t>-Installation labor &amp; functionality check: Purchase from</t>
  </si>
  <si>
    <t xml:space="preserve"> local Topcon dealer (~$2000, 100 mile travel limit)</t>
  </si>
  <si>
    <t>-Functionality check only (distributor performs install):</t>
  </si>
  <si>
    <t xml:space="preserve"> Purchase from local Topcon dealer (~$500, 100 mile travel limit)</t>
  </si>
  <si>
    <t xml:space="preserve">-Above are optional only if Komatsu distributor installer is trained </t>
  </si>
  <si>
    <t xml:space="preserve"> or has a trained Komatsu certified Technology Solutions Expert (TSE).</t>
  </si>
  <si>
    <t>Cab: integrated ROPS &amp; FOPS with front, rear and</t>
  </si>
  <si>
    <t>Engine, KOMATSU SAA6D107E-3, 6.7 L displacement</t>
  </si>
  <si>
    <t>Seat: air -suspension type, fully adjustable, low-</t>
  </si>
  <si>
    <t>Monitor: multi-function, 7 inch, high-resolution, color</t>
  </si>
  <si>
    <t>D61EX:  24" (600 mm) moderate service single grouser</t>
  </si>
  <si>
    <t>D61PX:  34" (860 mm) moderate service single grouser</t>
  </si>
  <si>
    <t xml:space="preserve">    Note:  Ripper installation on PX models requires approved SEST</t>
  </si>
  <si>
    <t>Important: Machines equipped with rear winch require rear screen.</t>
  </si>
  <si>
    <r>
      <t xml:space="preserve">YES-CSC= Eligible for consignment - DB MUST remove items </t>
    </r>
    <r>
      <rPr>
        <u/>
        <sz val="10"/>
        <rFont val="Arial"/>
        <family val="2"/>
      </rPr>
      <t xml:space="preserve">and be invoiced for them </t>
    </r>
    <r>
      <rPr>
        <sz val="10"/>
        <rFont val="Arial"/>
        <family val="2"/>
      </rPr>
      <t xml:space="preserve">if machine is moved </t>
    </r>
  </si>
  <si>
    <t>MODEL H6HT - (Level 1 Standard Winch with Fairlead - 4-Roller)*</t>
  </si>
  <si>
    <t>D61-95-A1726</t>
  </si>
  <si>
    <t>3630 lbs. (1647 kg),  requires</t>
  </si>
  <si>
    <t>controls, Fairlead - 4-Roller and installation instructions</t>
  </si>
  <si>
    <t>N/A</t>
  </si>
  <si>
    <t>C</t>
  </si>
  <si>
    <t>TOPCON PLUG-AND-PLAY - Contact CSC (N1)</t>
  </si>
  <si>
    <t>WINCH,  HYDRAULIC - ALLIED SYSTEMS - Lead Time 12 Weeks - (N1)</t>
  </si>
  <si>
    <t>Optional Equipment:  (N1)</t>
  </si>
  <si>
    <t>Not Available with D61-95-A1726</t>
  </si>
  <si>
    <t xml:space="preserve">   Logging arch for towing winch</t>
  </si>
  <si>
    <t>EFFECTIVE NOVEMBER 15, 2018, REVISED JANUARY 10,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</si>
</sst>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5" formatCode="&quot;$&quot;#,##0_);\(&quot;$&quot;#,##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&quot;$&quot;#,##0"/>
    <numFmt numFmtId="165" formatCode="m\-d\-yy"/>
    <numFmt numFmtId="166" formatCode="0.00_)"/>
    <numFmt numFmtId="167" formatCode="_(&quot;$&quot;* #,##0_);_(&quot;$&quot;* \(#,##0\);_(&quot;$&quot;* &quot;-&quot;??_);_(@_)"/>
  </numFmts>
  <fonts count="26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7"/>
      <name val="Small Fonts"/>
      <family val="2"/>
    </font>
    <font>
      <b/>
      <i/>
      <sz val="16"/>
      <name val="Helv"/>
      <family val="2"/>
    </font>
    <font>
      <u/>
      <sz val="10"/>
      <name val="Arial"/>
      <family val="2"/>
    </font>
    <font>
      <i/>
      <sz val="10"/>
      <name val="Arial"/>
      <family val="2"/>
    </font>
    <font>
      <sz val="9"/>
      <name val="Helv"/>
    </font>
    <font>
      <sz val="11"/>
      <color theme="1"/>
      <name val="Calibri"/>
      <family val="2"/>
      <scheme val="minor"/>
    </font>
    <font>
      <b/>
      <sz val="16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u/>
      <sz val="10"/>
      <color theme="10"/>
      <name val="Arial"/>
      <family val="2"/>
    </font>
    <font>
      <sz val="10"/>
      <color theme="1"/>
      <name val="Calibri"/>
      <family val="2"/>
      <charset val="128"/>
      <scheme val="minor"/>
    </font>
    <font>
      <sz val="10"/>
      <name val="Tahoma"/>
      <family val="2"/>
    </font>
    <font>
      <b/>
      <vertAlign val="superscript"/>
      <sz val="10"/>
      <name val="Arial"/>
      <family val="2"/>
    </font>
    <font>
      <sz val="14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trike/>
      <sz val="10"/>
      <name val="Arial"/>
      <family val="2"/>
    </font>
    <font>
      <strike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0000"/>
        <bgColor indexed="64"/>
      </patternFill>
    </fill>
  </fills>
  <borders count="21">
    <border>
      <left/>
      <right/>
      <top/>
      <bottom/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8"/>
      </left>
      <right/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9">
    <xf numFmtId="0" fontId="0" fillId="0" borderId="0"/>
    <xf numFmtId="165" fontId="7" fillId="2" borderId="1">
      <alignment horizontal="center" vertical="center"/>
    </xf>
    <xf numFmtId="38" fontId="6" fillId="3" borderId="0" applyNumberFormat="0" applyBorder="0" applyAlignment="0" applyProtection="0"/>
    <xf numFmtId="10" fontId="6" fillId="4" borderId="2" applyNumberFormat="0" applyBorder="0" applyAlignment="0" applyProtection="0"/>
    <xf numFmtId="37" fontId="8" fillId="0" borderId="0"/>
    <xf numFmtId="166" fontId="9" fillId="0" borderId="0"/>
    <xf numFmtId="0" fontId="5" fillId="0" borderId="0"/>
    <xf numFmtId="0" fontId="13" fillId="0" borderId="0"/>
    <xf numFmtId="0" fontId="12" fillId="0" borderId="0"/>
    <xf numFmtId="0" fontId="4" fillId="0" borderId="0"/>
    <xf numFmtId="0" fontId="12" fillId="0" borderId="0"/>
    <xf numFmtId="10" fontId="5" fillId="0" borderId="0" applyFont="0" applyFill="0" applyBorder="0" applyAlignment="0" applyProtection="0"/>
    <xf numFmtId="0" fontId="2" fillId="0" borderId="0"/>
    <xf numFmtId="38" fontId="3" fillId="3" borderId="0" applyNumberFormat="0" applyBorder="0" applyAlignment="0" applyProtection="0"/>
    <xf numFmtId="10" fontId="3" fillId="4" borderId="2" applyNumberFormat="0" applyBorder="0" applyAlignment="0" applyProtection="0"/>
    <xf numFmtId="0" fontId="2" fillId="0" borderId="0"/>
    <xf numFmtId="0" fontId="1" fillId="0" borderId="0"/>
    <xf numFmtId="10" fontId="2" fillId="0" borderId="0" applyFont="0" applyFill="0" applyBorder="0" applyAlignment="0" applyProtection="0"/>
    <xf numFmtId="0" fontId="12" fillId="0" borderId="0"/>
    <xf numFmtId="0" fontId="15" fillId="0" borderId="0"/>
    <xf numFmtId="0" fontId="4" fillId="0" borderId="0"/>
    <xf numFmtId="0" fontId="1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17" fillId="0" borderId="0" applyNumberFormat="0" applyFill="0" applyBorder="0" applyAlignment="0" applyProtection="0">
      <alignment vertical="top"/>
      <protection locked="0"/>
    </xf>
    <xf numFmtId="0" fontId="18" fillId="0" borderId="0">
      <alignment vertical="center"/>
    </xf>
    <xf numFmtId="44" fontId="23" fillId="0" borderId="0" applyFont="0" applyFill="0" applyBorder="0" applyAlignment="0" applyProtection="0"/>
  </cellStyleXfs>
  <cellXfs count="245">
    <xf numFmtId="0" fontId="0" fillId="0" borderId="0" xfId="0"/>
    <xf numFmtId="0" fontId="14" fillId="0" borderId="0" xfId="18" applyFont="1" applyFill="1" applyBorder="1" applyAlignment="1">
      <alignment vertical="center"/>
    </xf>
    <xf numFmtId="0" fontId="2" fillId="0" borderId="0" xfId="18" applyFont="1" applyFill="1" applyBorder="1" applyAlignment="1">
      <alignment horizontal="left" vertical="center"/>
    </xf>
    <xf numFmtId="0" fontId="16" fillId="0" borderId="0" xfId="18" applyFont="1" applyFill="1" applyBorder="1" applyAlignment="1">
      <alignment vertical="center"/>
    </xf>
    <xf numFmtId="0" fontId="2" fillId="0" borderId="0" xfId="19" applyFont="1" applyFill="1" applyBorder="1" applyAlignment="1">
      <alignment horizontal="center" vertical="center"/>
    </xf>
    <xf numFmtId="5" fontId="2" fillId="0" borderId="0" xfId="9" applyNumberFormat="1" applyFont="1" applyFill="1" applyBorder="1" applyAlignment="1">
      <alignment horizontal="center" vertical="center"/>
    </xf>
    <xf numFmtId="0" fontId="7" fillId="0" borderId="15" xfId="19" applyFont="1" applyFill="1" applyBorder="1" applyAlignment="1">
      <alignment horizontal="left"/>
    </xf>
    <xf numFmtId="0" fontId="2" fillId="0" borderId="4" xfId="19" applyFont="1" applyFill="1" applyBorder="1" applyAlignment="1">
      <alignment vertical="center"/>
    </xf>
    <xf numFmtId="0" fontId="2" fillId="0" borderId="4" xfId="19" applyFont="1" applyFill="1" applyBorder="1" applyAlignment="1">
      <alignment horizontal="center" vertical="center"/>
    </xf>
    <xf numFmtId="0" fontId="2" fillId="0" borderId="16" xfId="19" applyFont="1" applyFill="1" applyBorder="1" applyAlignment="1">
      <alignment horizontal="center" vertical="center"/>
    </xf>
    <xf numFmtId="0" fontId="2" fillId="0" borderId="17" xfId="19" applyFont="1" applyFill="1" applyBorder="1" applyAlignment="1">
      <alignment horizontal="left" indent="1"/>
    </xf>
    <xf numFmtId="0" fontId="2" fillId="0" borderId="18" xfId="19" applyFont="1" applyFill="1" applyBorder="1" applyAlignment="1">
      <alignment horizontal="center" vertical="center"/>
    </xf>
    <xf numFmtId="0" fontId="2" fillId="0" borderId="0" xfId="19" applyFont="1" applyFill="1" applyBorder="1" applyAlignment="1">
      <alignment vertical="center"/>
    </xf>
    <xf numFmtId="0" fontId="2" fillId="0" borderId="0" xfId="19" applyFont="1" applyFill="1" applyBorder="1" applyAlignment="1">
      <alignment horizontal="left" vertical="center"/>
    </xf>
    <xf numFmtId="37" fontId="2" fillId="0" borderId="18" xfId="19" applyNumberFormat="1" applyFont="1" applyFill="1" applyBorder="1" applyAlignment="1">
      <alignment horizontal="center" vertical="center"/>
    </xf>
    <xf numFmtId="0" fontId="2" fillId="0" borderId="19" xfId="19" applyFont="1" applyFill="1" applyBorder="1" applyAlignment="1">
      <alignment horizontal="left" indent="1"/>
    </xf>
    <xf numFmtId="0" fontId="2" fillId="0" borderId="3" xfId="19" applyFont="1" applyFill="1" applyBorder="1" applyAlignment="1">
      <alignment vertical="center"/>
    </xf>
    <xf numFmtId="0" fontId="2" fillId="0" borderId="3" xfId="19" applyFont="1" applyFill="1" applyBorder="1" applyAlignment="1">
      <alignment horizontal="center" vertical="center"/>
    </xf>
    <xf numFmtId="37" fontId="2" fillId="0" borderId="20" xfId="19" applyNumberFormat="1" applyFont="1" applyFill="1" applyBorder="1" applyAlignment="1">
      <alignment horizontal="center" vertical="center"/>
    </xf>
    <xf numFmtId="0" fontId="2" fillId="0" borderId="0" xfId="19" applyFont="1" applyFill="1" applyBorder="1" applyAlignment="1">
      <alignment horizontal="left" indent="1"/>
    </xf>
    <xf numFmtId="0" fontId="2" fillId="0" borderId="0" xfId="12" applyFont="1" applyFill="1" applyBorder="1" applyAlignment="1">
      <alignment horizontal="center"/>
    </xf>
    <xf numFmtId="0" fontId="2" fillId="0" borderId="0" xfId="12" applyFont="1" applyFill="1" applyBorder="1" applyAlignment="1"/>
    <xf numFmtId="0" fontId="2" fillId="0" borderId="0" xfId="19" applyFont="1" applyFill="1" applyBorder="1"/>
    <xf numFmtId="0" fontId="2" fillId="0" borderId="0" xfId="19" applyFont="1" applyFill="1" applyBorder="1" applyAlignment="1">
      <alignment horizontal="center"/>
    </xf>
    <xf numFmtId="0" fontId="4" fillId="0" borderId="0" xfId="0" applyFont="1" applyFill="1"/>
    <xf numFmtId="5" fontId="2" fillId="0" borderId="0" xfId="19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indent="2"/>
    </xf>
    <xf numFmtId="0" fontId="2" fillId="0" borderId="0" xfId="19" quotePrefix="1" applyFont="1" applyFill="1" applyBorder="1" applyAlignment="1">
      <alignment vertical="center"/>
    </xf>
    <xf numFmtId="0" fontId="2" fillId="0" borderId="4" xfId="19" applyFont="1" applyFill="1" applyBorder="1"/>
    <xf numFmtId="0" fontId="2" fillId="0" borderId="16" xfId="19" applyFont="1" applyFill="1" applyBorder="1" applyAlignment="1">
      <alignment horizontal="center"/>
    </xf>
    <xf numFmtId="0" fontId="2" fillId="0" borderId="0" xfId="0" applyFont="1" applyFill="1" applyBorder="1" applyAlignment="1"/>
    <xf numFmtId="0" fontId="2" fillId="0" borderId="18" xfId="19" applyFont="1" applyFill="1" applyBorder="1" applyAlignment="1">
      <alignment horizontal="center"/>
    </xf>
    <xf numFmtId="0" fontId="2" fillId="0" borderId="3" xfId="19" applyFont="1" applyFill="1" applyBorder="1"/>
    <xf numFmtId="37" fontId="2" fillId="0" borderId="20" xfId="19" applyNumberFormat="1" applyFont="1" applyFill="1" applyBorder="1" applyAlignment="1">
      <alignment horizontal="center"/>
    </xf>
    <xf numFmtId="0" fontId="16" fillId="0" borderId="0" xfId="25" applyFont="1" applyFill="1" applyBorder="1" applyAlignment="1">
      <alignment horizontal="left" vertical="top" wrapText="1"/>
    </xf>
    <xf numFmtId="0" fontId="2" fillId="0" borderId="0" xfId="25" applyFont="1" applyFill="1" applyBorder="1" applyAlignment="1">
      <alignment horizontal="left" wrapText="1" indent="3"/>
    </xf>
    <xf numFmtId="0" fontId="2" fillId="0" borderId="0" xfId="25" applyFont="1" applyFill="1" applyBorder="1" applyAlignment="1">
      <alignment horizontal="center" vertical="center"/>
    </xf>
    <xf numFmtId="0" fontId="2" fillId="0" borderId="3" xfId="19" applyFont="1" applyFill="1" applyBorder="1" applyAlignment="1">
      <alignment horizontal="center"/>
    </xf>
    <xf numFmtId="0" fontId="2" fillId="0" borderId="0" xfId="8" applyFont="1" applyFill="1" applyBorder="1" applyAlignment="1" applyProtection="1"/>
    <xf numFmtId="0" fontId="2" fillId="0" borderId="0" xfId="19" applyFont="1" applyFill="1" applyBorder="1" applyAlignment="1">
      <alignment horizontal="left" vertical="center" wrapText="1"/>
    </xf>
    <xf numFmtId="0" fontId="2" fillId="0" borderId="0" xfId="0" applyFont="1" applyFill="1"/>
    <xf numFmtId="5" fontId="2" fillId="0" borderId="0" xfId="9" applyNumberFormat="1" applyFont="1" applyFill="1" applyBorder="1" applyAlignment="1">
      <alignment horizontal="center"/>
    </xf>
    <xf numFmtId="0" fontId="2" fillId="0" borderId="0" xfId="19" applyFont="1" applyFill="1" applyBorder="1" applyAlignment="1">
      <alignment horizontal="center" vertical="center" wrapText="1"/>
    </xf>
    <xf numFmtId="0" fontId="2" fillId="0" borderId="0" xfId="19" applyFont="1" applyFill="1"/>
    <xf numFmtId="0" fontId="11" fillId="0" borderId="0" xfId="19" applyFont="1" applyFill="1" applyBorder="1"/>
    <xf numFmtId="5" fontId="2" fillId="0" borderId="0" xfId="19" applyNumberFormat="1" applyFont="1" applyFill="1" applyBorder="1" applyAlignment="1">
      <alignment horizontal="center"/>
    </xf>
    <xf numFmtId="0" fontId="2" fillId="0" borderId="0" xfId="20" applyFont="1" applyFill="1" applyBorder="1"/>
    <xf numFmtId="0" fontId="2" fillId="0" borderId="0" xfId="20" applyFont="1" applyFill="1"/>
    <xf numFmtId="0" fontId="2" fillId="0" borderId="4" xfId="24" applyFont="1" applyFill="1" applyBorder="1"/>
    <xf numFmtId="0" fontId="2" fillId="0" borderId="4" xfId="24" applyFont="1" applyFill="1" applyBorder="1" applyAlignment="1">
      <alignment vertical="center"/>
    </xf>
    <xf numFmtId="0" fontId="2" fillId="0" borderId="0" xfId="24" applyFont="1" applyFill="1" applyBorder="1"/>
    <xf numFmtId="0" fontId="2" fillId="0" borderId="0" xfId="24" applyFont="1" applyFill="1" applyBorder="1" applyAlignment="1">
      <alignment vertical="center"/>
    </xf>
    <xf numFmtId="0" fontId="2" fillId="0" borderId="0" xfId="24" quotePrefix="1" applyFont="1" applyFill="1" applyBorder="1"/>
    <xf numFmtId="0" fontId="2" fillId="0" borderId="0" xfId="24" quotePrefix="1" applyFont="1" applyFill="1" applyBorder="1" applyAlignment="1">
      <alignment vertical="center"/>
    </xf>
    <xf numFmtId="0" fontId="10" fillId="0" borderId="0" xfId="26" applyFont="1" applyFill="1" applyBorder="1" applyAlignment="1" applyProtection="1">
      <alignment horizontal="left" indent="2"/>
    </xf>
    <xf numFmtId="0" fontId="2" fillId="0" borderId="3" xfId="24" quotePrefix="1" applyFont="1" applyFill="1" applyBorder="1"/>
    <xf numFmtId="0" fontId="2" fillId="0" borderId="3" xfId="24" quotePrefix="1" applyFont="1" applyFill="1" applyBorder="1" applyAlignment="1">
      <alignment vertical="center"/>
    </xf>
    <xf numFmtId="0" fontId="2" fillId="0" borderId="0" xfId="20" applyFont="1" applyFill="1" applyAlignment="1">
      <alignment horizontal="center"/>
    </xf>
    <xf numFmtId="0" fontId="2" fillId="0" borderId="0" xfId="21" applyFont="1" applyFill="1" applyBorder="1" applyAlignment="1">
      <alignment horizontal="center"/>
    </xf>
    <xf numFmtId="0" fontId="11" fillId="0" borderId="0" xfId="12" applyFont="1" applyFill="1" applyBorder="1" applyAlignment="1">
      <alignment horizontal="left" indent="2"/>
    </xf>
    <xf numFmtId="0" fontId="2" fillId="0" borderId="0" xfId="19" applyFont="1" applyFill="1" applyBorder="1" applyAlignment="1">
      <alignment horizontal="left" vertical="top" wrapText="1"/>
    </xf>
    <xf numFmtId="0" fontId="7" fillId="0" borderId="0" xfId="19" applyFont="1" applyFill="1" applyBorder="1" applyAlignment="1">
      <alignment horizontal="left" indent="1"/>
    </xf>
    <xf numFmtId="0" fontId="7" fillId="0" borderId="0" xfId="18" applyFont="1" applyFill="1" applyBorder="1" applyAlignment="1">
      <alignment vertical="center"/>
    </xf>
    <xf numFmtId="0" fontId="7" fillId="0" borderId="0" xfId="25" applyFont="1" applyFill="1" applyBorder="1" applyAlignment="1">
      <alignment horizontal="left" vertical="top" wrapText="1" indent="1"/>
    </xf>
    <xf numFmtId="0" fontId="2" fillId="0" borderId="0" xfId="25" quotePrefix="1" applyFont="1" applyFill="1" applyBorder="1" applyAlignment="1">
      <alignment horizontal="left" indent="2"/>
    </xf>
    <xf numFmtId="0" fontId="2" fillId="0" borderId="0" xfId="19" applyFont="1" applyFill="1" applyBorder="1" applyAlignment="1">
      <alignment vertical="center" wrapText="1"/>
    </xf>
    <xf numFmtId="0" fontId="2" fillId="0" borderId="0" xfId="25" applyFont="1" applyFill="1" applyBorder="1" applyAlignment="1">
      <alignment horizontal="left" indent="3"/>
    </xf>
    <xf numFmtId="0" fontId="2" fillId="0" borderId="0" xfId="25" applyFont="1" applyFill="1" applyBorder="1" applyAlignment="1">
      <alignment horizontal="left" indent="2"/>
    </xf>
    <xf numFmtId="0" fontId="16" fillId="0" borderId="0" xfId="25" applyFont="1" applyFill="1" applyBorder="1" applyAlignment="1">
      <alignment horizontal="left" vertical="center"/>
    </xf>
    <xf numFmtId="0" fontId="7" fillId="0" borderId="0" xfId="19" applyFont="1" applyFill="1" applyAlignment="1">
      <alignment horizontal="left" vertical="center" indent="3"/>
    </xf>
    <xf numFmtId="0" fontId="7" fillId="0" borderId="0" xfId="25" applyFont="1" applyFill="1" applyBorder="1" applyAlignment="1">
      <alignment horizontal="left" vertical="center" indent="3"/>
    </xf>
    <xf numFmtId="0" fontId="2" fillId="0" borderId="0" xfId="18" applyFont="1" applyFill="1" applyBorder="1" applyAlignment="1">
      <alignment horizontal="left" vertical="center" indent="2"/>
    </xf>
    <xf numFmtId="0" fontId="16" fillId="0" borderId="0" xfId="25" applyFont="1" applyFill="1" applyBorder="1" applyAlignment="1">
      <alignment horizontal="left"/>
    </xf>
    <xf numFmtId="0" fontId="2" fillId="0" borderId="0" xfId="19" applyFont="1" applyFill="1" applyAlignment="1">
      <alignment horizontal="left" indent="2"/>
    </xf>
    <xf numFmtId="0" fontId="2" fillId="0" borderId="0" xfId="19" applyFont="1" applyFill="1" applyAlignment="1">
      <alignment vertical="center"/>
    </xf>
    <xf numFmtId="0" fontId="7" fillId="0" borderId="0" xfId="19" applyFont="1" applyFill="1" applyBorder="1" applyAlignment="1">
      <alignment horizontal="left"/>
    </xf>
    <xf numFmtId="0" fontId="2" fillId="0" borderId="0" xfId="12" applyFont="1" applyFill="1"/>
    <xf numFmtId="0" fontId="2" fillId="0" borderId="0" xfId="12" applyFont="1" applyFill="1" applyAlignment="1">
      <alignment horizontal="center"/>
    </xf>
    <xf numFmtId="37" fontId="2" fillId="0" borderId="0" xfId="19" applyNumberFormat="1" applyFont="1" applyFill="1" applyAlignment="1">
      <alignment horizontal="center"/>
    </xf>
    <xf numFmtId="0" fontId="2" fillId="0" borderId="0" xfId="22" applyFont="1" applyFill="1" applyBorder="1" applyAlignment="1">
      <alignment horizontal="center"/>
    </xf>
    <xf numFmtId="0" fontId="2" fillId="0" borderId="0" xfId="19" applyFont="1" applyFill="1" applyAlignment="1">
      <alignment horizontal="center"/>
    </xf>
    <xf numFmtId="0" fontId="2" fillId="0" borderId="0" xfId="19" applyFont="1" applyFill="1" applyBorder="1" applyAlignment="1">
      <alignment horizontal="left" indent="2"/>
    </xf>
    <xf numFmtId="164" fontId="2" fillId="0" borderId="0" xfId="19" applyNumberFormat="1" applyFont="1" applyFill="1" applyAlignment="1">
      <alignment horizontal="center"/>
    </xf>
    <xf numFmtId="0" fontId="2" fillId="0" borderId="0" xfId="19" applyFont="1" applyFill="1" applyBorder="1" applyAlignment="1">
      <alignment horizontal="left" indent="3"/>
    </xf>
    <xf numFmtId="164" fontId="2" fillId="0" borderId="0" xfId="19" applyNumberFormat="1" applyFont="1" applyFill="1" applyBorder="1" applyAlignment="1">
      <alignment horizontal="center"/>
    </xf>
    <xf numFmtId="0" fontId="2" fillId="0" borderId="0" xfId="19" applyFont="1" applyFill="1" applyBorder="1" applyAlignment="1">
      <alignment horizontal="left"/>
    </xf>
    <xf numFmtId="0" fontId="2" fillId="0" borderId="0" xfId="0" applyFont="1" applyFill="1" applyAlignment="1">
      <alignment horizontal="center"/>
    </xf>
    <xf numFmtId="0" fontId="7" fillId="0" borderId="0" xfId="19" applyFont="1" applyFill="1" applyBorder="1" applyAlignment="1">
      <alignment horizontal="left" indent="2"/>
    </xf>
    <xf numFmtId="37" fontId="2" fillId="0" borderId="0" xfId="0" applyNumberFormat="1" applyFont="1" applyFill="1" applyProtection="1"/>
    <xf numFmtId="37" fontId="2" fillId="0" borderId="0" xfId="0" applyNumberFormat="1" applyFont="1" applyFill="1" applyAlignment="1" applyProtection="1">
      <alignment horizontal="center"/>
    </xf>
    <xf numFmtId="0" fontId="7" fillId="0" borderId="0" xfId="19" applyFont="1" applyFill="1" applyAlignment="1">
      <alignment horizontal="center"/>
    </xf>
    <xf numFmtId="0" fontId="14" fillId="0" borderId="0" xfId="19" applyFont="1" applyFill="1" applyAlignment="1">
      <alignment horizontal="right"/>
    </xf>
    <xf numFmtId="0" fontId="7" fillId="0" borderId="0" xfId="19" applyFont="1" applyFill="1" applyAlignment="1">
      <alignment horizontal="right"/>
    </xf>
    <xf numFmtId="0" fontId="2" fillId="0" borderId="13" xfId="19" applyFont="1" applyFill="1" applyBorder="1" applyAlignment="1">
      <alignment horizontal="center"/>
    </xf>
    <xf numFmtId="0" fontId="2" fillId="0" borderId="13" xfId="19" applyFont="1" applyFill="1" applyBorder="1"/>
    <xf numFmtId="37" fontId="2" fillId="0" borderId="13" xfId="19" applyNumberFormat="1" applyFont="1" applyFill="1" applyBorder="1" applyAlignment="1">
      <alignment horizontal="center"/>
    </xf>
    <xf numFmtId="0" fontId="2" fillId="0" borderId="5" xfId="19" applyFont="1" applyFill="1" applyBorder="1" applyAlignment="1">
      <alignment horizontal="center"/>
    </xf>
    <xf numFmtId="0" fontId="2" fillId="0" borderId="5" xfId="19" applyFont="1" applyFill="1" applyBorder="1"/>
    <xf numFmtId="37" fontId="2" fillId="0" borderId="5" xfId="19" applyNumberFormat="1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0" fontId="15" fillId="0" borderId="0" xfId="20" applyFont="1" applyFill="1" applyBorder="1"/>
    <xf numFmtId="0" fontId="15" fillId="0" borderId="0" xfId="20" applyFont="1" applyFill="1" applyBorder="1" applyAlignment="1">
      <alignment horizontal="center"/>
    </xf>
    <xf numFmtId="0" fontId="15" fillId="0" borderId="0" xfId="0" applyFont="1" applyFill="1" applyBorder="1" applyAlignment="1" applyProtection="1">
      <alignment horizontal="center"/>
    </xf>
    <xf numFmtId="0" fontId="15" fillId="0" borderId="3" xfId="19" applyFont="1" applyFill="1" applyBorder="1" applyAlignment="1">
      <alignment horizontal="center"/>
    </xf>
    <xf numFmtId="0" fontId="15" fillId="0" borderId="3" xfId="20" applyFont="1" applyFill="1" applyBorder="1"/>
    <xf numFmtId="0" fontId="15" fillId="0" borderId="3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37" fontId="2" fillId="0" borderId="18" xfId="19" applyNumberFormat="1" applyFont="1" applyFill="1" applyBorder="1" applyAlignment="1">
      <alignment horizontal="center"/>
    </xf>
    <xf numFmtId="0" fontId="2" fillId="0" borderId="19" xfId="19" applyFont="1" applyFill="1" applyBorder="1"/>
    <xf numFmtId="0" fontId="15" fillId="0" borderId="4" xfId="0" applyFont="1" applyFill="1" applyBorder="1" applyAlignment="1"/>
    <xf numFmtId="0" fontId="2" fillId="0" borderId="4" xfId="19" quotePrefix="1" applyFont="1" applyFill="1" applyBorder="1" applyAlignment="1">
      <alignment vertical="center"/>
    </xf>
    <xf numFmtId="0" fontId="2" fillId="0" borderId="4" xfId="19" applyFont="1" applyFill="1" applyBorder="1" applyAlignment="1">
      <alignment horizontal="left" vertical="center"/>
    </xf>
    <xf numFmtId="5" fontId="15" fillId="0" borderId="4" xfId="19" applyNumberFormat="1" applyFont="1" applyFill="1" applyBorder="1" applyAlignment="1">
      <alignment horizontal="right" vertical="center"/>
    </xf>
    <xf numFmtId="37" fontId="15" fillId="0" borderId="0" xfId="0" applyNumberFormat="1" applyFont="1" applyFill="1" applyBorder="1" applyAlignment="1" applyProtection="1">
      <alignment horizontal="left"/>
    </xf>
    <xf numFmtId="0" fontId="2" fillId="0" borderId="0" xfId="20" applyFont="1" applyFill="1" applyBorder="1" applyAlignment="1"/>
    <xf numFmtId="0" fontId="2" fillId="0" borderId="0" xfId="20" applyFont="1" applyFill="1" applyBorder="1" applyAlignment="1">
      <alignment vertical="center"/>
    </xf>
    <xf numFmtId="0" fontId="2" fillId="0" borderId="0" xfId="19" applyFont="1" applyFill="1" applyAlignment="1">
      <alignment horizontal="center" vertical="center"/>
    </xf>
    <xf numFmtId="37" fontId="15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Alignment="1" applyProtection="1">
      <alignment horizontal="left"/>
    </xf>
    <xf numFmtId="0" fontId="14" fillId="0" borderId="0" xfId="12" applyFont="1" applyFill="1" applyAlignment="1">
      <alignment horizontal="left"/>
    </xf>
    <xf numFmtId="0" fontId="2" fillId="0" borderId="0" xfId="19" applyFont="1" applyFill="1" applyAlignment="1">
      <alignment horizontal="left"/>
    </xf>
    <xf numFmtId="0" fontId="7" fillId="0" borderId="0" xfId="0" applyFont="1" applyFill="1" applyBorder="1" applyAlignment="1">
      <alignment horizontal="center"/>
    </xf>
    <xf numFmtId="0" fontId="2" fillId="0" borderId="0" xfId="12" applyFont="1" applyFill="1" applyBorder="1" applyAlignment="1">
      <alignment horizontal="left"/>
    </xf>
    <xf numFmtId="0" fontId="2" fillId="0" borderId="0" xfId="20" applyFont="1" applyFill="1" applyBorder="1" applyAlignment="1">
      <alignment horizontal="center"/>
    </xf>
    <xf numFmtId="0" fontId="2" fillId="0" borderId="0" xfId="12" applyFont="1" applyFill="1" applyBorder="1" applyAlignment="1" applyProtection="1">
      <alignment horizontal="center"/>
    </xf>
    <xf numFmtId="0" fontId="2" fillId="0" borderId="3" xfId="20" applyFont="1" applyFill="1" applyBorder="1"/>
    <xf numFmtId="0" fontId="2" fillId="0" borderId="3" xfId="12" applyFont="1" applyFill="1" applyBorder="1" applyAlignment="1">
      <alignment horizontal="center"/>
    </xf>
    <xf numFmtId="0" fontId="2" fillId="0" borderId="3" xfId="12" applyFont="1" applyFill="1" applyBorder="1" applyAlignment="1">
      <alignment horizontal="left"/>
    </xf>
    <xf numFmtId="0" fontId="2" fillId="0" borderId="0" xfId="12" applyFont="1" applyFill="1" applyBorder="1" applyAlignment="1">
      <alignment horizontal="left" indent="2"/>
    </xf>
    <xf numFmtId="37" fontId="2" fillId="0" borderId="0" xfId="19" applyNumberFormat="1" applyFont="1" applyFill="1" applyBorder="1" applyAlignment="1">
      <alignment horizontal="center"/>
    </xf>
    <xf numFmtId="0" fontId="2" fillId="0" borderId="4" xfId="21" applyFont="1" applyFill="1" applyBorder="1" applyAlignment="1">
      <alignment horizontal="center"/>
    </xf>
    <xf numFmtId="0" fontId="2" fillId="0" borderId="4" xfId="19" applyFont="1" applyFill="1" applyBorder="1" applyAlignment="1">
      <alignment horizontal="center"/>
    </xf>
    <xf numFmtId="0" fontId="7" fillId="0" borderId="3" xfId="19" applyFont="1" applyFill="1" applyBorder="1" applyAlignment="1">
      <alignment horizontal="left"/>
    </xf>
    <xf numFmtId="0" fontId="2" fillId="0" borderId="0" xfId="19" quotePrefix="1" applyFont="1" applyFill="1"/>
    <xf numFmtId="0" fontId="2" fillId="0" borderId="0" xfId="0" applyFont="1" applyFill="1" applyBorder="1"/>
    <xf numFmtId="0" fontId="2" fillId="0" borderId="0" xfId="20" applyFont="1" applyFill="1" applyAlignment="1">
      <alignment horizontal="left"/>
    </xf>
    <xf numFmtId="0" fontId="7" fillId="0" borderId="0" xfId="19" applyFont="1" applyFill="1" applyAlignment="1">
      <alignment horizontal="left"/>
    </xf>
    <xf numFmtId="0" fontId="2" fillId="0" borderId="5" xfId="0" applyFont="1" applyFill="1" applyBorder="1"/>
    <xf numFmtId="0" fontId="2" fillId="0" borderId="5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left"/>
    </xf>
    <xf numFmtId="0" fontId="2" fillId="0" borderId="11" xfId="0" applyFont="1" applyFill="1" applyBorder="1"/>
    <xf numFmtId="0" fontId="2" fillId="0" borderId="12" xfId="0" applyFont="1" applyFill="1" applyBorder="1"/>
    <xf numFmtId="0" fontId="2" fillId="0" borderId="13" xfId="0" applyFont="1" applyFill="1" applyBorder="1"/>
    <xf numFmtId="0" fontId="2" fillId="0" borderId="13" xfId="0" applyFont="1" applyFill="1" applyBorder="1" applyAlignment="1">
      <alignment horizontal="center"/>
    </xf>
    <xf numFmtId="0" fontId="7" fillId="0" borderId="0" xfId="0" applyFont="1" applyFill="1"/>
    <xf numFmtId="0" fontId="2" fillId="0" borderId="0" xfId="0" applyFont="1" applyFill="1" applyAlignment="1">
      <alignment horizontal="left" indent="1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 applyProtection="1">
      <alignment horizontal="left" indent="1"/>
    </xf>
    <xf numFmtId="0" fontId="2" fillId="0" borderId="0" xfId="0" applyFont="1" applyFill="1" applyAlignment="1" applyProtection="1">
      <alignment horizontal="left"/>
    </xf>
    <xf numFmtId="0" fontId="2" fillId="0" borderId="0" xfId="0" applyFont="1" applyFill="1" applyAlignment="1"/>
    <xf numFmtId="0" fontId="11" fillId="0" borderId="0" xfId="0" applyFont="1" applyFill="1" applyAlignment="1">
      <alignment horizontal="center"/>
    </xf>
    <xf numFmtId="0" fontId="2" fillId="0" borderId="0" xfId="0" applyFont="1" applyFill="1" applyAlignment="1">
      <alignment horizontal="left" indent="3"/>
    </xf>
    <xf numFmtId="0" fontId="11" fillId="0" borderId="0" xfId="0" applyFont="1" applyFill="1"/>
    <xf numFmtId="0" fontId="2" fillId="0" borderId="4" xfId="0" applyFont="1" applyFill="1" applyBorder="1"/>
    <xf numFmtId="0" fontId="2" fillId="0" borderId="4" xfId="0" applyFont="1" applyFill="1" applyBorder="1" applyAlignment="1">
      <alignment horizontal="center"/>
    </xf>
    <xf numFmtId="0" fontId="4" fillId="0" borderId="13" xfId="0" applyFont="1" applyFill="1" applyBorder="1" applyAlignment="1">
      <alignment vertical="center" wrapText="1"/>
    </xf>
    <xf numFmtId="0" fontId="2" fillId="0" borderId="3" xfId="0" applyFont="1" applyFill="1" applyBorder="1"/>
    <xf numFmtId="0" fontId="2" fillId="0" borderId="3" xfId="0" applyFont="1" applyFill="1" applyBorder="1" applyAlignment="1">
      <alignment horizontal="center"/>
    </xf>
    <xf numFmtId="0" fontId="2" fillId="0" borderId="0" xfId="0" applyFont="1" applyFill="1" applyProtection="1"/>
    <xf numFmtId="37" fontId="2" fillId="0" borderId="0" xfId="0" quotePrefix="1" applyNumberFormat="1" applyFont="1" applyFill="1" applyProtection="1"/>
    <xf numFmtId="0" fontId="2" fillId="0" borderId="0" xfId="0" quotePrefix="1" applyFont="1" applyFill="1" applyAlignment="1"/>
    <xf numFmtId="37" fontId="2" fillId="0" borderId="0" xfId="0" applyNumberFormat="1" applyFont="1" applyFill="1" applyBorder="1" applyProtection="1"/>
    <xf numFmtId="0" fontId="2" fillId="0" borderId="0" xfId="0" applyFont="1" applyFill="1" applyBorder="1" applyAlignment="1">
      <alignment horizontal="left" indent="1"/>
    </xf>
    <xf numFmtId="0" fontId="2" fillId="0" borderId="0" xfId="0" applyFont="1" applyFill="1" applyBorder="1" applyProtection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 applyProtection="1">
      <alignment horizontal="left" indent="1"/>
    </xf>
    <xf numFmtId="37" fontId="2" fillId="0" borderId="0" xfId="0" applyNumberFormat="1" applyFont="1" applyFill="1" applyBorder="1" applyAlignment="1" applyProtection="1">
      <alignment horizontal="left" indent="1"/>
    </xf>
    <xf numFmtId="0" fontId="2" fillId="0" borderId="3" xfId="0" applyFont="1" applyFill="1" applyBorder="1" applyAlignment="1">
      <alignment horizontal="left" indent="1"/>
    </xf>
    <xf numFmtId="37" fontId="2" fillId="0" borderId="0" xfId="0" applyNumberFormat="1" applyFont="1" applyFill="1" applyBorder="1" applyAlignment="1" applyProtection="1">
      <alignment horizontal="center"/>
    </xf>
    <xf numFmtId="0" fontId="2" fillId="0" borderId="0" xfId="0" quotePrefix="1" applyFont="1" applyFill="1"/>
    <xf numFmtId="0" fontId="10" fillId="0" borderId="0" xfId="0" applyFont="1" applyFill="1" applyProtection="1"/>
    <xf numFmtId="37" fontId="10" fillId="0" borderId="0" xfId="0" applyNumberFormat="1" applyFont="1" applyFill="1" applyProtection="1"/>
    <xf numFmtId="0" fontId="2" fillId="0" borderId="0" xfId="0" applyFont="1" applyFill="1" applyAlignment="1">
      <alignment wrapText="1"/>
    </xf>
    <xf numFmtId="37" fontId="2" fillId="0" borderId="0" xfId="0" applyNumberFormat="1" applyFont="1" applyFill="1"/>
    <xf numFmtId="37" fontId="2" fillId="0" borderId="0" xfId="10" applyNumberFormat="1" applyFont="1" applyFill="1" applyAlignment="1">
      <alignment horizontal="center"/>
    </xf>
    <xf numFmtId="0" fontId="2" fillId="0" borderId="0" xfId="0" applyFont="1" applyFill="1" applyAlignment="1">
      <alignment horizontal="left" indent="2"/>
    </xf>
    <xf numFmtId="42" fontId="2" fillId="0" borderId="0" xfId="0" applyNumberFormat="1" applyFont="1" applyFill="1" applyAlignment="1">
      <alignment horizontal="left"/>
    </xf>
    <xf numFmtId="0" fontId="2" fillId="0" borderId="0" xfId="0" applyFont="1" applyFill="1" applyBorder="1" applyAlignment="1" applyProtection="1">
      <alignment horizontal="left"/>
    </xf>
    <xf numFmtId="0" fontId="2" fillId="0" borderId="0" xfId="0" quotePrefix="1" applyFont="1" applyFill="1" applyBorder="1" applyAlignment="1">
      <alignment horizontal="center"/>
    </xf>
    <xf numFmtId="37" fontId="2" fillId="0" borderId="0" xfId="0" applyNumberFormat="1" applyFont="1" applyFill="1" applyAlignment="1" applyProtection="1">
      <alignment horizontal="left" indent="1"/>
    </xf>
    <xf numFmtId="0" fontId="2" fillId="0" borderId="0" xfId="0" applyFont="1" applyFill="1" applyAlignment="1">
      <alignment horizontal="center" wrapText="1"/>
    </xf>
    <xf numFmtId="37" fontId="2" fillId="0" borderId="0" xfId="0" applyNumberFormat="1" applyFont="1" applyFill="1" applyAlignment="1" applyProtection="1">
      <alignment horizontal="left" indent="2"/>
    </xf>
    <xf numFmtId="0" fontId="16" fillId="0" borderId="0" xfId="25" quotePrefix="1" applyFont="1" applyFill="1" applyAlignment="1">
      <alignment horizontal="left" wrapText="1"/>
    </xf>
    <xf numFmtId="0" fontId="2" fillId="0" borderId="4" xfId="0" applyFont="1" applyFill="1" applyBorder="1" applyAlignment="1">
      <alignment horizontal="left"/>
    </xf>
    <xf numFmtId="5" fontId="14" fillId="0" borderId="0" xfId="19" applyNumberFormat="1" applyFont="1" applyFill="1" applyAlignment="1">
      <alignment horizontal="left"/>
    </xf>
    <xf numFmtId="0" fontId="19" fillId="0" borderId="0" xfId="0" applyFont="1" applyFill="1"/>
    <xf numFmtId="0" fontId="4" fillId="0" borderId="0" xfId="0" applyFont="1" applyFill="1" applyAlignment="1">
      <alignment horizontal="center"/>
    </xf>
    <xf numFmtId="0" fontId="21" fillId="0" borderId="6" xfId="0" applyFont="1" applyFill="1" applyBorder="1"/>
    <xf numFmtId="0" fontId="21" fillId="0" borderId="7" xfId="0" applyFont="1" applyFill="1" applyBorder="1"/>
    <xf numFmtId="0" fontId="2" fillId="0" borderId="9" xfId="0" applyFont="1" applyFill="1" applyBorder="1" applyAlignment="1">
      <alignment horizontal="center"/>
    </xf>
    <xf numFmtId="0" fontId="2" fillId="0" borderId="9" xfId="0" applyFont="1" applyFill="1" applyBorder="1" applyAlignment="1"/>
    <xf numFmtId="0" fontId="2" fillId="0" borderId="0" xfId="25" applyFont="1" applyFill="1" applyBorder="1" applyAlignment="1">
      <alignment horizontal="center"/>
    </xf>
    <xf numFmtId="0" fontId="2" fillId="0" borderId="0" xfId="25" applyFont="1" applyFill="1" applyBorder="1" applyAlignment="1">
      <alignment horizontal="left"/>
    </xf>
    <xf numFmtId="0" fontId="7" fillId="0" borderId="0" xfId="25" quotePrefix="1" applyFont="1" applyFill="1" applyAlignment="1">
      <alignment horizontal="left" wrapText="1"/>
    </xf>
    <xf numFmtId="0" fontId="7" fillId="0" borderId="0" xfId="25" quotePrefix="1" applyFont="1" applyFill="1" applyAlignment="1">
      <alignment horizontal="left" wrapText="1" indent="2"/>
    </xf>
    <xf numFmtId="0" fontId="7" fillId="0" borderId="0" xfId="25" applyFont="1" applyFill="1" applyBorder="1" applyAlignment="1">
      <alignment horizontal="left" wrapText="1" indent="2"/>
    </xf>
    <xf numFmtId="0" fontId="7" fillId="0" borderId="0" xfId="19" applyFont="1" applyFill="1" applyAlignment="1">
      <alignment horizontal="left" indent="3"/>
    </xf>
    <xf numFmtId="0" fontId="7" fillId="0" borderId="0" xfId="19" applyFont="1" applyFill="1" applyAlignment="1">
      <alignment horizontal="left" wrapText="1" indent="3"/>
    </xf>
    <xf numFmtId="0" fontId="7" fillId="0" borderId="0" xfId="25" applyFont="1" applyFill="1" applyBorder="1" applyAlignment="1"/>
    <xf numFmtId="42" fontId="2" fillId="0" borderId="0" xfId="25" applyNumberFormat="1" applyFont="1" applyFill="1" applyBorder="1" applyAlignment="1">
      <alignment horizontal="right" vertical="center"/>
    </xf>
    <xf numFmtId="0" fontId="2" fillId="0" borderId="0" xfId="25" quotePrefix="1" applyFont="1" applyFill="1" applyAlignment="1">
      <alignment horizontal="left" wrapText="1" indent="2"/>
    </xf>
    <xf numFmtId="0" fontId="2" fillId="0" borderId="0" xfId="25" quotePrefix="1" applyFont="1" applyFill="1" applyBorder="1" applyAlignment="1">
      <alignment horizontal="left" wrapText="1" indent="2"/>
    </xf>
    <xf numFmtId="1" fontId="2" fillId="0" borderId="0" xfId="19" applyNumberFormat="1" applyFont="1" applyFill="1" applyBorder="1"/>
    <xf numFmtId="1" fontId="2" fillId="0" borderId="0" xfId="19" applyNumberFormat="1" applyFont="1" applyFill="1" applyBorder="1" applyAlignment="1">
      <alignment horizontal="center"/>
    </xf>
    <xf numFmtId="0" fontId="2" fillId="0" borderId="0" xfId="25" applyFont="1" applyFill="1" applyBorder="1" applyAlignment="1"/>
    <xf numFmtId="0" fontId="7" fillId="0" borderId="0" xfId="0" applyFont="1" applyFill="1" applyAlignment="1">
      <alignment horizontal="left"/>
    </xf>
    <xf numFmtId="0" fontId="7" fillId="0" borderId="0" xfId="0" applyFont="1" applyFill="1" applyBorder="1"/>
    <xf numFmtId="0" fontId="7" fillId="0" borderId="9" xfId="0" applyFont="1" applyFill="1" applyBorder="1" applyAlignment="1"/>
    <xf numFmtId="37" fontId="7" fillId="0" borderId="0" xfId="0" applyNumberFormat="1" applyFont="1" applyFill="1" applyProtection="1"/>
    <xf numFmtId="37" fontId="22" fillId="0" borderId="0" xfId="0" applyNumberFormat="1" applyFont="1" applyFill="1" applyAlignment="1" applyProtection="1">
      <alignment horizontal="center"/>
    </xf>
    <xf numFmtId="167" fontId="2" fillId="0" borderId="10" xfId="28" applyNumberFormat="1" applyFont="1" applyFill="1" applyBorder="1" applyAlignment="1">
      <alignment horizontal="right"/>
    </xf>
    <xf numFmtId="167" fontId="2" fillId="0" borderId="8" xfId="28" applyNumberFormat="1" applyFont="1" applyFill="1" applyBorder="1" applyAlignment="1">
      <alignment horizontal="right"/>
    </xf>
    <xf numFmtId="167" fontId="10" fillId="0" borderId="8" xfId="28" applyNumberFormat="1" applyFont="1" applyFill="1" applyBorder="1" applyAlignment="1">
      <alignment horizontal="right"/>
    </xf>
    <xf numFmtId="167" fontId="2" fillId="0" borderId="14" xfId="28" applyNumberFormat="1" applyFont="1" applyFill="1" applyBorder="1" applyAlignment="1">
      <alignment horizontal="right"/>
    </xf>
    <xf numFmtId="167" fontId="2" fillId="0" borderId="0" xfId="28" applyNumberFormat="1" applyFont="1" applyFill="1" applyAlignment="1">
      <alignment horizontal="right"/>
    </xf>
    <xf numFmtId="167" fontId="2" fillId="0" borderId="4" xfId="28" applyNumberFormat="1" applyFont="1" applyFill="1" applyBorder="1" applyAlignment="1">
      <alignment horizontal="right"/>
    </xf>
    <xf numFmtId="167" fontId="2" fillId="0" borderId="13" xfId="28" applyNumberFormat="1" applyFont="1" applyFill="1" applyBorder="1" applyAlignment="1">
      <alignment horizontal="right"/>
    </xf>
    <xf numFmtId="167" fontId="4" fillId="0" borderId="0" xfId="28" applyNumberFormat="1" applyFont="1" applyFill="1" applyAlignment="1">
      <alignment horizontal="centerContinuous" wrapText="1"/>
    </xf>
    <xf numFmtId="167" fontId="4" fillId="0" borderId="13" xfId="28" applyNumberFormat="1" applyFont="1" applyFill="1" applyBorder="1" applyAlignment="1">
      <alignment wrapText="1"/>
    </xf>
    <xf numFmtId="167" fontId="2" fillId="0" borderId="5" xfId="28" applyNumberFormat="1" applyFont="1" applyFill="1" applyBorder="1" applyAlignment="1">
      <alignment horizontal="right"/>
    </xf>
    <xf numFmtId="167" fontId="2" fillId="0" borderId="3" xfId="28" applyNumberFormat="1" applyFont="1" applyFill="1" applyBorder="1" applyAlignment="1">
      <alignment horizontal="right"/>
    </xf>
    <xf numFmtId="167" fontId="2" fillId="0" borderId="0" xfId="28" applyNumberFormat="1" applyFont="1" applyFill="1"/>
    <xf numFmtId="167" fontId="2" fillId="0" borderId="0" xfId="28" applyNumberFormat="1" applyFont="1" applyFill="1" applyProtection="1"/>
    <xf numFmtId="167" fontId="2" fillId="0" borderId="0" xfId="28" applyNumberFormat="1" applyFont="1" applyFill="1" applyAlignment="1" applyProtection="1">
      <alignment horizontal="right"/>
    </xf>
    <xf numFmtId="167" fontId="2" fillId="0" borderId="0" xfId="28" applyNumberFormat="1" applyFont="1" applyFill="1" applyBorder="1" applyAlignment="1">
      <alignment horizontal="right"/>
    </xf>
    <xf numFmtId="167" fontId="2" fillId="0" borderId="0" xfId="28" applyNumberFormat="1" applyFont="1" applyFill="1" applyBorder="1"/>
    <xf numFmtId="167" fontId="2" fillId="0" borderId="0" xfId="28" applyNumberFormat="1" applyFont="1" applyFill="1" applyBorder="1" applyAlignment="1" applyProtection="1">
      <alignment horizontal="right"/>
    </xf>
    <xf numFmtId="167" fontId="2" fillId="0" borderId="0" xfId="28" applyNumberFormat="1" applyFont="1" applyFill="1" applyAlignment="1"/>
    <xf numFmtId="167" fontId="4" fillId="0" borderId="0" xfId="28" applyNumberFormat="1" applyFont="1" applyFill="1" applyAlignment="1">
      <alignment horizontal="right"/>
    </xf>
    <xf numFmtId="167" fontId="2" fillId="0" borderId="0" xfId="28" applyNumberFormat="1" applyFont="1" applyFill="1" applyAlignment="1" applyProtection="1"/>
    <xf numFmtId="167" fontId="2" fillId="0" borderId="0" xfId="28" applyNumberFormat="1" applyFont="1" applyFill="1" applyAlignment="1" applyProtection="1">
      <alignment horizontal="left" indent="3"/>
    </xf>
    <xf numFmtId="164" fontId="2" fillId="0" borderId="0" xfId="22" applyNumberFormat="1" applyFont="1" applyFill="1" applyAlignment="1">
      <alignment horizontal="center"/>
    </xf>
    <xf numFmtId="0" fontId="24" fillId="5" borderId="0" xfId="19" applyFont="1" applyFill="1" applyBorder="1" applyAlignment="1">
      <alignment horizontal="left" indent="1"/>
    </xf>
    <xf numFmtId="0" fontId="25" fillId="5" borderId="0" xfId="12" applyFont="1" applyFill="1"/>
    <xf numFmtId="0" fontId="25" fillId="5" borderId="0" xfId="22" applyFont="1" applyFill="1" applyBorder="1" applyAlignment="1">
      <alignment horizontal="center"/>
    </xf>
    <xf numFmtId="0" fontId="25" fillId="5" borderId="0" xfId="19" applyFont="1" applyFill="1" applyAlignment="1">
      <alignment horizontal="center"/>
    </xf>
    <xf numFmtId="0" fontId="25" fillId="5" borderId="0" xfId="19" applyFont="1" applyFill="1" applyBorder="1"/>
    <xf numFmtId="0" fontId="25" fillId="5" borderId="0" xfId="19" applyFont="1" applyFill="1" applyBorder="1" applyAlignment="1">
      <alignment horizontal="center"/>
    </xf>
    <xf numFmtId="164" fontId="25" fillId="5" borderId="0" xfId="22" applyNumberFormat="1" applyFont="1" applyFill="1" applyAlignment="1">
      <alignment horizontal="center"/>
    </xf>
    <xf numFmtId="0" fontId="25" fillId="5" borderId="0" xfId="19" applyFont="1" applyFill="1" applyBorder="1" applyAlignment="1">
      <alignment horizontal="left" indent="2"/>
    </xf>
    <xf numFmtId="0" fontId="25" fillId="5" borderId="0" xfId="21" applyFont="1" applyFill="1" applyBorder="1" applyAlignment="1">
      <alignment horizontal="center"/>
    </xf>
    <xf numFmtId="164" fontId="25" fillId="5" borderId="0" xfId="19" applyNumberFormat="1" applyFont="1" applyFill="1" applyAlignment="1">
      <alignment horizontal="center"/>
    </xf>
    <xf numFmtId="0" fontId="25" fillId="5" borderId="0" xfId="19" applyFont="1" applyFill="1" applyBorder="1" applyAlignment="1">
      <alignment horizontal="left" indent="3"/>
    </xf>
    <xf numFmtId="164" fontId="25" fillId="5" borderId="0" xfId="19" applyNumberFormat="1" applyFont="1" applyFill="1" applyBorder="1" applyAlignment="1">
      <alignment horizontal="center"/>
    </xf>
  </cellXfs>
  <cellStyles count="29">
    <cellStyle name="Actual Date" xfId="1" xr:uid="{00000000-0005-0000-0000-000000000000}"/>
    <cellStyle name="Currency" xfId="28" builtinId="4"/>
    <cellStyle name="Grey" xfId="2" xr:uid="{00000000-0005-0000-0000-000003000000}"/>
    <cellStyle name="Grey 2" xfId="13" xr:uid="{00000000-0005-0000-0000-000004000000}"/>
    <cellStyle name="Hyperlink" xfId="26" builtinId="8"/>
    <cellStyle name="Input [yellow]" xfId="3" xr:uid="{00000000-0005-0000-0000-000006000000}"/>
    <cellStyle name="Input [yellow] 2" xfId="14" xr:uid="{00000000-0005-0000-0000-000007000000}"/>
    <cellStyle name="no dec" xfId="4" xr:uid="{00000000-0005-0000-0000-000008000000}"/>
    <cellStyle name="Normal" xfId="0" builtinId="0"/>
    <cellStyle name="Normal - Style1" xfId="5" xr:uid="{00000000-0005-0000-0000-00000A000000}"/>
    <cellStyle name="Normal 10" xfId="23" xr:uid="{00000000-0005-0000-0000-00000B000000}"/>
    <cellStyle name="Normal 13" xfId="25" xr:uid="{00000000-0005-0000-0000-00000C000000}"/>
    <cellStyle name="Normal 2" xfId="6" xr:uid="{00000000-0005-0000-0000-00000D000000}"/>
    <cellStyle name="Normal 2 2" xfId="15" xr:uid="{00000000-0005-0000-0000-00000E000000}"/>
    <cellStyle name="Normal 3" xfId="7" xr:uid="{00000000-0005-0000-0000-00000F000000}"/>
    <cellStyle name="Normal 3 2" xfId="16" xr:uid="{00000000-0005-0000-0000-000010000000}"/>
    <cellStyle name="Normal 4" xfId="12" xr:uid="{00000000-0005-0000-0000-000011000000}"/>
    <cellStyle name="Normal_~5310305" xfId="18" xr:uid="{00000000-0005-0000-0000-000012000000}"/>
    <cellStyle name="Normal_ALLIED" xfId="22" xr:uid="{00000000-0005-0000-0000-000013000000}"/>
    <cellStyle name="Normal_D31-22" xfId="8" xr:uid="{00000000-0005-0000-0000-000014000000}"/>
    <cellStyle name="Normal_D39-21A rev1" xfId="21" xr:uid="{00000000-0005-0000-0000-000015000000}"/>
    <cellStyle name="Normal_D58E" xfId="19" xr:uid="{00000000-0005-0000-0000-000016000000}"/>
    <cellStyle name="Normal_D61-15E0_08052009_CONSIGNMENT" xfId="20" xr:uid="{00000000-0005-0000-0000-000017000000}"/>
    <cellStyle name="Normal_D61-15E0_08052009_CONSIGNMENT 2" xfId="24" xr:uid="{00000000-0005-0000-0000-000018000000}"/>
    <cellStyle name="Normal_PC200LC-6LE" xfId="9" xr:uid="{00000000-0005-0000-0000-000019000000}"/>
    <cellStyle name="Normal_PC300LC-8" xfId="10" xr:uid="{00000000-0005-0000-0000-00001A000000}"/>
    <cellStyle name="Percent [2]" xfId="11" xr:uid="{00000000-0005-0000-0000-00001B000000}"/>
    <cellStyle name="Percent [2] 2" xfId="17" xr:uid="{00000000-0005-0000-0000-00001C000000}"/>
    <cellStyle name="標準 5" xfId="27" xr:uid="{00000000-0005-0000-0000-00001D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2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mp/notesFFF692/Spec%20Pattern%20Project/Pricelists%2007202009/CONSIGNMENT%20PRICE%20LIST/D51_REV_08032009_CONSIGNMEN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rrid3/Desktop/PC300LC-8_072109_6701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51-22"/>
      <sheetName val="ALLIED"/>
      <sheetName val="Private Spec Patterns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1000"/>
      <sheetName val="PC300LC-8"/>
      <sheetName val="ORDCHT"/>
      <sheetName val="ALLIED"/>
      <sheetName val="BKTS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topconpositioning.com/dealer-locato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J504"/>
  <sheetViews>
    <sheetView showGridLines="0" tabSelected="1" view="pageBreakPreview" zoomScaleNormal="160" zoomScaleSheetLayoutView="100" workbookViewId="0">
      <selection activeCell="A2" sqref="A2"/>
    </sheetView>
  </sheetViews>
  <sheetFormatPr defaultColWidth="9.140625" defaultRowHeight="13.5" customHeight="1"/>
  <cols>
    <col min="1" max="1" width="34.5703125" style="40" customWidth="1"/>
    <col min="2" max="2" width="11.5703125" style="40" customWidth="1"/>
    <col min="3" max="3" width="14.5703125" style="40" customWidth="1"/>
    <col min="4" max="4" width="12.42578125" style="40" customWidth="1"/>
    <col min="5" max="5" width="3.42578125" style="40" customWidth="1"/>
    <col min="6" max="6" width="14.5703125" style="86" customWidth="1"/>
    <col min="7" max="7" width="11.42578125" style="86" customWidth="1"/>
    <col min="8" max="8" width="6" style="86" customWidth="1"/>
    <col min="9" max="9" width="16" style="86" customWidth="1"/>
    <col min="10" max="10" width="14.140625" style="215" customWidth="1"/>
    <col min="11" max="16384" width="9.140625" style="40"/>
  </cols>
  <sheetData>
    <row r="1" spans="1:10" ht="19.5" customHeight="1" thickTop="1">
      <c r="A1" s="188" t="s">
        <v>0</v>
      </c>
      <c r="B1" s="138"/>
      <c r="C1" s="138"/>
      <c r="D1" s="138"/>
      <c r="E1" s="138"/>
      <c r="F1" s="139"/>
      <c r="G1" s="139"/>
      <c r="H1" s="139"/>
      <c r="I1" s="139"/>
      <c r="J1" s="211" t="s">
        <v>235</v>
      </c>
    </row>
    <row r="2" spans="1:10" ht="19.5" customHeight="1">
      <c r="A2" s="189" t="s">
        <v>230</v>
      </c>
      <c r="B2" s="135"/>
      <c r="C2" s="135"/>
      <c r="D2" s="135"/>
      <c r="E2" s="135"/>
      <c r="F2" s="106"/>
      <c r="G2" s="106"/>
      <c r="H2" s="106"/>
      <c r="I2" s="106"/>
      <c r="J2" s="212" t="s">
        <v>100</v>
      </c>
    </row>
    <row r="3" spans="1:10" ht="13.5" customHeight="1">
      <c r="A3" s="140" t="s">
        <v>29</v>
      </c>
      <c r="B3" s="135"/>
      <c r="C3" s="135"/>
      <c r="D3" s="135"/>
      <c r="E3" s="135"/>
      <c r="F3" s="106"/>
      <c r="G3" s="106"/>
      <c r="H3" s="106"/>
      <c r="I3" s="106"/>
      <c r="J3" s="213" t="s">
        <v>100</v>
      </c>
    </row>
    <row r="4" spans="1:10" ht="13.5" customHeight="1">
      <c r="A4" s="141" t="s">
        <v>1</v>
      </c>
      <c r="B4" s="135"/>
      <c r="C4" s="135"/>
      <c r="D4" s="135"/>
      <c r="E4" s="135"/>
      <c r="F4" s="106"/>
      <c r="G4" s="106"/>
      <c r="H4" s="106"/>
      <c r="I4" s="106"/>
      <c r="J4" s="212" t="s">
        <v>100</v>
      </c>
    </row>
    <row r="5" spans="1:10" s="135" customFormat="1" ht="13.5" customHeight="1" thickBot="1">
      <c r="A5" s="142"/>
      <c r="B5" s="143"/>
      <c r="C5" s="143"/>
      <c r="D5" s="143"/>
      <c r="E5" s="143"/>
      <c r="F5" s="144"/>
      <c r="G5" s="144"/>
      <c r="H5" s="144"/>
      <c r="I5" s="144"/>
      <c r="J5" s="214" t="s">
        <v>100</v>
      </c>
    </row>
    <row r="6" spans="1:10" ht="13.5" customHeight="1" thickTop="1">
      <c r="J6" s="215" t="s">
        <v>100</v>
      </c>
    </row>
    <row r="7" spans="1:10" ht="13.5" customHeight="1">
      <c r="A7" s="40" t="s">
        <v>30</v>
      </c>
      <c r="F7" s="40" t="s">
        <v>154</v>
      </c>
      <c r="G7" s="147"/>
      <c r="J7" s="215" t="s">
        <v>100</v>
      </c>
    </row>
    <row r="8" spans="1:10" ht="13.5" customHeight="1">
      <c r="F8" s="146" t="s">
        <v>293</v>
      </c>
      <c r="G8" s="147"/>
      <c r="J8" s="215" t="s">
        <v>100</v>
      </c>
    </row>
    <row r="9" spans="1:10" ht="13.5" customHeight="1">
      <c r="A9" s="40" t="s">
        <v>153</v>
      </c>
      <c r="F9" s="146" t="s">
        <v>117</v>
      </c>
      <c r="G9" s="147"/>
      <c r="J9" s="215" t="s">
        <v>100</v>
      </c>
    </row>
    <row r="10" spans="1:10" ht="13.5" customHeight="1">
      <c r="A10" s="148" t="s">
        <v>294</v>
      </c>
      <c r="F10" s="146" t="s">
        <v>89</v>
      </c>
      <c r="G10" s="147"/>
      <c r="J10" s="215" t="s">
        <v>100</v>
      </c>
    </row>
    <row r="11" spans="1:10" ht="13.5" customHeight="1">
      <c r="A11" s="148" t="s">
        <v>97</v>
      </c>
      <c r="F11" s="146" t="s">
        <v>47</v>
      </c>
      <c r="G11" s="147"/>
      <c r="J11" s="215" t="s">
        <v>100</v>
      </c>
    </row>
    <row r="12" spans="1:10" ht="13.5" customHeight="1">
      <c r="A12" s="148" t="s">
        <v>231</v>
      </c>
      <c r="F12" s="146" t="s">
        <v>295</v>
      </c>
      <c r="G12" s="147"/>
      <c r="J12" s="215" t="s">
        <v>100</v>
      </c>
    </row>
    <row r="13" spans="1:10" ht="13.5" customHeight="1">
      <c r="A13" s="146" t="s">
        <v>136</v>
      </c>
      <c r="F13" s="146" t="s">
        <v>109</v>
      </c>
      <c r="G13" s="147"/>
      <c r="J13" s="215" t="s">
        <v>100</v>
      </c>
    </row>
    <row r="14" spans="1:10" ht="13.5" customHeight="1">
      <c r="A14" s="146" t="s">
        <v>99</v>
      </c>
      <c r="F14" s="146" t="s">
        <v>155</v>
      </c>
      <c r="J14" s="215" t="s">
        <v>100</v>
      </c>
    </row>
    <row r="15" spans="1:10" ht="13.5" customHeight="1">
      <c r="A15" s="40" t="s">
        <v>232</v>
      </c>
      <c r="F15" s="146" t="s">
        <v>296</v>
      </c>
      <c r="G15" s="147"/>
      <c r="J15" s="215" t="s">
        <v>100</v>
      </c>
    </row>
    <row r="16" spans="1:10" ht="13.5" customHeight="1">
      <c r="A16" s="146" t="s">
        <v>139</v>
      </c>
      <c r="F16" s="146" t="s">
        <v>255</v>
      </c>
      <c r="G16" s="147"/>
      <c r="J16" s="215" t="s">
        <v>100</v>
      </c>
    </row>
    <row r="17" spans="1:10" ht="13.5" customHeight="1">
      <c r="A17" s="146" t="s">
        <v>31</v>
      </c>
      <c r="F17" s="146" t="s">
        <v>88</v>
      </c>
      <c r="G17" s="147"/>
      <c r="J17" s="215" t="s">
        <v>100</v>
      </c>
    </row>
    <row r="18" spans="1:10" ht="13.5" customHeight="1">
      <c r="A18" s="146" t="s">
        <v>105</v>
      </c>
      <c r="F18" s="146" t="s">
        <v>48</v>
      </c>
      <c r="G18" s="147"/>
      <c r="J18" s="215" t="s">
        <v>100</v>
      </c>
    </row>
    <row r="19" spans="1:10" ht="13.5" customHeight="1">
      <c r="A19" s="146" t="s">
        <v>95</v>
      </c>
      <c r="F19" s="146" t="s">
        <v>49</v>
      </c>
      <c r="G19" s="147"/>
      <c r="J19" s="215" t="s">
        <v>100</v>
      </c>
    </row>
    <row r="20" spans="1:10" ht="13.5" customHeight="1">
      <c r="A20" s="146" t="s">
        <v>32</v>
      </c>
      <c r="F20" s="146" t="s">
        <v>94</v>
      </c>
      <c r="G20" s="147"/>
      <c r="J20" s="215" t="s">
        <v>100</v>
      </c>
    </row>
    <row r="21" spans="1:10" ht="13.5" customHeight="1">
      <c r="A21" s="148" t="s">
        <v>33</v>
      </c>
      <c r="F21" s="148" t="s">
        <v>50</v>
      </c>
      <c r="G21" s="147"/>
      <c r="J21" s="215" t="s">
        <v>100</v>
      </c>
    </row>
    <row r="22" spans="1:10" ht="13.5" customHeight="1">
      <c r="A22" s="146" t="s">
        <v>34</v>
      </c>
      <c r="F22" s="146" t="s">
        <v>51</v>
      </c>
      <c r="G22" s="147"/>
      <c r="J22" s="215" t="s">
        <v>100</v>
      </c>
    </row>
    <row r="23" spans="1:10" ht="13.5" customHeight="1">
      <c r="A23" s="146" t="s">
        <v>35</v>
      </c>
      <c r="F23" s="146" t="s">
        <v>92</v>
      </c>
      <c r="G23" s="147"/>
      <c r="J23" s="215" t="s">
        <v>100</v>
      </c>
    </row>
    <row r="24" spans="1:10" ht="13.5" customHeight="1">
      <c r="A24" s="146" t="s">
        <v>96</v>
      </c>
      <c r="F24" s="146" t="s">
        <v>52</v>
      </c>
      <c r="G24" s="147"/>
      <c r="J24" s="215" t="s">
        <v>100</v>
      </c>
    </row>
    <row r="25" spans="1:10" ht="13.5" customHeight="1">
      <c r="A25" s="146" t="s">
        <v>36</v>
      </c>
      <c r="F25" s="146" t="s">
        <v>53</v>
      </c>
      <c r="G25" s="147"/>
      <c r="J25" s="215" t="s">
        <v>100</v>
      </c>
    </row>
    <row r="26" spans="1:10" ht="13.5" customHeight="1">
      <c r="A26" s="146" t="s">
        <v>169</v>
      </c>
      <c r="F26" s="146" t="s">
        <v>54</v>
      </c>
      <c r="G26" s="147"/>
      <c r="J26" s="215" t="s">
        <v>100</v>
      </c>
    </row>
    <row r="27" spans="1:10" ht="13.5" customHeight="1">
      <c r="F27" s="146" t="s">
        <v>124</v>
      </c>
      <c r="G27" s="147"/>
      <c r="J27" s="215" t="s">
        <v>100</v>
      </c>
    </row>
    <row r="28" spans="1:10" ht="13.5" customHeight="1">
      <c r="A28" s="40" t="s">
        <v>37</v>
      </c>
      <c r="F28" s="146" t="s">
        <v>93</v>
      </c>
      <c r="G28" s="147"/>
      <c r="J28" s="215" t="s">
        <v>100</v>
      </c>
    </row>
    <row r="29" spans="1:10" ht="13.5" customHeight="1">
      <c r="A29" s="148" t="s">
        <v>106</v>
      </c>
      <c r="F29" s="146" t="s">
        <v>122</v>
      </c>
      <c r="G29" s="147"/>
    </row>
    <row r="30" spans="1:10" ht="13.5" customHeight="1">
      <c r="A30" s="146" t="s">
        <v>38</v>
      </c>
      <c r="F30" s="146" t="s">
        <v>125</v>
      </c>
      <c r="G30" s="147"/>
    </row>
    <row r="31" spans="1:10" ht="13.5" customHeight="1">
      <c r="A31" s="146" t="s">
        <v>91</v>
      </c>
      <c r="G31" s="147"/>
      <c r="J31" s="215" t="s">
        <v>100</v>
      </c>
    </row>
    <row r="32" spans="1:10" ht="13.5" customHeight="1">
      <c r="A32" s="146" t="s">
        <v>233</v>
      </c>
      <c r="G32" s="147"/>
      <c r="J32" s="215" t="s">
        <v>100</v>
      </c>
    </row>
    <row r="33" spans="1:10" ht="13.5" customHeight="1">
      <c r="A33" s="146" t="s">
        <v>93</v>
      </c>
      <c r="F33" s="40" t="s">
        <v>55</v>
      </c>
      <c r="G33" s="147"/>
      <c r="J33" s="215" t="s">
        <v>100</v>
      </c>
    </row>
    <row r="34" spans="1:10" ht="13.5" customHeight="1">
      <c r="A34" s="146" t="s">
        <v>39</v>
      </c>
      <c r="F34" s="146" t="s">
        <v>145</v>
      </c>
      <c r="G34" s="147"/>
      <c r="J34" s="215" t="s">
        <v>100</v>
      </c>
    </row>
    <row r="35" spans="1:10" ht="13.5" customHeight="1">
      <c r="A35" s="146" t="s">
        <v>144</v>
      </c>
      <c r="F35" s="146" t="s">
        <v>120</v>
      </c>
      <c r="G35" s="149"/>
      <c r="J35" s="215" t="s">
        <v>100</v>
      </c>
    </row>
    <row r="36" spans="1:10" ht="13.5" customHeight="1">
      <c r="A36" s="146" t="s">
        <v>138</v>
      </c>
      <c r="F36" s="146" t="s">
        <v>245</v>
      </c>
      <c r="G36" s="149"/>
      <c r="J36" s="215" t="s">
        <v>100</v>
      </c>
    </row>
    <row r="37" spans="1:10" ht="13.5" customHeight="1">
      <c r="A37" s="146" t="s">
        <v>39</v>
      </c>
      <c r="F37" s="146" t="s">
        <v>121</v>
      </c>
      <c r="G37" s="147"/>
      <c r="J37" s="215" t="s">
        <v>100</v>
      </c>
    </row>
    <row r="38" spans="1:10" ht="13.5" customHeight="1">
      <c r="A38" s="146" t="s">
        <v>90</v>
      </c>
      <c r="F38" s="146" t="s">
        <v>119</v>
      </c>
      <c r="G38" s="147"/>
      <c r="J38" s="215" t="s">
        <v>100</v>
      </c>
    </row>
    <row r="39" spans="1:10" ht="13.5" customHeight="1">
      <c r="F39" s="146" t="s">
        <v>56</v>
      </c>
      <c r="G39" s="147"/>
      <c r="J39" s="215" t="s">
        <v>100</v>
      </c>
    </row>
    <row r="40" spans="1:10" ht="13.5" customHeight="1">
      <c r="A40" s="40" t="s">
        <v>40</v>
      </c>
      <c r="F40" s="146" t="s">
        <v>123</v>
      </c>
      <c r="G40" s="147"/>
      <c r="J40" s="215" t="s">
        <v>100</v>
      </c>
    </row>
    <row r="41" spans="1:10" ht="13.5" customHeight="1">
      <c r="A41" s="146" t="s">
        <v>107</v>
      </c>
      <c r="G41" s="147"/>
      <c r="J41" s="215" t="s">
        <v>100</v>
      </c>
    </row>
    <row r="42" spans="1:10" ht="13.5" customHeight="1">
      <c r="A42" s="146" t="s">
        <v>108</v>
      </c>
      <c r="F42" s="40" t="s">
        <v>57</v>
      </c>
      <c r="G42" s="147"/>
      <c r="J42" s="215" t="s">
        <v>100</v>
      </c>
    </row>
    <row r="43" spans="1:10" ht="13.5" customHeight="1">
      <c r="A43" s="146" t="s">
        <v>246</v>
      </c>
      <c r="F43" s="146" t="s">
        <v>58</v>
      </c>
      <c r="G43" s="40"/>
      <c r="J43" s="215" t="s">
        <v>100</v>
      </c>
    </row>
    <row r="44" spans="1:10" ht="13.5" customHeight="1">
      <c r="A44" s="146" t="s">
        <v>126</v>
      </c>
      <c r="F44" s="146" t="s">
        <v>140</v>
      </c>
      <c r="G44" s="40"/>
      <c r="J44" s="215" t="s">
        <v>100</v>
      </c>
    </row>
    <row r="45" spans="1:10" ht="13.5" customHeight="1">
      <c r="A45" s="146" t="s">
        <v>110</v>
      </c>
      <c r="F45" s="146" t="s">
        <v>59</v>
      </c>
      <c r="G45" s="150"/>
      <c r="J45" s="215" t="s">
        <v>100</v>
      </c>
    </row>
    <row r="46" spans="1:10" ht="13.5" customHeight="1">
      <c r="A46" s="146" t="s">
        <v>111</v>
      </c>
      <c r="F46" s="146" t="s">
        <v>141</v>
      </c>
      <c r="G46" s="150"/>
      <c r="J46" s="215" t="s">
        <v>100</v>
      </c>
    </row>
    <row r="47" spans="1:10" ht="13.5" customHeight="1">
      <c r="A47" s="146" t="s">
        <v>112</v>
      </c>
      <c r="F47" s="146" t="s">
        <v>60</v>
      </c>
      <c r="G47" s="150"/>
      <c r="J47" s="215" t="s">
        <v>100</v>
      </c>
    </row>
    <row r="48" spans="1:10" ht="13.5" customHeight="1">
      <c r="A48" s="146" t="s">
        <v>234</v>
      </c>
      <c r="J48" s="215" t="s">
        <v>100</v>
      </c>
    </row>
    <row r="49" spans="1:10" ht="13.5" customHeight="1">
      <c r="F49" s="40" t="s">
        <v>61</v>
      </c>
      <c r="J49" s="215" t="s">
        <v>100</v>
      </c>
    </row>
    <row r="50" spans="1:10" ht="13.5" customHeight="1">
      <c r="A50" s="40" t="s">
        <v>41</v>
      </c>
      <c r="F50" s="146" t="s">
        <v>62</v>
      </c>
      <c r="J50" s="215" t="s">
        <v>100</v>
      </c>
    </row>
    <row r="51" spans="1:10" ht="13.5" customHeight="1">
      <c r="A51" s="146" t="s">
        <v>42</v>
      </c>
      <c r="F51" s="40"/>
      <c r="J51" s="215" t="s">
        <v>100</v>
      </c>
    </row>
    <row r="52" spans="1:10" ht="13.5" customHeight="1">
      <c r="A52" s="148" t="s">
        <v>113</v>
      </c>
      <c r="F52" s="40" t="s">
        <v>63</v>
      </c>
      <c r="J52" s="215" t="s">
        <v>100</v>
      </c>
    </row>
    <row r="53" spans="1:10" ht="13.5" customHeight="1">
      <c r="A53" s="146" t="s">
        <v>43</v>
      </c>
      <c r="F53" s="146" t="s">
        <v>64</v>
      </c>
      <c r="G53" s="151"/>
      <c r="J53" s="215" t="s">
        <v>100</v>
      </c>
    </row>
    <row r="54" spans="1:10" ht="13.5" customHeight="1">
      <c r="A54" s="146" t="s">
        <v>143</v>
      </c>
      <c r="F54" s="146" t="s">
        <v>243</v>
      </c>
      <c r="G54" s="151"/>
      <c r="J54" s="215" t="s">
        <v>100</v>
      </c>
    </row>
    <row r="55" spans="1:10" ht="13.5" customHeight="1">
      <c r="A55" s="148" t="s">
        <v>44</v>
      </c>
      <c r="F55" s="146" t="s">
        <v>65</v>
      </c>
      <c r="J55" s="215" t="s">
        <v>100</v>
      </c>
    </row>
    <row r="56" spans="1:10" ht="13.5" customHeight="1">
      <c r="A56" s="148" t="s">
        <v>45</v>
      </c>
      <c r="D56" s="152"/>
      <c r="F56" s="146" t="s">
        <v>118</v>
      </c>
      <c r="J56" s="215" t="s">
        <v>100</v>
      </c>
    </row>
    <row r="57" spans="1:10" ht="13.5" customHeight="1">
      <c r="A57" s="148" t="s">
        <v>297</v>
      </c>
      <c r="F57" s="146" t="s">
        <v>156</v>
      </c>
      <c r="J57" s="215" t="s">
        <v>100</v>
      </c>
    </row>
    <row r="58" spans="1:10" ht="13.5" customHeight="1">
      <c r="A58" s="148" t="s">
        <v>298</v>
      </c>
      <c r="F58" s="146" t="s">
        <v>247</v>
      </c>
      <c r="J58" s="215" t="s">
        <v>100</v>
      </c>
    </row>
    <row r="59" spans="1:10" ht="13.5" customHeight="1">
      <c r="A59" s="148" t="s">
        <v>127</v>
      </c>
      <c r="F59" s="146" t="s">
        <v>244</v>
      </c>
      <c r="G59" s="150"/>
      <c r="J59" s="215" t="s">
        <v>100</v>
      </c>
    </row>
    <row r="60" spans="1:10" ht="13.5" customHeight="1">
      <c r="G60" s="150"/>
      <c r="J60" s="215" t="s">
        <v>100</v>
      </c>
    </row>
    <row r="61" spans="1:10" ht="13.5" customHeight="1">
      <c r="A61" s="40" t="s">
        <v>46</v>
      </c>
      <c r="F61" s="146"/>
      <c r="G61" s="150"/>
      <c r="J61" s="215" t="s">
        <v>100</v>
      </c>
    </row>
    <row r="62" spans="1:10" ht="13.5" customHeight="1">
      <c r="A62" s="146" t="s">
        <v>128</v>
      </c>
      <c r="F62" s="146" t="s">
        <v>272</v>
      </c>
      <c r="G62" s="150"/>
      <c r="J62" s="215" t="s">
        <v>100</v>
      </c>
    </row>
    <row r="63" spans="1:10" ht="13.5" customHeight="1">
      <c r="A63" s="146" t="s">
        <v>114</v>
      </c>
      <c r="F63" s="146" t="s">
        <v>254</v>
      </c>
      <c r="G63" s="150"/>
      <c r="J63" s="215" t="s">
        <v>100</v>
      </c>
    </row>
    <row r="64" spans="1:10" ht="13.5" customHeight="1">
      <c r="A64" s="146" t="s">
        <v>115</v>
      </c>
      <c r="F64" s="146" t="s">
        <v>271</v>
      </c>
      <c r="G64" s="150"/>
      <c r="J64" s="215" t="s">
        <v>100</v>
      </c>
    </row>
    <row r="65" spans="1:10" ht="13.5" customHeight="1">
      <c r="A65" s="146" t="s">
        <v>116</v>
      </c>
      <c r="F65" s="146" t="s">
        <v>253</v>
      </c>
      <c r="G65" s="150"/>
      <c r="J65" s="215" t="s">
        <v>100</v>
      </c>
    </row>
    <row r="66" spans="1:10" ht="13.5" customHeight="1">
      <c r="A66" s="146" t="s">
        <v>137</v>
      </c>
      <c r="G66" s="150"/>
      <c r="J66" s="215" t="s">
        <v>100</v>
      </c>
    </row>
    <row r="67" spans="1:10" ht="13.5" customHeight="1">
      <c r="F67" s="153" t="s">
        <v>103</v>
      </c>
      <c r="G67" s="150"/>
      <c r="J67" s="215" t="s">
        <v>100</v>
      </c>
    </row>
    <row r="68" spans="1:10" ht="13.5" customHeight="1">
      <c r="A68" s="146"/>
      <c r="F68" s="150" t="s">
        <v>104</v>
      </c>
      <c r="G68" s="150"/>
      <c r="J68" s="215" t="s">
        <v>100</v>
      </c>
    </row>
    <row r="69" spans="1:10" ht="13.5" customHeight="1">
      <c r="A69" s="146"/>
      <c r="F69" s="153" t="s">
        <v>66</v>
      </c>
      <c r="G69" s="150"/>
      <c r="J69" s="215" t="s">
        <v>100</v>
      </c>
    </row>
    <row r="70" spans="1:10" ht="13.5" customHeight="1">
      <c r="A70" s="146"/>
      <c r="G70" s="150"/>
      <c r="J70" s="215" t="s">
        <v>100</v>
      </c>
    </row>
    <row r="71" spans="1:10" ht="13.5" customHeight="1">
      <c r="A71" s="146"/>
      <c r="G71" s="150"/>
      <c r="J71" s="215" t="s">
        <v>100</v>
      </c>
    </row>
    <row r="72" spans="1:10" ht="13.5" customHeight="1">
      <c r="A72" s="146"/>
      <c r="F72" s="150"/>
      <c r="G72" s="150"/>
      <c r="J72" s="215" t="s">
        <v>100</v>
      </c>
    </row>
    <row r="73" spans="1:10" ht="13.5" customHeight="1">
      <c r="A73" s="146"/>
      <c r="F73" s="150"/>
      <c r="G73" s="150"/>
      <c r="J73" s="215" t="s">
        <v>100</v>
      </c>
    </row>
    <row r="74" spans="1:10" ht="13.5" customHeight="1">
      <c r="F74" s="150"/>
      <c r="G74" s="150"/>
      <c r="J74" s="215" t="s">
        <v>100</v>
      </c>
    </row>
    <row r="75" spans="1:10" ht="13.5" customHeight="1">
      <c r="B75" s="135"/>
      <c r="C75" s="135"/>
      <c r="D75" s="135"/>
      <c r="E75" s="135"/>
      <c r="F75" s="30"/>
      <c r="G75" s="30"/>
      <c r="H75" s="106"/>
      <c r="I75" s="106"/>
      <c r="J75" s="215" t="s">
        <v>100</v>
      </c>
    </row>
    <row r="76" spans="1:10" ht="13.5" customHeight="1">
      <c r="F76" s="150"/>
      <c r="G76" s="150"/>
      <c r="J76" s="215" t="s">
        <v>100</v>
      </c>
    </row>
    <row r="77" spans="1:10" ht="13.5" customHeight="1">
      <c r="A77" s="184" t="s">
        <v>313</v>
      </c>
      <c r="B77" s="154"/>
      <c r="C77" s="154"/>
      <c r="D77" s="154"/>
      <c r="E77" s="154"/>
      <c r="F77" s="154"/>
      <c r="G77" s="154"/>
      <c r="H77" s="154"/>
      <c r="I77" s="155"/>
      <c r="J77" s="216" t="s">
        <v>235</v>
      </c>
    </row>
    <row r="78" spans="1:10" ht="13.5" customHeight="1">
      <c r="A78" s="147" t="s">
        <v>2</v>
      </c>
      <c r="F78" s="40"/>
      <c r="G78" s="40"/>
      <c r="H78" s="40"/>
      <c r="J78" s="215" t="s">
        <v>4</v>
      </c>
    </row>
    <row r="79" spans="1:10" ht="13.5" customHeight="1">
      <c r="A79" s="147" t="s">
        <v>3</v>
      </c>
      <c r="F79" s="40"/>
      <c r="G79" s="40"/>
      <c r="J79" s="215" t="s">
        <v>100</v>
      </c>
    </row>
    <row r="80" spans="1:10" ht="13.5" customHeight="1">
      <c r="A80" s="147" t="s">
        <v>235</v>
      </c>
      <c r="J80" s="215" t="s">
        <v>100</v>
      </c>
    </row>
    <row r="81" spans="1:10" ht="13.5" customHeight="1" thickBot="1">
      <c r="A81" s="143"/>
      <c r="B81" s="143"/>
      <c r="C81" s="143"/>
      <c r="D81" s="143"/>
      <c r="E81" s="143"/>
      <c r="F81" s="143"/>
      <c r="G81" s="143"/>
      <c r="H81" s="144"/>
      <c r="I81" s="144"/>
      <c r="J81" s="217" t="s">
        <v>100</v>
      </c>
    </row>
    <row r="82" spans="1:10" ht="13.5" customHeight="1" thickTop="1">
      <c r="F82" s="40"/>
      <c r="G82" s="40"/>
      <c r="J82" s="215" t="s">
        <v>100</v>
      </c>
    </row>
    <row r="83" spans="1:10" ht="13.5" customHeight="1">
      <c r="A83" s="40" t="s">
        <v>16</v>
      </c>
      <c r="J83" s="215" t="s">
        <v>100</v>
      </c>
    </row>
    <row r="84" spans="1:10" ht="13.5" customHeight="1">
      <c r="A84" s="40" t="s">
        <v>82</v>
      </c>
      <c r="H84" s="40"/>
      <c r="J84" s="215" t="s">
        <v>100</v>
      </c>
    </row>
    <row r="85" spans="1:10" ht="13.5" customHeight="1">
      <c r="A85" s="40" t="s">
        <v>83</v>
      </c>
      <c r="J85" s="215" t="s">
        <v>100</v>
      </c>
    </row>
    <row r="86" spans="1:10" ht="13.5" customHeight="1">
      <c r="A86" s="40" t="s">
        <v>301</v>
      </c>
      <c r="J86" s="215" t="s">
        <v>100</v>
      </c>
    </row>
    <row r="87" spans="1:10" ht="13.5" customHeight="1">
      <c r="A87" s="40" t="s">
        <v>84</v>
      </c>
      <c r="J87" s="215" t="s">
        <v>100</v>
      </c>
    </row>
    <row r="88" spans="1:10" ht="13.5" customHeight="1">
      <c r="A88" s="40" t="s">
        <v>85</v>
      </c>
      <c r="J88" s="215" t="s">
        <v>100</v>
      </c>
    </row>
    <row r="89" spans="1:10" ht="13.5" customHeight="1">
      <c r="J89" s="215" t="s">
        <v>100</v>
      </c>
    </row>
    <row r="90" spans="1:10" ht="13.5" customHeight="1">
      <c r="A90" s="40" t="s">
        <v>256</v>
      </c>
      <c r="J90" s="215" t="s">
        <v>100</v>
      </c>
    </row>
    <row r="91" spans="1:10" ht="13.5" customHeight="1">
      <c r="A91" s="40" t="s">
        <v>147</v>
      </c>
      <c r="E91" s="40" t="s">
        <v>159</v>
      </c>
      <c r="J91" s="215" t="s">
        <v>100</v>
      </c>
    </row>
    <row r="92" spans="1:10" ht="13.5" customHeight="1">
      <c r="A92" s="40" t="s">
        <v>160</v>
      </c>
      <c r="E92" s="40" t="s">
        <v>17</v>
      </c>
      <c r="F92" s="40" t="s">
        <v>158</v>
      </c>
      <c r="G92" s="40"/>
      <c r="J92" s="215" t="s">
        <v>100</v>
      </c>
    </row>
    <row r="93" spans="1:10" ht="13.5" customHeight="1">
      <c r="J93" s="215" t="s">
        <v>100</v>
      </c>
    </row>
    <row r="94" spans="1:10" ht="13.5" customHeight="1">
      <c r="A94" s="40" t="s">
        <v>26</v>
      </c>
      <c r="J94" s="215" t="s">
        <v>100</v>
      </c>
    </row>
    <row r="95" spans="1:10" ht="13.5" customHeight="1">
      <c r="A95" s="40" t="s">
        <v>80</v>
      </c>
      <c r="E95" s="40" t="s">
        <v>17</v>
      </c>
      <c r="F95" s="147" t="s">
        <v>23</v>
      </c>
      <c r="J95" s="215" t="s">
        <v>100</v>
      </c>
    </row>
    <row r="96" spans="1:10" ht="13.5" customHeight="1">
      <c r="A96" s="40" t="s">
        <v>81</v>
      </c>
      <c r="E96" s="40" t="s">
        <v>24</v>
      </c>
      <c r="F96" s="147" t="s">
        <v>25</v>
      </c>
      <c r="J96" s="215" t="s">
        <v>100</v>
      </c>
    </row>
    <row r="97" spans="1:10" ht="13.5" customHeight="1">
      <c r="A97" s="40" t="s">
        <v>86</v>
      </c>
      <c r="E97" s="24" t="s">
        <v>161</v>
      </c>
      <c r="F97" s="147" t="s">
        <v>162</v>
      </c>
      <c r="J97" s="218"/>
    </row>
    <row r="98" spans="1:10" ht="13.5" customHeight="1" thickBot="1">
      <c r="E98" s="24"/>
      <c r="F98" s="156"/>
      <c r="G98" s="156"/>
      <c r="H98" s="156"/>
      <c r="I98" s="156"/>
      <c r="J98" s="219" t="s">
        <v>100</v>
      </c>
    </row>
    <row r="99" spans="1:10" ht="13.5" customHeight="1" thickTop="1">
      <c r="A99" s="138"/>
      <c r="B99" s="138"/>
      <c r="C99" s="138"/>
      <c r="D99" s="138"/>
      <c r="E99" s="138"/>
      <c r="F99" s="139"/>
      <c r="G99" s="139"/>
      <c r="H99" s="139"/>
      <c r="I99" s="139"/>
      <c r="J99" s="220" t="s">
        <v>100</v>
      </c>
    </row>
    <row r="100" spans="1:10" ht="13.5" customHeight="1">
      <c r="A100" s="40" t="s">
        <v>5</v>
      </c>
      <c r="D100" s="86" t="s">
        <v>6</v>
      </c>
      <c r="F100" s="86" t="s">
        <v>7</v>
      </c>
      <c r="G100" s="86" t="s">
        <v>18</v>
      </c>
      <c r="H100" s="106" t="s">
        <v>8</v>
      </c>
      <c r="I100" s="86" t="s">
        <v>9</v>
      </c>
      <c r="J100" s="215" t="s">
        <v>10</v>
      </c>
    </row>
    <row r="101" spans="1:10" ht="13.5" customHeight="1">
      <c r="A101" s="157"/>
      <c r="B101" s="157"/>
      <c r="C101" s="157"/>
      <c r="D101" s="158" t="s">
        <v>12</v>
      </c>
      <c r="E101" s="157"/>
      <c r="F101" s="158" t="s">
        <v>11</v>
      </c>
      <c r="G101" s="158" t="s">
        <v>19</v>
      </c>
      <c r="H101" s="158" t="s">
        <v>12</v>
      </c>
      <c r="I101" s="158" t="s">
        <v>13</v>
      </c>
      <c r="J101" s="221" t="s">
        <v>14</v>
      </c>
    </row>
    <row r="102" spans="1:10" ht="13.5" customHeight="1">
      <c r="J102" s="215" t="s">
        <v>100</v>
      </c>
    </row>
    <row r="103" spans="1:10" ht="13.5" customHeight="1">
      <c r="J103" s="215" t="s">
        <v>100</v>
      </c>
    </row>
    <row r="104" spans="1:10" ht="13.5" customHeight="1">
      <c r="A104" s="190" t="s">
        <v>20</v>
      </c>
      <c r="B104" s="190"/>
      <c r="C104" s="190"/>
      <c r="D104" s="190"/>
      <c r="J104" s="215" t="s">
        <v>100</v>
      </c>
    </row>
    <row r="105" spans="1:10" ht="13.5" customHeight="1">
      <c r="J105" s="215" t="s">
        <v>100</v>
      </c>
    </row>
    <row r="106" spans="1:10" ht="13.5" customHeight="1">
      <c r="A106" s="159" t="s">
        <v>262</v>
      </c>
      <c r="D106" s="159" t="s">
        <v>263</v>
      </c>
      <c r="J106" s="222">
        <v>343048</v>
      </c>
    </row>
    <row r="107" spans="1:10" ht="13.5" customHeight="1">
      <c r="A107" s="146"/>
      <c r="J107" s="223" t="s">
        <v>100</v>
      </c>
    </row>
    <row r="108" spans="1:10" ht="13.5" customHeight="1">
      <c r="A108" s="146"/>
      <c r="H108" s="150"/>
      <c r="I108" s="150"/>
      <c r="J108" s="223" t="s">
        <v>100</v>
      </c>
    </row>
    <row r="109" spans="1:10" ht="13.5" customHeight="1">
      <c r="A109" s="159"/>
      <c r="J109" s="223" t="s">
        <v>100</v>
      </c>
    </row>
    <row r="110" spans="1:10" ht="13.5" customHeight="1">
      <c r="A110" s="159" t="s">
        <v>236</v>
      </c>
      <c r="D110" s="159" t="s">
        <v>237</v>
      </c>
      <c r="J110" s="222">
        <v>363718</v>
      </c>
    </row>
    <row r="111" spans="1:10" ht="13.5" customHeight="1">
      <c r="A111" s="146"/>
      <c r="J111" s="223" t="s">
        <v>100</v>
      </c>
    </row>
    <row r="112" spans="1:10" ht="13.5" customHeight="1">
      <c r="A112" s="146"/>
      <c r="J112" s="223" t="s">
        <v>100</v>
      </c>
    </row>
    <row r="113" spans="1:10" ht="13.5" customHeight="1">
      <c r="A113" s="159"/>
      <c r="J113" s="223" t="s">
        <v>100</v>
      </c>
    </row>
    <row r="114" spans="1:10" ht="13.5" customHeight="1">
      <c r="A114" s="159"/>
      <c r="D114" s="159"/>
      <c r="J114" s="222" t="s">
        <v>100</v>
      </c>
    </row>
    <row r="115" spans="1:10" ht="13.5" customHeight="1">
      <c r="A115" s="146"/>
      <c r="J115" s="215" t="s">
        <v>100</v>
      </c>
    </row>
    <row r="116" spans="1:10" ht="13.5" customHeight="1">
      <c r="A116" s="146"/>
      <c r="J116" s="215" t="s">
        <v>100</v>
      </c>
    </row>
    <row r="117" spans="1:10" ht="13.5" customHeight="1">
      <c r="J117" s="215" t="s">
        <v>100</v>
      </c>
    </row>
    <row r="118" spans="1:10" ht="13.5" customHeight="1">
      <c r="A118" s="165"/>
      <c r="B118" s="135"/>
      <c r="C118" s="135"/>
      <c r="J118" s="215" t="s">
        <v>100</v>
      </c>
    </row>
    <row r="119" spans="1:10" ht="13.5" customHeight="1">
      <c r="J119" s="215" t="s">
        <v>100</v>
      </c>
    </row>
    <row r="120" spans="1:10" ht="13.5" customHeight="1">
      <c r="J120" s="215" t="s">
        <v>100</v>
      </c>
    </row>
    <row r="121" spans="1:10" ht="13.5" customHeight="1">
      <c r="F121" s="40"/>
      <c r="G121" s="40"/>
      <c r="J121" s="215" t="s">
        <v>100</v>
      </c>
    </row>
    <row r="122" spans="1:10" ht="13.5" customHeight="1">
      <c r="F122" s="40"/>
      <c r="G122" s="40"/>
      <c r="J122" s="215" t="s">
        <v>100</v>
      </c>
    </row>
    <row r="123" spans="1:10" ht="13.5" customHeight="1">
      <c r="F123" s="40"/>
      <c r="G123" s="40"/>
      <c r="J123" s="215" t="s">
        <v>100</v>
      </c>
    </row>
    <row r="124" spans="1:10" ht="13.5" customHeight="1">
      <c r="F124" s="40"/>
      <c r="G124" s="40"/>
      <c r="J124" s="215" t="s">
        <v>100</v>
      </c>
    </row>
    <row r="125" spans="1:10" ht="13.5" customHeight="1">
      <c r="F125" s="40"/>
      <c r="G125" s="40"/>
      <c r="J125" s="215" t="s">
        <v>100</v>
      </c>
    </row>
    <row r="126" spans="1:10" ht="13.5" customHeight="1">
      <c r="F126" s="40"/>
      <c r="G126" s="40"/>
      <c r="J126" s="215" t="s">
        <v>100</v>
      </c>
    </row>
    <row r="127" spans="1:10" ht="13.5" customHeight="1">
      <c r="F127" s="40"/>
      <c r="G127" s="40"/>
      <c r="J127" s="215" t="s">
        <v>100</v>
      </c>
    </row>
    <row r="128" spans="1:10" ht="13.5" customHeight="1">
      <c r="F128" s="40"/>
      <c r="G128" s="40"/>
      <c r="J128" s="215" t="s">
        <v>100</v>
      </c>
    </row>
    <row r="129" spans="6:10" ht="13.5" customHeight="1">
      <c r="F129" s="40"/>
      <c r="G129" s="40"/>
      <c r="J129" s="215" t="s">
        <v>100</v>
      </c>
    </row>
    <row r="130" spans="6:10" ht="13.5" customHeight="1">
      <c r="F130" s="40"/>
      <c r="G130" s="40"/>
      <c r="J130" s="215" t="s">
        <v>100</v>
      </c>
    </row>
    <row r="131" spans="6:10" ht="13.5" customHeight="1">
      <c r="F131" s="40"/>
      <c r="G131" s="40"/>
      <c r="J131" s="215" t="s">
        <v>100</v>
      </c>
    </row>
    <row r="132" spans="6:10" ht="13.5" customHeight="1">
      <c r="F132" s="40"/>
      <c r="G132" s="40"/>
      <c r="J132" s="215" t="s">
        <v>100</v>
      </c>
    </row>
    <row r="133" spans="6:10" ht="13.5" customHeight="1">
      <c r="F133" s="40"/>
      <c r="G133" s="40"/>
      <c r="J133" s="215" t="s">
        <v>100</v>
      </c>
    </row>
    <row r="134" spans="6:10" ht="13.5" customHeight="1">
      <c r="F134" s="40"/>
      <c r="G134" s="40"/>
      <c r="J134" s="215" t="s">
        <v>100</v>
      </c>
    </row>
    <row r="135" spans="6:10" ht="13.5" customHeight="1">
      <c r="F135" s="40"/>
      <c r="G135" s="40"/>
      <c r="J135" s="215" t="s">
        <v>100</v>
      </c>
    </row>
    <row r="136" spans="6:10" ht="13.5" customHeight="1">
      <c r="F136" s="40"/>
      <c r="G136" s="40"/>
      <c r="J136" s="215" t="s">
        <v>100</v>
      </c>
    </row>
    <row r="137" spans="6:10" ht="13.5" customHeight="1">
      <c r="F137" s="40"/>
      <c r="G137" s="40"/>
      <c r="J137" s="215" t="s">
        <v>100</v>
      </c>
    </row>
    <row r="138" spans="6:10" ht="13.5" customHeight="1">
      <c r="F138" s="40"/>
      <c r="G138" s="40"/>
      <c r="J138" s="215" t="s">
        <v>100</v>
      </c>
    </row>
    <row r="139" spans="6:10" ht="13.5" customHeight="1">
      <c r="F139" s="40"/>
      <c r="G139" s="40"/>
      <c r="J139" s="215" t="s">
        <v>100</v>
      </c>
    </row>
    <row r="140" spans="6:10" ht="13.5" customHeight="1">
      <c r="F140" s="40"/>
      <c r="G140" s="40"/>
      <c r="J140" s="215" t="s">
        <v>100</v>
      </c>
    </row>
    <row r="141" spans="6:10" ht="13.5" customHeight="1">
      <c r="F141" s="40"/>
      <c r="G141" s="40"/>
      <c r="J141" s="215" t="s">
        <v>100</v>
      </c>
    </row>
    <row r="142" spans="6:10" ht="13.5" customHeight="1">
      <c r="F142" s="40"/>
      <c r="G142" s="40"/>
      <c r="J142" s="215" t="s">
        <v>100</v>
      </c>
    </row>
    <row r="143" spans="6:10" ht="13.5" customHeight="1">
      <c r="F143" s="40"/>
      <c r="G143" s="40"/>
      <c r="J143" s="215" t="s">
        <v>100</v>
      </c>
    </row>
    <row r="144" spans="6:10" ht="13.5" customHeight="1">
      <c r="F144" s="40"/>
      <c r="G144" s="40"/>
      <c r="J144" s="215" t="s">
        <v>100</v>
      </c>
    </row>
    <row r="145" spans="1:10" ht="13.5" customHeight="1">
      <c r="F145" s="40"/>
      <c r="G145" s="40"/>
      <c r="J145" s="215" t="s">
        <v>100</v>
      </c>
    </row>
    <row r="146" spans="1:10" ht="13.5" customHeight="1">
      <c r="F146" s="40"/>
      <c r="G146" s="40"/>
      <c r="J146" s="215" t="s">
        <v>100</v>
      </c>
    </row>
    <row r="147" spans="1:10" ht="13.5" customHeight="1">
      <c r="F147" s="40"/>
      <c r="G147" s="40"/>
      <c r="J147" s="215" t="s">
        <v>100</v>
      </c>
    </row>
    <row r="148" spans="1:10" ht="13.5" customHeight="1">
      <c r="F148" s="40"/>
      <c r="G148" s="40"/>
      <c r="J148" s="215" t="s">
        <v>100</v>
      </c>
    </row>
    <row r="149" spans="1:10" ht="13.5" customHeight="1">
      <c r="F149" s="40"/>
      <c r="G149" s="40"/>
      <c r="J149" s="215" t="s">
        <v>100</v>
      </c>
    </row>
    <row r="150" spans="1:10" ht="13.5" customHeight="1">
      <c r="F150" s="40"/>
      <c r="G150" s="40"/>
      <c r="J150" s="215" t="s">
        <v>100</v>
      </c>
    </row>
    <row r="151" spans="1:10" ht="13.5" customHeight="1">
      <c r="F151" s="40"/>
      <c r="G151" s="40"/>
      <c r="J151" s="215" t="s">
        <v>100</v>
      </c>
    </row>
    <row r="152" spans="1:10" ht="13.5" customHeight="1">
      <c r="J152" s="215" t="s">
        <v>100</v>
      </c>
    </row>
    <row r="153" spans="1:10" ht="13.5" customHeight="1">
      <c r="J153" s="215" t="s">
        <v>100</v>
      </c>
    </row>
    <row r="154" spans="1:10" ht="13.5" customHeight="1">
      <c r="J154" s="215" t="s">
        <v>100</v>
      </c>
    </row>
    <row r="155" spans="1:10" ht="13.5" customHeight="1">
      <c r="J155" s="215" t="s">
        <v>100</v>
      </c>
    </row>
    <row r="156" spans="1:10" ht="13.5" customHeight="1">
      <c r="J156" s="215" t="s">
        <v>100</v>
      </c>
    </row>
    <row r="157" spans="1:10" ht="13.5" customHeight="1">
      <c r="A157" s="154"/>
      <c r="B157" s="154"/>
      <c r="C157" s="154"/>
      <c r="D157" s="154"/>
      <c r="E157" s="154"/>
      <c r="F157" s="154"/>
      <c r="G157" s="155"/>
      <c r="H157" s="155"/>
      <c r="I157" s="155"/>
      <c r="J157" s="216" t="str">
        <f>A77</f>
        <v>EFFECTIVE NOVEMBER 15, 2018, REVISED JANUARY 10, 2019</v>
      </c>
    </row>
    <row r="158" spans="1:10" ht="13.5" customHeight="1">
      <c r="A158" s="40" t="s">
        <v>15</v>
      </c>
      <c r="J158" s="215" t="s">
        <v>2</v>
      </c>
    </row>
    <row r="159" spans="1:10" ht="13.5" customHeight="1">
      <c r="J159" s="215" t="s">
        <v>3</v>
      </c>
    </row>
    <row r="160" spans="1:10" ht="13.5" customHeight="1">
      <c r="J160" s="215" t="s">
        <v>235</v>
      </c>
    </row>
    <row r="161" spans="1:10" ht="13.5" customHeight="1" thickBot="1">
      <c r="J161" s="215" t="s">
        <v>100</v>
      </c>
    </row>
    <row r="162" spans="1:10" ht="13.5" customHeight="1" thickTop="1">
      <c r="A162" s="138"/>
      <c r="B162" s="138"/>
      <c r="C162" s="138"/>
      <c r="D162" s="138"/>
      <c r="E162" s="138"/>
      <c r="F162" s="139"/>
      <c r="G162" s="139"/>
      <c r="H162" s="139"/>
      <c r="I162" s="139"/>
      <c r="J162" s="220" t="s">
        <v>100</v>
      </c>
    </row>
    <row r="163" spans="1:10" ht="13.5" customHeight="1">
      <c r="A163" s="40" t="s">
        <v>5</v>
      </c>
      <c r="D163" s="86" t="s">
        <v>6</v>
      </c>
      <c r="F163" s="86" t="s">
        <v>7</v>
      </c>
      <c r="G163" s="86" t="s">
        <v>18</v>
      </c>
      <c r="H163" s="106" t="s">
        <v>8</v>
      </c>
      <c r="I163" s="86" t="s">
        <v>9</v>
      </c>
      <c r="J163" s="215" t="s">
        <v>10</v>
      </c>
    </row>
    <row r="164" spans="1:10" ht="13.5" customHeight="1">
      <c r="A164" s="157"/>
      <c r="B164" s="157"/>
      <c r="C164" s="157"/>
      <c r="D164" s="158" t="s">
        <v>12</v>
      </c>
      <c r="E164" s="157"/>
      <c r="F164" s="158" t="s">
        <v>11</v>
      </c>
      <c r="G164" s="158" t="s">
        <v>19</v>
      </c>
      <c r="H164" s="158" t="s">
        <v>12</v>
      </c>
      <c r="I164" s="158" t="s">
        <v>13</v>
      </c>
      <c r="J164" s="221" t="s">
        <v>14</v>
      </c>
    </row>
    <row r="165" spans="1:10" ht="13.5" customHeight="1">
      <c r="J165" s="215" t="s">
        <v>100</v>
      </c>
    </row>
    <row r="166" spans="1:10" ht="13.5" customHeight="1">
      <c r="A166" s="190" t="s">
        <v>101</v>
      </c>
      <c r="B166" s="190"/>
      <c r="C166" s="190"/>
      <c r="D166" s="190"/>
      <c r="F166" s="40"/>
      <c r="G166" s="40"/>
      <c r="J166" s="215" t="s">
        <v>100</v>
      </c>
    </row>
    <row r="167" spans="1:10" ht="13.5" customHeight="1">
      <c r="B167" s="147"/>
      <c r="C167" s="147"/>
      <c r="F167" s="40"/>
      <c r="G167" s="40"/>
      <c r="J167" s="215" t="s">
        <v>100</v>
      </c>
    </row>
    <row r="168" spans="1:10" ht="13.5" customHeight="1">
      <c r="A168" s="206" t="s">
        <v>269</v>
      </c>
      <c r="B168" s="147"/>
      <c r="C168" s="147"/>
      <c r="D168" s="40" t="s">
        <v>67</v>
      </c>
      <c r="F168" s="40"/>
      <c r="G168" s="40"/>
      <c r="J168" s="222" t="s">
        <v>100</v>
      </c>
    </row>
    <row r="169" spans="1:10" ht="13.5" customHeight="1">
      <c r="D169" s="147"/>
      <c r="F169" s="40"/>
      <c r="G169" s="40"/>
      <c r="H169" s="40"/>
      <c r="J169" s="222" t="s">
        <v>100</v>
      </c>
    </row>
    <row r="170" spans="1:10" ht="13.5" customHeight="1">
      <c r="A170" s="159" t="s">
        <v>262</v>
      </c>
      <c r="D170" s="159" t="s">
        <v>263</v>
      </c>
      <c r="J170" s="222">
        <v>343048</v>
      </c>
    </row>
    <row r="171" spans="1:10" ht="13.5" customHeight="1">
      <c r="A171" s="40" t="s">
        <v>265</v>
      </c>
      <c r="D171" s="40" t="s">
        <v>266</v>
      </c>
      <c r="F171" s="40"/>
      <c r="G171" s="40"/>
      <c r="H171" s="40"/>
      <c r="J171" s="224" t="s">
        <v>215</v>
      </c>
    </row>
    <row r="172" spans="1:10" ht="13.5" customHeight="1">
      <c r="A172" s="88" t="s">
        <v>267</v>
      </c>
      <c r="D172" s="40" t="s">
        <v>270</v>
      </c>
      <c r="F172" s="40"/>
      <c r="G172" s="40"/>
      <c r="H172" s="40"/>
      <c r="I172" s="106"/>
      <c r="J172" s="215">
        <v>42395</v>
      </c>
    </row>
    <row r="173" spans="1:10" ht="13.5" customHeight="1">
      <c r="A173" s="159" t="s">
        <v>164</v>
      </c>
      <c r="B173" s="107"/>
      <c r="C173" s="107"/>
      <c r="D173" s="40" t="s">
        <v>157</v>
      </c>
      <c r="E173" s="107"/>
      <c r="F173" s="107"/>
      <c r="G173" s="107"/>
      <c r="H173" s="107"/>
      <c r="I173" s="106"/>
      <c r="J173" s="224" t="s">
        <v>215</v>
      </c>
    </row>
    <row r="174" spans="1:10" ht="13.5" customHeight="1">
      <c r="A174" s="88" t="s">
        <v>163</v>
      </c>
      <c r="B174" s="150"/>
      <c r="C174" s="150"/>
      <c r="D174" s="160" t="s">
        <v>142</v>
      </c>
      <c r="E174" s="150"/>
      <c r="G174" s="161"/>
      <c r="J174" s="215">
        <v>2539</v>
      </c>
    </row>
    <row r="175" spans="1:10" ht="13.5" customHeight="1">
      <c r="A175" s="147"/>
      <c r="B175" s="107"/>
      <c r="C175" s="107"/>
      <c r="D175" s="162"/>
      <c r="E175" s="107"/>
      <c r="F175" s="107"/>
      <c r="G175" s="107"/>
      <c r="H175" s="107"/>
      <c r="I175" s="106"/>
      <c r="J175" s="224" t="s">
        <v>100</v>
      </c>
    </row>
    <row r="176" spans="1:10" ht="13.5" customHeight="1">
      <c r="A176" s="135"/>
      <c r="B176" s="135"/>
      <c r="C176" s="135"/>
      <c r="D176" s="135"/>
      <c r="E176" s="135"/>
      <c r="F176" s="106"/>
      <c r="G176" s="106"/>
      <c r="H176" s="106"/>
      <c r="I176" s="106"/>
      <c r="J176" s="225" t="s">
        <v>100</v>
      </c>
    </row>
    <row r="177" spans="1:10" ht="13.5" customHeight="1">
      <c r="A177" s="147"/>
      <c r="D177" s="107"/>
      <c r="F177" s="40"/>
      <c r="G177" s="40"/>
      <c r="H177" s="40"/>
      <c r="I177" s="106"/>
      <c r="J177" s="215" t="s">
        <v>100</v>
      </c>
    </row>
    <row r="178" spans="1:10" ht="14.25" customHeight="1">
      <c r="A178" s="135"/>
      <c r="D178" s="147"/>
      <c r="F178" s="40"/>
      <c r="G178" s="40"/>
      <c r="H178" s="40"/>
      <c r="I178" s="106"/>
      <c r="J178" s="222" t="s">
        <v>100</v>
      </c>
    </row>
    <row r="179" spans="1:10" ht="14.25" customHeight="1">
      <c r="A179" s="146"/>
      <c r="D179" s="147"/>
      <c r="F179" s="40"/>
      <c r="G179" s="40"/>
      <c r="H179" s="40"/>
      <c r="I179" s="106"/>
      <c r="J179" s="215" t="s">
        <v>100</v>
      </c>
    </row>
    <row r="180" spans="1:10" ht="13.5" customHeight="1">
      <c r="F180" s="40"/>
      <c r="G180" s="40"/>
      <c r="H180" s="40"/>
      <c r="I180" s="106"/>
      <c r="J180" s="215" t="s">
        <v>100</v>
      </c>
    </row>
    <row r="181" spans="1:10" ht="13.5" customHeight="1">
      <c r="A181" s="159"/>
      <c r="B181" s="135"/>
      <c r="C181" s="135"/>
      <c r="E181" s="135"/>
      <c r="F181" s="135"/>
      <c r="G181" s="135"/>
      <c r="H181" s="106"/>
      <c r="I181" s="106"/>
      <c r="J181" s="215" t="s">
        <v>100</v>
      </c>
    </row>
    <row r="182" spans="1:10" ht="13.5" customHeight="1">
      <c r="A182" s="162"/>
      <c r="B182" s="106"/>
      <c r="C182" s="106"/>
      <c r="D182" s="135"/>
      <c r="E182" s="135"/>
      <c r="F182" s="135"/>
      <c r="G182" s="135"/>
      <c r="H182" s="106"/>
      <c r="I182" s="106"/>
      <c r="J182" s="222" t="s">
        <v>100</v>
      </c>
    </row>
    <row r="183" spans="1:10" ht="13.5" customHeight="1">
      <c r="A183" s="190" t="s">
        <v>102</v>
      </c>
      <c r="B183" s="190"/>
      <c r="C183" s="190"/>
      <c r="D183" s="190"/>
      <c r="E183" s="135"/>
      <c r="F183" s="135"/>
      <c r="G183" s="135"/>
      <c r="H183" s="106"/>
      <c r="I183" s="106"/>
      <c r="J183" s="222" t="s">
        <v>100</v>
      </c>
    </row>
    <row r="184" spans="1:10" ht="13.5" customHeight="1">
      <c r="A184" s="106"/>
      <c r="B184" s="106"/>
      <c r="C184" s="106"/>
      <c r="D184" s="106"/>
      <c r="E184" s="135"/>
      <c r="F184" s="135"/>
      <c r="G184" s="135"/>
      <c r="H184" s="106"/>
      <c r="I184" s="106"/>
      <c r="J184" s="222" t="s">
        <v>100</v>
      </c>
    </row>
    <row r="185" spans="1:10" ht="13.5" customHeight="1">
      <c r="A185" s="207" t="s">
        <v>129</v>
      </c>
      <c r="D185" s="40" t="s">
        <v>67</v>
      </c>
      <c r="J185" s="215" t="s">
        <v>100</v>
      </c>
    </row>
    <row r="186" spans="1:10" ht="13.5" customHeight="1">
      <c r="A186" s="135"/>
      <c r="B186" s="135"/>
      <c r="C186" s="135"/>
      <c r="D186" s="135"/>
      <c r="E186" s="135"/>
      <c r="F186" s="106"/>
      <c r="G186" s="106"/>
      <c r="H186" s="106"/>
      <c r="I186" s="106"/>
      <c r="J186" s="225" t="s">
        <v>100</v>
      </c>
    </row>
    <row r="187" spans="1:10" ht="13.5" customHeight="1">
      <c r="A187" s="159" t="s">
        <v>236</v>
      </c>
      <c r="D187" s="159" t="s">
        <v>237</v>
      </c>
      <c r="J187" s="222">
        <v>363718</v>
      </c>
    </row>
    <row r="188" spans="1:10" ht="13.5" customHeight="1">
      <c r="A188" s="40" t="s">
        <v>131</v>
      </c>
      <c r="B188" s="135"/>
      <c r="C188" s="135"/>
      <c r="D188" s="40" t="s">
        <v>132</v>
      </c>
      <c r="E188" s="135"/>
      <c r="F188" s="135"/>
      <c r="G188" s="135"/>
      <c r="H188" s="106"/>
      <c r="I188" s="106"/>
      <c r="J188" s="224" t="s">
        <v>215</v>
      </c>
    </row>
    <row r="189" spans="1:10" ht="13.5" customHeight="1">
      <c r="A189" s="88" t="s">
        <v>133</v>
      </c>
      <c r="B189" s="135"/>
      <c r="C189" s="135"/>
      <c r="D189" s="40" t="s">
        <v>239</v>
      </c>
      <c r="E189" s="135"/>
      <c r="F189" s="135"/>
      <c r="G189" s="135"/>
      <c r="H189" s="106"/>
      <c r="I189" s="106"/>
      <c r="J189" s="225">
        <v>42911</v>
      </c>
    </row>
    <row r="190" spans="1:10" ht="13.5" customHeight="1">
      <c r="A190" s="159" t="s">
        <v>164</v>
      </c>
      <c r="B190" s="135"/>
      <c r="C190" s="135"/>
      <c r="D190" s="40" t="s">
        <v>157</v>
      </c>
      <c r="E190" s="135"/>
      <c r="F190" s="135"/>
      <c r="G190" s="135"/>
      <c r="H190" s="106"/>
      <c r="I190" s="106"/>
      <c r="J190" s="224" t="s">
        <v>215</v>
      </c>
    </row>
    <row r="191" spans="1:10" ht="13.5" customHeight="1">
      <c r="A191" s="88" t="s">
        <v>163</v>
      </c>
      <c r="B191" s="150"/>
      <c r="C191" s="150"/>
      <c r="D191" s="160" t="s">
        <v>142</v>
      </c>
      <c r="E191" s="150"/>
      <c r="G191" s="161"/>
      <c r="J191" s="215">
        <v>2539</v>
      </c>
    </row>
    <row r="192" spans="1:10" ht="13.5" customHeight="1">
      <c r="A192" s="147"/>
      <c r="B192" s="135"/>
      <c r="C192" s="135"/>
      <c r="D192" s="135"/>
      <c r="E192" s="135"/>
      <c r="F192" s="135"/>
      <c r="G192" s="135"/>
      <c r="H192" s="106"/>
      <c r="I192" s="106"/>
      <c r="J192" s="224" t="s">
        <v>100</v>
      </c>
    </row>
    <row r="193" spans="1:10" ht="13.5" customHeight="1">
      <c r="A193" s="162"/>
      <c r="B193" s="135"/>
      <c r="C193" s="135"/>
      <c r="D193" s="162"/>
      <c r="E193" s="135"/>
      <c r="F193" s="135"/>
      <c r="G193" s="135"/>
      <c r="H193" s="106"/>
      <c r="I193" s="106"/>
      <c r="J193" s="226" t="s">
        <v>100</v>
      </c>
    </row>
    <row r="194" spans="1:10" ht="13.5" customHeight="1">
      <c r="A194" s="135"/>
      <c r="B194" s="135"/>
      <c r="C194" s="135"/>
      <c r="D194" s="135"/>
      <c r="E194" s="135"/>
      <c r="F194" s="106"/>
      <c r="G194" s="106"/>
      <c r="H194" s="106"/>
      <c r="I194" s="106"/>
      <c r="J194" s="225" t="s">
        <v>100</v>
      </c>
    </row>
    <row r="195" spans="1:10" ht="13.5" customHeight="1">
      <c r="A195" s="135" t="s">
        <v>165</v>
      </c>
      <c r="D195" s="107"/>
      <c r="E195" s="135"/>
      <c r="F195" s="135"/>
      <c r="G195" s="135"/>
      <c r="H195" s="106"/>
      <c r="I195" s="106"/>
      <c r="J195" s="225" t="s">
        <v>100</v>
      </c>
    </row>
    <row r="196" spans="1:10" ht="13.5" customHeight="1">
      <c r="A196" s="135"/>
      <c r="B196" s="135"/>
      <c r="C196" s="135"/>
      <c r="D196" s="107"/>
      <c r="E196" s="135"/>
      <c r="F196" s="135"/>
      <c r="G196" s="135"/>
      <c r="H196" s="106"/>
      <c r="I196" s="106"/>
      <c r="J196" s="226" t="s">
        <v>100</v>
      </c>
    </row>
    <row r="197" spans="1:10" ht="13.5" customHeight="1">
      <c r="A197" s="163"/>
      <c r="B197" s="135"/>
      <c r="C197" s="135"/>
      <c r="D197" s="107"/>
      <c r="E197" s="135"/>
      <c r="F197" s="135"/>
      <c r="G197" s="135"/>
      <c r="H197" s="106"/>
      <c r="I197" s="106"/>
      <c r="J197" s="225" t="s">
        <v>100</v>
      </c>
    </row>
    <row r="198" spans="1:10" ht="13.5" customHeight="1">
      <c r="A198" s="135"/>
      <c r="B198" s="135"/>
      <c r="C198" s="135"/>
      <c r="D198" s="135"/>
      <c r="E198" s="135"/>
      <c r="F198" s="135"/>
      <c r="G198" s="135"/>
      <c r="H198" s="106"/>
      <c r="I198" s="106"/>
      <c r="J198" s="227" t="s">
        <v>100</v>
      </c>
    </row>
    <row r="199" spans="1:10" ht="13.5" customHeight="1">
      <c r="A199" s="164"/>
      <c r="B199" s="135"/>
      <c r="C199" s="135"/>
      <c r="D199" s="135"/>
      <c r="E199" s="135"/>
      <c r="F199" s="135"/>
      <c r="G199" s="135"/>
      <c r="H199" s="106"/>
      <c r="I199" s="106"/>
      <c r="J199" s="225" t="s">
        <v>100</v>
      </c>
    </row>
    <row r="200" spans="1:10" ht="13.5" customHeight="1">
      <c r="A200" s="162"/>
      <c r="B200" s="135"/>
      <c r="C200" s="135"/>
      <c r="D200" s="135"/>
      <c r="E200" s="135"/>
      <c r="F200" s="135"/>
      <c r="G200" s="135"/>
      <c r="H200" s="106"/>
      <c r="I200" s="106"/>
      <c r="J200" s="226" t="s">
        <v>100</v>
      </c>
    </row>
    <row r="201" spans="1:10" ht="13.5" customHeight="1">
      <c r="A201" s="162"/>
      <c r="B201" s="135"/>
      <c r="C201" s="135"/>
      <c r="D201" s="162"/>
      <c r="E201" s="135"/>
      <c r="F201" s="135"/>
      <c r="G201" s="135"/>
      <c r="H201" s="106"/>
      <c r="I201" s="106"/>
      <c r="J201" s="226" t="s">
        <v>100</v>
      </c>
    </row>
    <row r="202" spans="1:10" ht="13.5" customHeight="1">
      <c r="A202" s="135"/>
      <c r="B202" s="135"/>
      <c r="C202" s="135"/>
      <c r="D202" s="135"/>
      <c r="E202" s="135"/>
      <c r="F202" s="106"/>
      <c r="G202" s="106"/>
      <c r="H202" s="106"/>
      <c r="I202" s="106"/>
      <c r="J202" s="225" t="s">
        <v>100</v>
      </c>
    </row>
    <row r="203" spans="1:10" ht="13.5" customHeight="1">
      <c r="A203" s="135"/>
      <c r="D203" s="107"/>
      <c r="F203" s="40"/>
      <c r="G203" s="40"/>
      <c r="J203" s="215" t="s">
        <v>100</v>
      </c>
    </row>
    <row r="204" spans="1:10" ht="13.5" customHeight="1">
      <c r="D204" s="147"/>
      <c r="F204" s="40"/>
      <c r="G204" s="40"/>
      <c r="J204" s="222" t="s">
        <v>100</v>
      </c>
    </row>
    <row r="205" spans="1:10" ht="13.5" customHeight="1">
      <c r="A205" s="146"/>
      <c r="D205" s="147"/>
      <c r="F205" s="40"/>
      <c r="G205" s="40"/>
      <c r="J205" s="215" t="s">
        <v>100</v>
      </c>
    </row>
    <row r="206" spans="1:10" ht="13.5" customHeight="1">
      <c r="F206" s="40"/>
      <c r="G206" s="40"/>
      <c r="J206" s="224" t="s">
        <v>100</v>
      </c>
    </row>
    <row r="207" spans="1:10" ht="13.5" customHeight="1">
      <c r="A207" s="159"/>
      <c r="F207" s="40"/>
      <c r="G207" s="40"/>
      <c r="J207" s="215" t="s">
        <v>100</v>
      </c>
    </row>
    <row r="208" spans="1:10" ht="13.5" customHeight="1">
      <c r="A208" s="135"/>
      <c r="B208" s="135"/>
      <c r="C208" s="135"/>
      <c r="D208" s="135"/>
      <c r="E208" s="135"/>
      <c r="F208" s="135"/>
      <c r="G208" s="135"/>
      <c r="H208" s="106"/>
      <c r="I208" s="106"/>
      <c r="J208" s="226" t="s">
        <v>100</v>
      </c>
    </row>
    <row r="209" spans="1:10" ht="13.5" customHeight="1">
      <c r="A209" s="162"/>
      <c r="B209" s="135"/>
      <c r="C209" s="135"/>
      <c r="D209" s="162"/>
      <c r="E209" s="135"/>
      <c r="F209" s="135"/>
      <c r="G209" s="135"/>
      <c r="H209" s="106"/>
      <c r="I209" s="106"/>
      <c r="J209" s="226" t="s">
        <v>100</v>
      </c>
    </row>
    <row r="210" spans="1:10" ht="13.5" customHeight="1">
      <c r="A210" s="135"/>
      <c r="B210" s="135"/>
      <c r="C210" s="135"/>
      <c r="D210" s="135"/>
      <c r="E210" s="135"/>
      <c r="F210" s="106"/>
      <c r="G210" s="106"/>
      <c r="H210" s="106"/>
      <c r="I210" s="106"/>
      <c r="J210" s="225" t="s">
        <v>100</v>
      </c>
    </row>
    <row r="211" spans="1:10" ht="13.5" customHeight="1">
      <c r="A211" s="135"/>
      <c r="B211" s="135"/>
      <c r="C211" s="135"/>
      <c r="D211" s="107"/>
      <c r="E211" s="135"/>
      <c r="F211" s="135"/>
      <c r="G211" s="135"/>
      <c r="H211" s="106"/>
      <c r="I211" s="106"/>
      <c r="J211" s="225" t="s">
        <v>100</v>
      </c>
    </row>
    <row r="212" spans="1:10" ht="13.5" customHeight="1">
      <c r="A212" s="163"/>
      <c r="B212" s="135"/>
      <c r="C212" s="135"/>
      <c r="D212" s="107"/>
      <c r="E212" s="135"/>
      <c r="F212" s="135"/>
      <c r="G212" s="135"/>
      <c r="H212" s="106"/>
      <c r="I212" s="106"/>
      <c r="J212" s="226" t="s">
        <v>100</v>
      </c>
    </row>
    <row r="213" spans="1:10" ht="13.5" customHeight="1">
      <c r="A213" s="163"/>
      <c r="B213" s="135"/>
      <c r="C213" s="135"/>
      <c r="D213" s="135"/>
      <c r="E213" s="135"/>
      <c r="F213" s="135"/>
      <c r="G213" s="135"/>
      <c r="H213" s="135"/>
      <c r="I213" s="135"/>
      <c r="J213" s="227" t="s">
        <v>100</v>
      </c>
    </row>
    <row r="214" spans="1:10" ht="13.5" customHeight="1">
      <c r="A214" s="163"/>
      <c r="B214" s="135"/>
      <c r="C214" s="135"/>
      <c r="D214" s="135"/>
      <c r="E214" s="135"/>
      <c r="F214" s="135"/>
      <c r="G214" s="135"/>
      <c r="H214" s="106"/>
      <c r="I214" s="106"/>
      <c r="J214" s="227" t="s">
        <v>100</v>
      </c>
    </row>
    <row r="215" spans="1:10" ht="13.5" customHeight="1">
      <c r="A215" s="166"/>
      <c r="B215" s="135"/>
      <c r="C215" s="135"/>
      <c r="D215" s="135"/>
      <c r="E215" s="135"/>
      <c r="F215" s="135"/>
      <c r="G215" s="135"/>
      <c r="H215" s="106"/>
      <c r="I215" s="106"/>
      <c r="J215" s="225" t="s">
        <v>100</v>
      </c>
    </row>
    <row r="216" spans="1:10" ht="13.5" customHeight="1">
      <c r="A216" s="167"/>
      <c r="B216" s="135"/>
      <c r="C216" s="135"/>
      <c r="D216" s="135"/>
      <c r="E216" s="135"/>
      <c r="F216" s="135"/>
      <c r="G216" s="135"/>
      <c r="H216" s="106"/>
      <c r="I216" s="106"/>
      <c r="J216" s="226" t="s">
        <v>100</v>
      </c>
    </row>
    <row r="217" spans="1:10" ht="13.5" customHeight="1">
      <c r="A217" s="167"/>
      <c r="B217" s="135"/>
      <c r="C217" s="135"/>
      <c r="D217" s="162"/>
      <c r="E217" s="135"/>
      <c r="F217" s="135"/>
      <c r="G217" s="135"/>
      <c r="H217" s="106"/>
      <c r="I217" s="106"/>
      <c r="J217" s="226" t="s">
        <v>100</v>
      </c>
    </row>
    <row r="218" spans="1:10" ht="13.5" customHeight="1">
      <c r="A218" s="163"/>
      <c r="B218" s="135"/>
      <c r="C218" s="135"/>
      <c r="D218" s="162"/>
      <c r="E218" s="135"/>
      <c r="F218" s="135"/>
      <c r="G218" s="135"/>
      <c r="H218" s="106"/>
      <c r="I218" s="106"/>
      <c r="J218" s="226" t="s">
        <v>100</v>
      </c>
    </row>
    <row r="219" spans="1:10" ht="13.5" customHeight="1">
      <c r="J219" s="215" t="s">
        <v>100</v>
      </c>
    </row>
    <row r="220" spans="1:10" ht="13.5" customHeight="1">
      <c r="J220" s="215" t="s">
        <v>100</v>
      </c>
    </row>
    <row r="221" spans="1:10" ht="13.5" customHeight="1">
      <c r="J221" s="215" t="s">
        <v>100</v>
      </c>
    </row>
    <row r="222" spans="1:10" ht="13.5" customHeight="1">
      <c r="J222" s="215" t="s">
        <v>100</v>
      </c>
    </row>
    <row r="223" spans="1:10" ht="13.5" customHeight="1">
      <c r="J223" s="215" t="s">
        <v>100</v>
      </c>
    </row>
    <row r="224" spans="1:10" ht="13.5" customHeight="1">
      <c r="A224" s="146"/>
      <c r="J224" s="215" t="s">
        <v>100</v>
      </c>
    </row>
    <row r="225" spans="1:10" ht="13.5" customHeight="1">
      <c r="A225" s="146"/>
      <c r="F225" s="40"/>
      <c r="G225" s="40"/>
      <c r="J225" s="215" t="s">
        <v>100</v>
      </c>
    </row>
    <row r="226" spans="1:10" ht="13.5" customHeight="1">
      <c r="A226" s="146"/>
      <c r="F226" s="40"/>
      <c r="G226" s="40"/>
      <c r="J226" s="215" t="s">
        <v>100</v>
      </c>
    </row>
    <row r="227" spans="1:10" ht="13.5" customHeight="1">
      <c r="F227" s="40"/>
      <c r="G227" s="40"/>
      <c r="J227" s="215" t="s">
        <v>100</v>
      </c>
    </row>
    <row r="228" spans="1:10" ht="13.5" customHeight="1">
      <c r="F228" s="40"/>
      <c r="G228" s="40"/>
      <c r="J228" s="215" t="s">
        <v>100</v>
      </c>
    </row>
    <row r="229" spans="1:10" ht="13.5" customHeight="1">
      <c r="F229" s="40"/>
      <c r="G229" s="40"/>
      <c r="J229" s="215" t="s">
        <v>100</v>
      </c>
    </row>
    <row r="230" spans="1:10" ht="13.5" customHeight="1">
      <c r="F230" s="40"/>
      <c r="G230" s="40"/>
      <c r="J230" s="215" t="s">
        <v>100</v>
      </c>
    </row>
    <row r="231" spans="1:10" ht="13.5" customHeight="1">
      <c r="F231" s="40"/>
      <c r="G231" s="40"/>
      <c r="J231" s="215" t="s">
        <v>100</v>
      </c>
    </row>
    <row r="232" spans="1:10" ht="13.5" customHeight="1">
      <c r="A232" s="147"/>
      <c r="J232" s="215" t="s">
        <v>100</v>
      </c>
    </row>
    <row r="233" spans="1:10" ht="13.5" customHeight="1">
      <c r="A233" s="146"/>
      <c r="J233" s="215" t="s">
        <v>100</v>
      </c>
    </row>
    <row r="234" spans="1:10" ht="13.5" customHeight="1">
      <c r="F234" s="40"/>
      <c r="G234" s="40"/>
      <c r="J234" s="215" t="s">
        <v>100</v>
      </c>
    </row>
    <row r="235" spans="1:10" ht="13.5" customHeight="1">
      <c r="F235" s="40"/>
      <c r="G235" s="40"/>
      <c r="J235" s="215" t="s">
        <v>100</v>
      </c>
    </row>
    <row r="236" spans="1:10" ht="13.5" customHeight="1">
      <c r="F236" s="40"/>
      <c r="G236" s="40"/>
      <c r="J236" s="215" t="s">
        <v>100</v>
      </c>
    </row>
    <row r="237" spans="1:10" ht="13.5" customHeight="1">
      <c r="F237" s="40"/>
      <c r="G237" s="40"/>
      <c r="J237" s="215" t="s">
        <v>100</v>
      </c>
    </row>
    <row r="238" spans="1:10" ht="13.5" customHeight="1">
      <c r="A238" s="154" t="str">
        <f>A77</f>
        <v>EFFECTIVE NOVEMBER 15, 2018, REVISED JANUARY 10, 2019</v>
      </c>
      <c r="B238" s="154"/>
      <c r="C238" s="154"/>
      <c r="D238" s="154"/>
      <c r="E238" s="154"/>
      <c r="F238" s="155"/>
      <c r="G238" s="155"/>
      <c r="H238" s="155"/>
      <c r="I238" s="155"/>
      <c r="J238" s="216" t="s">
        <v>100</v>
      </c>
    </row>
    <row r="239" spans="1:10" ht="13.5" customHeight="1">
      <c r="A239" s="40" t="s">
        <v>2</v>
      </c>
      <c r="J239" s="215" t="s">
        <v>21</v>
      </c>
    </row>
    <row r="240" spans="1:10" ht="13.5" customHeight="1">
      <c r="A240" s="40" t="s">
        <v>3</v>
      </c>
      <c r="J240" s="215" t="s">
        <v>100</v>
      </c>
    </row>
    <row r="241" spans="1:10" ht="13.5" customHeight="1">
      <c r="A241" s="147" t="s">
        <v>235</v>
      </c>
      <c r="J241" s="215" t="s">
        <v>100</v>
      </c>
    </row>
    <row r="242" spans="1:10" ht="13.5" customHeight="1" thickBot="1">
      <c r="A242" s="147" t="s">
        <v>28</v>
      </c>
      <c r="J242" s="215" t="s">
        <v>100</v>
      </c>
    </row>
    <row r="243" spans="1:10" ht="13.5" customHeight="1" thickTop="1">
      <c r="A243" s="138"/>
      <c r="B243" s="138"/>
      <c r="C243" s="138"/>
      <c r="D243" s="138"/>
      <c r="E243" s="138"/>
      <c r="F243" s="139"/>
      <c r="G243" s="139"/>
      <c r="H243" s="139"/>
      <c r="I243" s="139"/>
      <c r="J243" s="220" t="s">
        <v>100</v>
      </c>
    </row>
    <row r="244" spans="1:10" ht="13.5" customHeight="1">
      <c r="A244" s="40" t="s">
        <v>5</v>
      </c>
      <c r="D244" s="86" t="s">
        <v>6</v>
      </c>
      <c r="F244" s="86" t="s">
        <v>7</v>
      </c>
      <c r="G244" s="86" t="s">
        <v>18</v>
      </c>
      <c r="H244" s="106" t="s">
        <v>8</v>
      </c>
      <c r="I244" s="86" t="s">
        <v>9</v>
      </c>
      <c r="J244" s="215" t="s">
        <v>10</v>
      </c>
    </row>
    <row r="245" spans="1:10" ht="13.5" customHeight="1">
      <c r="A245" s="157"/>
      <c r="B245" s="157"/>
      <c r="C245" s="157"/>
      <c r="D245" s="158" t="s">
        <v>12</v>
      </c>
      <c r="E245" s="157"/>
      <c r="F245" s="158" t="s">
        <v>11</v>
      </c>
      <c r="G245" s="158" t="s">
        <v>19</v>
      </c>
      <c r="H245" s="158" t="s">
        <v>12</v>
      </c>
      <c r="I245" s="158" t="s">
        <v>13</v>
      </c>
      <c r="J245" s="221" t="s">
        <v>14</v>
      </c>
    </row>
    <row r="246" spans="1:10" ht="13.5" customHeight="1">
      <c r="A246" s="155"/>
      <c r="B246" s="154"/>
      <c r="C246" s="154"/>
      <c r="D246" s="154"/>
      <c r="E246" s="154"/>
      <c r="F246" s="155"/>
      <c r="G246" s="155"/>
      <c r="H246" s="155"/>
      <c r="I246" s="155"/>
      <c r="J246" s="216" t="s">
        <v>100</v>
      </c>
    </row>
    <row r="247" spans="1:10" ht="13.5" customHeight="1">
      <c r="A247" s="184" t="s">
        <v>149</v>
      </c>
      <c r="B247" s="154"/>
      <c r="C247" s="135"/>
      <c r="D247" s="135"/>
      <c r="E247" s="135"/>
      <c r="F247" s="106"/>
      <c r="G247" s="106"/>
      <c r="H247" s="106"/>
      <c r="I247" s="106"/>
      <c r="J247" s="225" t="s">
        <v>100</v>
      </c>
    </row>
    <row r="248" spans="1:10" ht="13.5" customHeight="1">
      <c r="A248" s="163" t="s">
        <v>150</v>
      </c>
      <c r="B248" s="135"/>
      <c r="C248" s="135"/>
      <c r="D248" s="135"/>
      <c r="E248" s="135"/>
      <c r="F248" s="106"/>
      <c r="G248" s="106"/>
      <c r="H248" s="106"/>
      <c r="I248" s="106"/>
      <c r="J248" s="225" t="s">
        <v>100</v>
      </c>
    </row>
    <row r="249" spans="1:10" ht="13.5" customHeight="1">
      <c r="A249" s="163" t="s">
        <v>151</v>
      </c>
      <c r="B249" s="135"/>
      <c r="C249" s="135"/>
      <c r="D249" s="135"/>
      <c r="E249" s="135"/>
      <c r="F249" s="106"/>
      <c r="G249" s="106"/>
      <c r="H249" s="106"/>
      <c r="I249" s="106"/>
      <c r="J249" s="225" t="s">
        <v>100</v>
      </c>
    </row>
    <row r="250" spans="1:10" ht="13.5" customHeight="1">
      <c r="A250" s="168" t="s">
        <v>152</v>
      </c>
      <c r="B250" s="157"/>
      <c r="C250" s="135"/>
      <c r="D250" s="135"/>
      <c r="E250" s="135"/>
      <c r="F250" s="162"/>
      <c r="G250" s="135"/>
      <c r="H250" s="169"/>
      <c r="I250" s="106"/>
      <c r="J250" s="225" t="s">
        <v>100</v>
      </c>
    </row>
    <row r="251" spans="1:10" ht="13.5" customHeight="1">
      <c r="A251" s="135"/>
      <c r="B251" s="135"/>
      <c r="C251" s="135"/>
      <c r="D251" s="135"/>
      <c r="E251" s="135"/>
      <c r="F251" s="162"/>
      <c r="G251" s="135"/>
      <c r="H251" s="169"/>
      <c r="I251" s="106"/>
      <c r="J251" s="225" t="s">
        <v>100</v>
      </c>
    </row>
    <row r="252" spans="1:10" ht="13.5" customHeight="1">
      <c r="A252" s="150"/>
      <c r="B252" s="150"/>
      <c r="C252" s="150"/>
      <c r="D252" s="150"/>
      <c r="E252" s="150"/>
      <c r="F252" s="150"/>
      <c r="G252" s="150"/>
      <c r="H252" s="150"/>
      <c r="I252" s="150"/>
      <c r="J252" s="228" t="s">
        <v>100</v>
      </c>
    </row>
    <row r="253" spans="1:10" ht="13.5" customHeight="1">
      <c r="B253" s="135"/>
      <c r="C253" s="135"/>
      <c r="D253" s="170"/>
      <c r="E253" s="135"/>
      <c r="F253" s="106"/>
      <c r="G253" s="150"/>
      <c r="I253" s="89"/>
      <c r="J253" s="224" t="s">
        <v>100</v>
      </c>
    </row>
    <row r="254" spans="1:10" ht="13.5" customHeight="1">
      <c r="A254" s="145" t="s">
        <v>71</v>
      </c>
      <c r="B254" s="135"/>
      <c r="C254" s="135"/>
      <c r="D254" s="170"/>
      <c r="E254" s="135"/>
      <c r="F254" s="106"/>
      <c r="G254" s="161"/>
      <c r="I254" s="89"/>
      <c r="J254" s="224" t="s">
        <v>100</v>
      </c>
    </row>
    <row r="255" spans="1:10" ht="13.5" customHeight="1">
      <c r="A255" s="171" t="s">
        <v>134</v>
      </c>
      <c r="B255" s="135"/>
      <c r="C255" s="135"/>
      <c r="D255" s="170"/>
      <c r="E255" s="135"/>
      <c r="F255" s="106"/>
      <c r="G255" s="161"/>
      <c r="I255" s="89"/>
      <c r="J255" s="224" t="s">
        <v>100</v>
      </c>
    </row>
    <row r="256" spans="1:10" ht="13.5" customHeight="1">
      <c r="A256" s="159" t="s">
        <v>68</v>
      </c>
      <c r="B256" s="135"/>
      <c r="C256" s="135"/>
      <c r="D256" s="40" t="s">
        <v>157</v>
      </c>
      <c r="E256" s="135"/>
      <c r="F256" s="106" t="s">
        <v>79</v>
      </c>
      <c r="G256" s="161"/>
      <c r="H256" s="86" t="s">
        <v>72</v>
      </c>
      <c r="I256" s="89" t="s">
        <v>73</v>
      </c>
      <c r="J256" s="224" t="s">
        <v>215</v>
      </c>
    </row>
    <row r="257" spans="1:10" ht="13.5" customHeight="1">
      <c r="A257" s="159" t="s">
        <v>70</v>
      </c>
      <c r="B257" s="135"/>
      <c r="C257" s="135"/>
      <c r="D257" s="40" t="s">
        <v>240</v>
      </c>
      <c r="E257" s="135"/>
      <c r="F257" s="106" t="s">
        <v>78</v>
      </c>
      <c r="G257" s="161"/>
      <c r="H257" s="86" t="s">
        <v>72</v>
      </c>
      <c r="I257" s="89" t="s">
        <v>73</v>
      </c>
      <c r="J257" s="224">
        <v>1647</v>
      </c>
    </row>
    <row r="258" spans="1:10" ht="13.5" customHeight="1">
      <c r="A258" s="40" t="s">
        <v>135</v>
      </c>
      <c r="B258" s="135"/>
      <c r="C258" s="135"/>
      <c r="D258" s="170"/>
      <c r="E258" s="135"/>
      <c r="F258" s="135"/>
      <c r="G258" s="161"/>
      <c r="I258" s="89"/>
      <c r="J258" s="224" t="s">
        <v>100</v>
      </c>
    </row>
    <row r="259" spans="1:10" ht="13.5" customHeight="1">
      <c r="B259" s="135"/>
      <c r="C259" s="135"/>
      <c r="D259" s="170"/>
      <c r="E259" s="135"/>
      <c r="F259" s="135"/>
      <c r="G259" s="161"/>
      <c r="I259" s="89"/>
      <c r="J259" s="224" t="s">
        <v>100</v>
      </c>
    </row>
    <row r="260" spans="1:10" ht="13.5" customHeight="1">
      <c r="A260" s="145" t="s">
        <v>69</v>
      </c>
      <c r="B260" s="135"/>
      <c r="C260" s="135"/>
      <c r="E260" s="135"/>
      <c r="F260" s="106"/>
      <c r="G260" s="161"/>
      <c r="I260" s="89"/>
      <c r="J260" s="224" t="s">
        <v>100</v>
      </c>
    </row>
    <row r="261" spans="1:10" ht="13.5" customHeight="1">
      <c r="A261" s="171" t="s">
        <v>264</v>
      </c>
      <c r="B261" s="135"/>
      <c r="C261" s="135"/>
      <c r="E261" s="135"/>
      <c r="F261" s="106"/>
      <c r="G261" s="161"/>
      <c r="I261" s="89"/>
      <c r="J261" s="224" t="s">
        <v>100</v>
      </c>
    </row>
    <row r="262" spans="1:10" ht="13.5" customHeight="1">
      <c r="A262" s="40" t="s">
        <v>265</v>
      </c>
      <c r="B262" s="135"/>
      <c r="C262" s="135"/>
      <c r="D262" s="40" t="s">
        <v>266</v>
      </c>
      <c r="E262" s="135"/>
      <c r="F262" s="106" t="s">
        <v>79</v>
      </c>
      <c r="G262" s="161"/>
      <c r="H262" s="86" t="s">
        <v>222</v>
      </c>
      <c r="I262" s="89" t="s">
        <v>73</v>
      </c>
      <c r="J262" s="224" t="s">
        <v>215</v>
      </c>
    </row>
    <row r="263" spans="1:10" ht="13.5" customHeight="1">
      <c r="B263" s="135"/>
      <c r="C263" s="135"/>
      <c r="E263" s="135"/>
      <c r="F263" s="106"/>
      <c r="G263" s="161"/>
      <c r="I263" s="89"/>
      <c r="J263" s="224" t="s">
        <v>100</v>
      </c>
    </row>
    <row r="264" spans="1:10" ht="13.5" customHeight="1">
      <c r="A264" s="171" t="s">
        <v>130</v>
      </c>
      <c r="B264" s="135"/>
      <c r="C264" s="135"/>
      <c r="D264" s="170"/>
      <c r="E264" s="135"/>
      <c r="F264" s="106"/>
      <c r="G264" s="40"/>
      <c r="H264" s="40"/>
      <c r="I264" s="40"/>
      <c r="J264" s="223" t="s">
        <v>100</v>
      </c>
    </row>
    <row r="265" spans="1:10" ht="13.5" customHeight="1">
      <c r="A265" s="40" t="s">
        <v>148</v>
      </c>
      <c r="B265" s="135"/>
      <c r="C265" s="135"/>
      <c r="D265" s="40" t="s">
        <v>132</v>
      </c>
      <c r="E265" s="135"/>
      <c r="F265" s="106" t="s">
        <v>79</v>
      </c>
      <c r="G265" s="161"/>
      <c r="H265" s="86" t="s">
        <v>222</v>
      </c>
      <c r="I265" s="89" t="s">
        <v>73</v>
      </c>
      <c r="J265" s="224" t="s">
        <v>215</v>
      </c>
    </row>
    <row r="266" spans="1:10" ht="13.5" customHeight="1">
      <c r="F266" s="40"/>
      <c r="G266" s="40"/>
      <c r="H266" s="40"/>
      <c r="I266" s="40"/>
      <c r="J266" s="222" t="s">
        <v>100</v>
      </c>
    </row>
    <row r="267" spans="1:10" ht="13.5" customHeight="1">
      <c r="J267" s="224" t="s">
        <v>100</v>
      </c>
    </row>
    <row r="268" spans="1:10" s="145" customFormat="1" ht="13.5" customHeight="1">
      <c r="A268" s="209" t="s">
        <v>170</v>
      </c>
      <c r="B268" s="40"/>
      <c r="C268" s="40"/>
      <c r="D268" s="40"/>
      <c r="E268" s="40"/>
      <c r="F268" s="86"/>
      <c r="G268" s="161"/>
      <c r="H268" s="150"/>
      <c r="I268" s="40"/>
      <c r="J268" s="224" t="s">
        <v>100</v>
      </c>
    </row>
    <row r="269" spans="1:10" s="145" customFormat="1" ht="13.5" customHeight="1">
      <c r="A269" s="172" t="s">
        <v>76</v>
      </c>
      <c r="B269" s="40"/>
      <c r="C269" s="40"/>
      <c r="D269" s="40"/>
      <c r="E269" s="40"/>
      <c r="F269" s="86"/>
      <c r="G269" s="161"/>
      <c r="H269" s="150"/>
      <c r="I269" s="40"/>
      <c r="J269" s="224" t="s">
        <v>100</v>
      </c>
    </row>
    <row r="270" spans="1:10" ht="13.5" customHeight="1">
      <c r="A270" s="88" t="s">
        <v>267</v>
      </c>
      <c r="D270" s="40" t="s">
        <v>270</v>
      </c>
      <c r="F270" s="86" t="s">
        <v>79</v>
      </c>
      <c r="G270" s="161"/>
      <c r="H270" s="86" t="s">
        <v>27</v>
      </c>
      <c r="I270" s="89" t="s">
        <v>168</v>
      </c>
      <c r="J270" s="215">
        <v>42395</v>
      </c>
    </row>
    <row r="271" spans="1:10" ht="13.5" customHeight="1">
      <c r="A271" s="88" t="s">
        <v>268</v>
      </c>
      <c r="D271" s="40" t="s">
        <v>239</v>
      </c>
      <c r="F271" s="86" t="s">
        <v>176</v>
      </c>
      <c r="G271" s="40" t="s">
        <v>257</v>
      </c>
      <c r="H271" s="86" t="s">
        <v>222</v>
      </c>
      <c r="I271" s="89" t="s">
        <v>168</v>
      </c>
      <c r="J271" s="225">
        <v>42911</v>
      </c>
    </row>
    <row r="272" spans="1:10" ht="13.5" customHeight="1">
      <c r="A272" s="88" t="s">
        <v>133</v>
      </c>
      <c r="D272" s="40" t="s">
        <v>239</v>
      </c>
      <c r="F272" s="86" t="s">
        <v>79</v>
      </c>
      <c r="G272" s="40"/>
      <c r="H272" s="86" t="s">
        <v>222</v>
      </c>
      <c r="I272" s="89" t="s">
        <v>168</v>
      </c>
      <c r="J272" s="225">
        <v>42911</v>
      </c>
    </row>
    <row r="273" spans="1:10" ht="13.5" customHeight="1">
      <c r="A273" s="88"/>
      <c r="G273" s="40"/>
      <c r="I273" s="89"/>
      <c r="J273" s="215" t="s">
        <v>100</v>
      </c>
    </row>
    <row r="274" spans="1:10" ht="13.5" customHeight="1">
      <c r="A274" s="209" t="s">
        <v>75</v>
      </c>
      <c r="B274" s="150"/>
      <c r="C274" s="150"/>
      <c r="E274" s="150"/>
      <c r="G274" s="40"/>
      <c r="H274" s="40"/>
      <c r="I274" s="40"/>
      <c r="J274" s="215" t="s">
        <v>100</v>
      </c>
    </row>
    <row r="275" spans="1:10" ht="13.5" customHeight="1">
      <c r="A275" s="88" t="s">
        <v>166</v>
      </c>
      <c r="B275" s="150"/>
      <c r="C275" s="150"/>
      <c r="D275" s="160" t="s">
        <v>142</v>
      </c>
      <c r="E275" s="150"/>
      <c r="F275" s="86" t="s">
        <v>78</v>
      </c>
      <c r="G275" s="161"/>
      <c r="H275" s="86" t="s">
        <v>72</v>
      </c>
      <c r="I275" s="86" t="s">
        <v>27</v>
      </c>
      <c r="J275" s="215">
        <v>2539</v>
      </c>
    </row>
    <row r="276" spans="1:10" ht="13.5" customHeight="1">
      <c r="A276" s="88" t="s">
        <v>167</v>
      </c>
      <c r="B276" s="150"/>
      <c r="C276" s="150"/>
      <c r="D276" s="160" t="s">
        <v>146</v>
      </c>
      <c r="E276" s="150"/>
      <c r="F276" s="86" t="s">
        <v>78</v>
      </c>
      <c r="G276" s="149"/>
      <c r="H276" s="86" t="s">
        <v>72</v>
      </c>
      <c r="I276" s="86" t="s">
        <v>27</v>
      </c>
      <c r="J276" s="215">
        <v>35887</v>
      </c>
    </row>
    <row r="277" spans="1:10" ht="13.5" customHeight="1">
      <c r="A277" s="88" t="s">
        <v>74</v>
      </c>
      <c r="B277" s="150"/>
      <c r="C277" s="150"/>
      <c r="D277" s="150"/>
      <c r="E277" s="150"/>
      <c r="J277" s="215" t="s">
        <v>100</v>
      </c>
    </row>
    <row r="278" spans="1:10" ht="13.5" customHeight="1">
      <c r="A278" s="88" t="s">
        <v>299</v>
      </c>
      <c r="B278" s="150"/>
      <c r="C278" s="150"/>
      <c r="D278" s="150"/>
      <c r="E278" s="150"/>
      <c r="G278" s="149"/>
      <c r="J278" s="215" t="s">
        <v>100</v>
      </c>
    </row>
    <row r="279" spans="1:10" ht="13.5" customHeight="1">
      <c r="A279" s="88"/>
      <c r="B279" s="150"/>
      <c r="C279" s="150"/>
      <c r="D279" s="173"/>
      <c r="E279" s="173"/>
      <c r="F279" s="173"/>
      <c r="G279" s="173"/>
      <c r="J279" s="215" t="s">
        <v>100</v>
      </c>
    </row>
    <row r="280" spans="1:10" ht="13.5" customHeight="1">
      <c r="A280" s="209" t="s">
        <v>226</v>
      </c>
      <c r="B280" s="150"/>
      <c r="C280" s="150"/>
      <c r="D280" s="173"/>
      <c r="E280" s="173"/>
      <c r="F280" s="173"/>
      <c r="G280" s="173"/>
      <c r="J280" s="215" t="s">
        <v>100</v>
      </c>
    </row>
    <row r="281" spans="1:10" ht="13.5" customHeight="1">
      <c r="A281" s="180" t="s">
        <v>221</v>
      </c>
      <c r="B281" s="150"/>
      <c r="C281" s="150"/>
      <c r="D281" s="150" t="s">
        <v>241</v>
      </c>
      <c r="E281" s="173"/>
      <c r="F281" s="181" t="s">
        <v>78</v>
      </c>
      <c r="G281" s="86" t="s">
        <v>228</v>
      </c>
      <c r="H281" s="86" t="s">
        <v>72</v>
      </c>
      <c r="I281" s="86" t="s">
        <v>73</v>
      </c>
      <c r="J281" s="215">
        <v>4537</v>
      </c>
    </row>
    <row r="282" spans="1:10" ht="13.5" customHeight="1">
      <c r="A282" s="182" t="s">
        <v>227</v>
      </c>
      <c r="B282" s="150"/>
      <c r="C282" s="150"/>
      <c r="D282" s="173"/>
      <c r="E282" s="173"/>
      <c r="F282" s="173"/>
      <c r="G282" s="173"/>
      <c r="J282" s="215" t="s">
        <v>100</v>
      </c>
    </row>
    <row r="283" spans="1:10" ht="13.5" customHeight="1">
      <c r="A283" s="182" t="s">
        <v>223</v>
      </c>
      <c r="B283" s="150"/>
      <c r="C283" s="150"/>
      <c r="D283" s="173"/>
      <c r="E283" s="173"/>
      <c r="F283" s="173"/>
      <c r="G283" s="173"/>
      <c r="J283" s="215" t="s">
        <v>100</v>
      </c>
    </row>
    <row r="284" spans="1:10" ht="13.5" customHeight="1">
      <c r="A284" s="182" t="s">
        <v>229</v>
      </c>
      <c r="B284" s="150"/>
      <c r="C284" s="150"/>
      <c r="D284" s="173"/>
      <c r="E284" s="173"/>
      <c r="F284" s="173"/>
      <c r="G284" s="173"/>
      <c r="J284" s="215" t="s">
        <v>100</v>
      </c>
    </row>
    <row r="285" spans="1:10" ht="13.5" customHeight="1">
      <c r="A285" s="88"/>
      <c r="B285" s="150"/>
      <c r="C285" s="150"/>
      <c r="D285" s="173"/>
      <c r="E285" s="173"/>
      <c r="F285" s="173"/>
      <c r="G285" s="173"/>
      <c r="J285" s="215" t="s">
        <v>100</v>
      </c>
    </row>
    <row r="286" spans="1:10" ht="13.5" customHeight="1">
      <c r="A286" s="88"/>
      <c r="B286" s="150"/>
      <c r="C286" s="150"/>
      <c r="D286" s="173"/>
      <c r="E286" s="173"/>
      <c r="F286" s="173"/>
      <c r="G286" s="173"/>
      <c r="J286" s="215" t="s">
        <v>100</v>
      </c>
    </row>
    <row r="287" spans="1:10" ht="13.5" customHeight="1">
      <c r="A287" s="208" t="s">
        <v>77</v>
      </c>
      <c r="B287" s="191"/>
      <c r="C287" s="150"/>
      <c r="D287" s="150"/>
      <c r="E287" s="150"/>
      <c r="G287" s="89"/>
      <c r="J287" s="215" t="s">
        <v>100</v>
      </c>
    </row>
    <row r="288" spans="1:10" ht="13.5" customHeight="1">
      <c r="A288" s="150" t="s">
        <v>87</v>
      </c>
      <c r="J288" s="215" t="s">
        <v>100</v>
      </c>
    </row>
    <row r="289" spans="1:10" ht="13.5" customHeight="1">
      <c r="J289" s="215" t="s">
        <v>100</v>
      </c>
    </row>
    <row r="290" spans="1:10" ht="13.5" customHeight="1">
      <c r="A290" s="150" t="s">
        <v>175</v>
      </c>
      <c r="B290" s="150"/>
      <c r="C290" s="150"/>
      <c r="D290" s="150" t="s">
        <v>248</v>
      </c>
      <c r="E290" s="150"/>
      <c r="F290" s="86" t="s">
        <v>306</v>
      </c>
      <c r="G290" s="210" t="s">
        <v>225</v>
      </c>
      <c r="I290" s="86" t="s">
        <v>307</v>
      </c>
      <c r="J290" s="215">
        <v>5897</v>
      </c>
    </row>
    <row r="291" spans="1:10" ht="13.5" customHeight="1">
      <c r="A291" s="40" t="s">
        <v>172</v>
      </c>
      <c r="D291" s="150" t="s">
        <v>249</v>
      </c>
      <c r="F291" s="86" t="s">
        <v>306</v>
      </c>
      <c r="G291" s="210" t="s">
        <v>225</v>
      </c>
      <c r="I291" s="86" t="s">
        <v>307</v>
      </c>
      <c r="J291" s="215">
        <v>2971</v>
      </c>
    </row>
    <row r="292" spans="1:10" ht="13.5" customHeight="1">
      <c r="A292" s="40" t="s">
        <v>173</v>
      </c>
      <c r="D292" s="150" t="s">
        <v>250</v>
      </c>
      <c r="F292" s="86" t="s">
        <v>306</v>
      </c>
      <c r="G292" s="210" t="s">
        <v>225</v>
      </c>
      <c r="I292" s="86" t="s">
        <v>307</v>
      </c>
      <c r="J292" s="215">
        <v>2526</v>
      </c>
    </row>
    <row r="293" spans="1:10" ht="13.5" customHeight="1">
      <c r="A293" s="40" t="s">
        <v>171</v>
      </c>
      <c r="D293" s="150" t="s">
        <v>251</v>
      </c>
      <c r="F293" s="86" t="s">
        <v>306</v>
      </c>
      <c r="G293" s="89" t="s">
        <v>257</v>
      </c>
      <c r="I293" s="86" t="s">
        <v>307</v>
      </c>
      <c r="J293" s="215">
        <v>1737</v>
      </c>
    </row>
    <row r="294" spans="1:10" ht="13.5" customHeight="1">
      <c r="A294" s="40" t="s">
        <v>192</v>
      </c>
      <c r="D294" s="150" t="s">
        <v>252</v>
      </c>
      <c r="F294" s="86" t="s">
        <v>306</v>
      </c>
      <c r="G294" s="210" t="s">
        <v>225</v>
      </c>
      <c r="I294" s="86" t="s">
        <v>307</v>
      </c>
      <c r="J294" s="215">
        <v>1483</v>
      </c>
    </row>
    <row r="295" spans="1:10" ht="13.5" customHeight="1">
      <c r="J295" s="215" t="s">
        <v>100</v>
      </c>
    </row>
    <row r="296" spans="1:10" ht="13.5" customHeight="1">
      <c r="A296" s="40" t="s">
        <v>174</v>
      </c>
      <c r="J296" s="215" t="s">
        <v>100</v>
      </c>
    </row>
    <row r="297" spans="1:10" ht="13.5" customHeight="1">
      <c r="A297" s="40" t="s">
        <v>238</v>
      </c>
      <c r="J297" s="215" t="s">
        <v>100</v>
      </c>
    </row>
    <row r="298" spans="1:10" ht="13.5" customHeight="1">
      <c r="A298" s="40" t="s">
        <v>300</v>
      </c>
      <c r="J298" s="215" t="s">
        <v>100</v>
      </c>
    </row>
    <row r="299" spans="1:10" ht="13.5" customHeight="1">
      <c r="J299" s="215" t="s">
        <v>100</v>
      </c>
    </row>
    <row r="300" spans="1:10" ht="13.5" customHeight="1">
      <c r="A300" s="40" t="s">
        <v>221</v>
      </c>
      <c r="D300" s="40" t="s">
        <v>242</v>
      </c>
      <c r="F300" s="86" t="s">
        <v>306</v>
      </c>
      <c r="G300" s="86" t="s">
        <v>225</v>
      </c>
      <c r="I300" s="86" t="s">
        <v>307</v>
      </c>
      <c r="J300" s="215">
        <v>3464</v>
      </c>
    </row>
    <row r="301" spans="1:10" ht="13.5" customHeight="1">
      <c r="A301" s="146" t="s">
        <v>223</v>
      </c>
      <c r="J301" s="215" t="s">
        <v>224</v>
      </c>
    </row>
    <row r="302" spans="1:10" ht="13.5" customHeight="1">
      <c r="J302" s="215" t="s">
        <v>100</v>
      </c>
    </row>
    <row r="303" spans="1:10" ht="13.5" customHeight="1">
      <c r="A303" s="186" t="s">
        <v>260</v>
      </c>
      <c r="D303" s="40" t="s">
        <v>261</v>
      </c>
      <c r="F303" s="86" t="s">
        <v>306</v>
      </c>
      <c r="G303" s="187" t="s">
        <v>257</v>
      </c>
      <c r="H303" s="187"/>
      <c r="I303" s="187" t="s">
        <v>72</v>
      </c>
      <c r="J303" s="229">
        <v>1048</v>
      </c>
    </row>
    <row r="304" spans="1:10" ht="13.5" customHeight="1">
      <c r="A304" s="186" t="s">
        <v>258</v>
      </c>
      <c r="J304" s="215" t="s">
        <v>100</v>
      </c>
    </row>
    <row r="305" spans="1:10" ht="13.5" customHeight="1">
      <c r="A305" s="40" t="s">
        <v>259</v>
      </c>
      <c r="J305" s="215" t="s">
        <v>100</v>
      </c>
    </row>
    <row r="306" spans="1:10" ht="13.5" customHeight="1">
      <c r="B306" s="135"/>
      <c r="C306" s="135"/>
      <c r="D306" s="135"/>
      <c r="E306" s="135"/>
      <c r="F306" s="106"/>
      <c r="G306" s="106"/>
      <c r="H306" s="106"/>
      <c r="I306" s="106"/>
      <c r="J306" s="225" t="s">
        <v>100</v>
      </c>
    </row>
    <row r="307" spans="1:10" ht="13.5" customHeight="1">
      <c r="A307" s="159"/>
      <c r="B307" s="135"/>
      <c r="C307" s="135"/>
      <c r="E307" s="135"/>
      <c r="F307" s="106"/>
      <c r="G307" s="161"/>
      <c r="I307" s="89"/>
      <c r="J307" s="224" t="s">
        <v>100</v>
      </c>
    </row>
    <row r="308" spans="1:10" ht="13.5" customHeight="1">
      <c r="A308" s="159"/>
      <c r="B308" s="135"/>
      <c r="C308" s="135"/>
      <c r="E308" s="135"/>
      <c r="F308" s="106"/>
      <c r="G308" s="161"/>
      <c r="I308" s="89"/>
      <c r="J308" s="224" t="s">
        <v>100</v>
      </c>
    </row>
    <row r="309" spans="1:10" ht="13.5" customHeight="1">
      <c r="A309" s="157"/>
      <c r="B309" s="157"/>
      <c r="C309" s="157"/>
      <c r="D309" s="157"/>
      <c r="E309" s="157"/>
      <c r="F309" s="158"/>
      <c r="G309" s="158"/>
      <c r="H309" s="158"/>
      <c r="I309" s="158"/>
      <c r="J309" s="221" t="s">
        <v>100</v>
      </c>
    </row>
    <row r="310" spans="1:10" ht="13.5" customHeight="1">
      <c r="A310" s="154"/>
      <c r="B310" s="154"/>
      <c r="C310" s="154"/>
      <c r="D310" s="154"/>
      <c r="E310" s="154"/>
      <c r="F310" s="155"/>
      <c r="G310" s="155"/>
      <c r="H310" s="155"/>
      <c r="I310" s="155"/>
      <c r="J310" s="216" t="str">
        <f>A238</f>
        <v>EFFECTIVE NOVEMBER 15, 2018, REVISED JANUARY 10, 2019</v>
      </c>
    </row>
    <row r="311" spans="1:10" ht="13.5" customHeight="1">
      <c r="A311" s="40" t="s">
        <v>22</v>
      </c>
      <c r="J311" s="215" t="s">
        <v>2</v>
      </c>
    </row>
    <row r="312" spans="1:10" ht="13.5" customHeight="1">
      <c r="J312" s="215" t="s">
        <v>3</v>
      </c>
    </row>
    <row r="313" spans="1:10" s="135" customFormat="1" ht="13.5" customHeight="1">
      <c r="D313" s="106"/>
      <c r="F313" s="106"/>
      <c r="G313" s="106"/>
      <c r="H313" s="106"/>
      <c r="I313" s="106"/>
      <c r="J313" s="225"/>
    </row>
    <row r="314" spans="1:10" s="135" customFormat="1" ht="13.5" customHeight="1">
      <c r="D314" s="106"/>
      <c r="F314" s="106"/>
      <c r="G314" s="106"/>
      <c r="H314" s="106"/>
      <c r="I314" s="106"/>
      <c r="J314" s="225"/>
    </row>
    <row r="315" spans="1:10" ht="13.5" customHeight="1">
      <c r="B315" s="150"/>
      <c r="C315" s="150"/>
      <c r="D315" s="170"/>
      <c r="E315" s="150"/>
      <c r="G315" s="161"/>
      <c r="J315" s="228"/>
    </row>
    <row r="316" spans="1:10" ht="13.5" customHeight="1">
      <c r="A316" s="88"/>
      <c r="B316" s="150"/>
      <c r="C316" s="150"/>
      <c r="D316" s="174"/>
      <c r="E316" s="150"/>
      <c r="F316" s="150"/>
      <c r="H316" s="40"/>
      <c r="I316" s="40"/>
      <c r="J316" s="228"/>
    </row>
    <row r="317" spans="1:10" ht="13.5" customHeight="1">
      <c r="B317" s="150"/>
      <c r="C317" s="150"/>
      <c r="D317" s="88"/>
      <c r="E317" s="150"/>
      <c r="G317" s="161"/>
      <c r="J317" s="228"/>
    </row>
    <row r="318" spans="1:10" ht="13.5" customHeight="1">
      <c r="B318" s="150"/>
      <c r="C318" s="150"/>
      <c r="D318" s="160"/>
      <c r="E318" s="150"/>
      <c r="H318" s="40"/>
      <c r="I318" s="40"/>
      <c r="J318" s="228"/>
    </row>
    <row r="319" spans="1:10" ht="13.5" customHeight="1">
      <c r="B319" s="150"/>
      <c r="C319" s="150"/>
      <c r="E319" s="150"/>
      <c r="G319" s="40"/>
      <c r="H319" s="40"/>
      <c r="I319" s="40"/>
      <c r="J319" s="228"/>
    </row>
    <row r="320" spans="1:10" ht="13.5" customHeight="1">
      <c r="B320" s="150"/>
      <c r="C320" s="150"/>
      <c r="E320" s="150"/>
      <c r="G320" s="40"/>
      <c r="H320" s="40"/>
      <c r="I320" s="40"/>
      <c r="J320" s="230"/>
    </row>
    <row r="321" spans="1:10" ht="13.5" customHeight="1">
      <c r="A321" s="163"/>
      <c r="B321" s="135"/>
      <c r="C321" s="135"/>
      <c r="D321" s="135"/>
      <c r="E321" s="135"/>
      <c r="F321" s="106"/>
      <c r="G321" s="161"/>
      <c r="J321" s="225"/>
    </row>
    <row r="322" spans="1:10" ht="13.5" customHeight="1">
      <c r="A322" s="26"/>
      <c r="B322" s="135"/>
      <c r="C322" s="135"/>
      <c r="D322" s="135"/>
      <c r="E322" s="135"/>
      <c r="F322" s="106"/>
      <c r="G322" s="106"/>
      <c r="H322" s="106"/>
      <c r="I322" s="106"/>
      <c r="J322" s="225"/>
    </row>
    <row r="323" spans="1:10" ht="13.5" customHeight="1">
      <c r="B323" s="150"/>
      <c r="C323" s="150"/>
      <c r="E323" s="150"/>
      <c r="G323" s="40"/>
      <c r="H323" s="40"/>
      <c r="I323" s="40"/>
    </row>
    <row r="331" spans="1:10" ht="13.5" customHeight="1">
      <c r="A331" s="88" t="s">
        <v>98</v>
      </c>
      <c r="B331" s="150"/>
      <c r="C331" s="150"/>
      <c r="D331" s="150"/>
      <c r="E331" s="150"/>
    </row>
    <row r="332" spans="1:10" ht="13.5" customHeight="1">
      <c r="B332" s="150"/>
      <c r="C332" s="150"/>
      <c r="D332" s="150"/>
      <c r="E332" s="150"/>
      <c r="G332" s="89"/>
    </row>
    <row r="333" spans="1:10" ht="13.5" customHeight="1">
      <c r="A333" s="88"/>
      <c r="B333" s="150"/>
      <c r="C333" s="150"/>
      <c r="D333" s="150"/>
      <c r="E333" s="150"/>
      <c r="G333" s="89"/>
    </row>
    <row r="334" spans="1:10" ht="13.5" customHeight="1">
      <c r="A334" s="88"/>
      <c r="B334" s="150"/>
      <c r="C334" s="150"/>
      <c r="D334" s="150"/>
      <c r="E334" s="150"/>
      <c r="G334" s="89"/>
    </row>
    <row r="335" spans="1:10" ht="13.5" customHeight="1">
      <c r="A335" s="88"/>
      <c r="B335" s="150"/>
      <c r="C335" s="150"/>
      <c r="D335" s="150"/>
      <c r="E335" s="150"/>
      <c r="G335" s="89"/>
    </row>
    <row r="336" spans="1:10" s="135" customFormat="1" ht="13.5" customHeight="1">
      <c r="A336" s="30"/>
      <c r="B336" s="30"/>
      <c r="C336" s="30"/>
      <c r="D336" s="30"/>
      <c r="E336" s="30"/>
      <c r="F336" s="106"/>
      <c r="G336" s="169"/>
      <c r="H336" s="106"/>
      <c r="I336" s="106"/>
      <c r="J336" s="225"/>
    </row>
    <row r="337" spans="1:10" ht="13.5" customHeight="1">
      <c r="A337" s="150"/>
    </row>
    <row r="339" spans="1:10" ht="13.5" customHeight="1">
      <c r="A339" s="150"/>
      <c r="B339" s="150"/>
      <c r="C339" s="150"/>
      <c r="D339" s="150"/>
      <c r="E339" s="150"/>
      <c r="G339" s="89"/>
    </row>
    <row r="340" spans="1:10" ht="13.5" customHeight="1">
      <c r="A340" s="150"/>
      <c r="B340" s="150"/>
      <c r="C340" s="150"/>
      <c r="D340" s="150"/>
      <c r="E340" s="150"/>
      <c r="G340" s="89"/>
    </row>
    <row r="341" spans="1:10" ht="13.5" customHeight="1">
      <c r="A341" s="150"/>
      <c r="B341" s="150"/>
      <c r="C341" s="150"/>
      <c r="D341" s="150"/>
      <c r="E341" s="150"/>
      <c r="G341" s="89"/>
    </row>
    <row r="342" spans="1:10" ht="22.5" customHeight="1">
      <c r="A342" s="135"/>
      <c r="B342" s="150"/>
      <c r="C342" s="150"/>
      <c r="D342" s="147"/>
      <c r="E342" s="150"/>
      <c r="F342" s="41"/>
      <c r="G342" s="175"/>
      <c r="J342" s="231"/>
    </row>
    <row r="343" spans="1:10" ht="13.5" customHeight="1">
      <c r="A343" s="176"/>
      <c r="B343" s="150"/>
      <c r="C343" s="150"/>
      <c r="D343" s="38"/>
      <c r="E343" s="150"/>
    </row>
    <row r="344" spans="1:10" ht="13.5" customHeight="1">
      <c r="A344" s="176"/>
      <c r="F344" s="40"/>
      <c r="G344" s="40"/>
      <c r="H344" s="40"/>
      <c r="I344" s="40"/>
      <c r="J344" s="222"/>
    </row>
    <row r="345" spans="1:10" ht="13.5" customHeight="1">
      <c r="A345" s="150"/>
      <c r="B345" s="150"/>
      <c r="C345" s="150"/>
      <c r="D345" s="150"/>
      <c r="E345" s="150"/>
      <c r="G345" s="89"/>
    </row>
    <row r="346" spans="1:10" s="135" customFormat="1" ht="13.5" customHeight="1">
      <c r="A346" s="30"/>
      <c r="B346" s="30"/>
      <c r="C346" s="30"/>
      <c r="D346" s="30"/>
      <c r="E346" s="30"/>
      <c r="F346" s="106"/>
      <c r="G346" s="169"/>
      <c r="H346" s="106"/>
      <c r="I346" s="106"/>
      <c r="J346" s="225"/>
    </row>
    <row r="347" spans="1:10" s="135" customFormat="1" ht="13.5" customHeight="1">
      <c r="A347" s="30"/>
      <c r="B347" s="30"/>
      <c r="C347" s="30"/>
      <c r="D347" s="30"/>
      <c r="E347" s="30"/>
      <c r="F347" s="106"/>
      <c r="G347" s="169"/>
      <c r="H347" s="106"/>
      <c r="I347" s="106"/>
      <c r="J347" s="225"/>
    </row>
    <row r="348" spans="1:10" ht="13.5" customHeight="1">
      <c r="A348" s="150"/>
      <c r="B348" s="150"/>
      <c r="C348" s="150"/>
      <c r="D348" s="150"/>
      <c r="E348" s="150"/>
      <c r="G348" s="89"/>
    </row>
    <row r="349" spans="1:10" ht="13.5" customHeight="1">
      <c r="A349" s="150"/>
      <c r="B349" s="150"/>
      <c r="C349" s="150"/>
      <c r="D349" s="150"/>
      <c r="E349" s="150"/>
      <c r="G349" s="89"/>
    </row>
    <row r="350" spans="1:10" ht="13.5" customHeight="1">
      <c r="A350" s="150"/>
      <c r="B350" s="150"/>
      <c r="C350" s="150"/>
      <c r="D350" s="150"/>
      <c r="E350" s="150"/>
      <c r="G350" s="89"/>
    </row>
    <row r="351" spans="1:10" ht="13.5" customHeight="1">
      <c r="A351" s="150"/>
      <c r="B351" s="150"/>
      <c r="C351" s="150"/>
      <c r="D351" s="150"/>
      <c r="E351" s="150"/>
      <c r="G351" s="89"/>
    </row>
    <row r="352" spans="1:10" ht="13.5" customHeight="1">
      <c r="A352" s="150"/>
      <c r="B352" s="150"/>
      <c r="C352" s="150"/>
      <c r="D352" s="150"/>
      <c r="E352" s="150"/>
      <c r="G352" s="89"/>
    </row>
    <row r="353" spans="1:7" ht="13.5" customHeight="1">
      <c r="A353" s="150"/>
      <c r="B353" s="150"/>
      <c r="C353" s="150"/>
      <c r="D353" s="150"/>
      <c r="E353" s="150"/>
      <c r="G353" s="89"/>
    </row>
    <row r="354" spans="1:7" ht="13.5" customHeight="1">
      <c r="A354" s="150"/>
      <c r="B354" s="150"/>
      <c r="C354" s="150"/>
      <c r="D354" s="150"/>
      <c r="E354" s="150"/>
      <c r="G354" s="89"/>
    </row>
    <row r="355" spans="1:7" ht="13.5" customHeight="1">
      <c r="A355" s="150"/>
      <c r="B355" s="150"/>
      <c r="C355" s="150"/>
      <c r="D355" s="150"/>
      <c r="E355" s="150"/>
      <c r="G355" s="89"/>
    </row>
    <row r="356" spans="1:7" ht="13.5" customHeight="1">
      <c r="A356" s="150"/>
      <c r="B356" s="150"/>
      <c r="C356" s="150"/>
      <c r="D356" s="150"/>
      <c r="E356" s="150"/>
      <c r="G356" s="89"/>
    </row>
    <row r="357" spans="1:7" ht="13.5" customHeight="1">
      <c r="A357" s="150"/>
      <c r="B357" s="150"/>
      <c r="C357" s="150"/>
      <c r="D357" s="150"/>
      <c r="E357" s="150"/>
      <c r="G357" s="89"/>
    </row>
    <row r="358" spans="1:7" ht="13.5" customHeight="1">
      <c r="A358" s="150"/>
      <c r="B358" s="150"/>
      <c r="C358" s="150"/>
      <c r="D358" s="150"/>
      <c r="E358" s="150"/>
      <c r="G358" s="89"/>
    </row>
    <row r="359" spans="1:7" ht="13.5" customHeight="1">
      <c r="A359" s="150"/>
      <c r="B359" s="150"/>
      <c r="C359" s="150"/>
      <c r="D359" s="150"/>
      <c r="E359" s="150"/>
      <c r="G359" s="89"/>
    </row>
    <row r="360" spans="1:7" ht="13.5" customHeight="1">
      <c r="A360" s="150"/>
      <c r="B360" s="150"/>
      <c r="C360" s="150"/>
      <c r="D360" s="150"/>
      <c r="E360" s="150"/>
      <c r="G360" s="89"/>
    </row>
    <row r="361" spans="1:7" ht="13.5" customHeight="1">
      <c r="A361" s="150"/>
      <c r="B361" s="150"/>
      <c r="C361" s="150"/>
      <c r="D361" s="150"/>
      <c r="E361" s="150"/>
      <c r="G361" s="89"/>
    </row>
    <row r="362" spans="1:7" ht="13.5" customHeight="1">
      <c r="A362" s="150"/>
      <c r="B362" s="150"/>
      <c r="C362" s="150"/>
      <c r="D362" s="150"/>
      <c r="E362" s="150"/>
      <c r="G362" s="89"/>
    </row>
    <row r="363" spans="1:7" ht="13.5" customHeight="1">
      <c r="A363" s="150"/>
      <c r="B363" s="150"/>
      <c r="C363" s="150"/>
      <c r="D363" s="150"/>
      <c r="E363" s="150"/>
      <c r="G363" s="89"/>
    </row>
    <row r="364" spans="1:7" ht="13.5" customHeight="1">
      <c r="A364" s="150"/>
      <c r="B364" s="150"/>
      <c r="C364" s="150"/>
      <c r="D364" s="150"/>
      <c r="E364" s="150"/>
      <c r="G364" s="89"/>
    </row>
    <row r="365" spans="1:7" ht="13.5" customHeight="1">
      <c r="A365" s="150"/>
      <c r="B365" s="150"/>
      <c r="C365" s="150"/>
      <c r="D365" s="150"/>
      <c r="E365" s="150"/>
      <c r="G365" s="89"/>
    </row>
    <row r="366" spans="1:7" ht="13.5" customHeight="1">
      <c r="A366" s="150"/>
      <c r="B366" s="150"/>
      <c r="C366" s="150"/>
      <c r="D366" s="150"/>
      <c r="E366" s="150"/>
      <c r="G366" s="89"/>
    </row>
    <row r="367" spans="1:7" ht="13.5" customHeight="1">
      <c r="A367" s="150"/>
      <c r="B367" s="150"/>
      <c r="C367" s="150"/>
      <c r="D367" s="150"/>
      <c r="E367" s="150"/>
      <c r="G367" s="89"/>
    </row>
    <row r="368" spans="1:7" ht="13.5" customHeight="1">
      <c r="A368" s="150"/>
      <c r="B368" s="150"/>
      <c r="C368" s="150"/>
      <c r="D368" s="150"/>
      <c r="E368" s="150"/>
      <c r="G368" s="89"/>
    </row>
    <row r="369" spans="1:10" ht="13.5" customHeight="1">
      <c r="A369" s="150"/>
      <c r="B369" s="150"/>
      <c r="C369" s="150"/>
      <c r="D369" s="150"/>
      <c r="E369" s="150"/>
      <c r="G369" s="89"/>
    </row>
    <row r="370" spans="1:10" ht="13.5" customHeight="1">
      <c r="A370" s="150"/>
      <c r="B370" s="150"/>
      <c r="C370" s="150"/>
      <c r="D370" s="150"/>
      <c r="E370" s="150"/>
      <c r="G370" s="89"/>
    </row>
    <row r="371" spans="1:10" ht="13.5" customHeight="1">
      <c r="A371" s="150"/>
      <c r="B371" s="150"/>
      <c r="C371" s="150"/>
      <c r="D371" s="150"/>
      <c r="E371" s="150"/>
      <c r="G371" s="89"/>
    </row>
    <row r="372" spans="1:10" ht="13.5" customHeight="1">
      <c r="A372" s="150"/>
      <c r="B372" s="150"/>
      <c r="C372" s="150"/>
      <c r="D372" s="150"/>
      <c r="E372" s="150"/>
      <c r="G372" s="89"/>
    </row>
    <row r="373" spans="1:10" ht="13.5" customHeight="1">
      <c r="A373" s="150"/>
      <c r="B373" s="150"/>
      <c r="C373" s="150"/>
      <c r="D373" s="150"/>
      <c r="E373" s="150"/>
      <c r="G373" s="89"/>
    </row>
    <row r="374" spans="1:10" ht="13.5" customHeight="1">
      <c r="A374" s="150"/>
      <c r="B374" s="150"/>
      <c r="C374" s="150"/>
      <c r="D374" s="150"/>
      <c r="E374" s="150"/>
      <c r="G374" s="89"/>
    </row>
    <row r="375" spans="1:10" ht="13.5" customHeight="1">
      <c r="A375" s="150"/>
      <c r="B375" s="150"/>
      <c r="C375" s="150"/>
      <c r="D375" s="150"/>
      <c r="E375" s="150"/>
      <c r="G375" s="89"/>
    </row>
    <row r="376" spans="1:10" ht="13.5" customHeight="1">
      <c r="A376" s="150"/>
      <c r="B376" s="150"/>
      <c r="C376" s="150"/>
      <c r="D376" s="150"/>
      <c r="E376" s="150"/>
      <c r="G376" s="89"/>
    </row>
    <row r="377" spans="1:10" ht="13.5" customHeight="1">
      <c r="A377" s="150"/>
      <c r="B377" s="150"/>
      <c r="C377" s="150"/>
      <c r="D377" s="150"/>
      <c r="E377" s="150"/>
      <c r="G377" s="89"/>
      <c r="J377" s="222"/>
    </row>
    <row r="378" spans="1:10" ht="13.5" customHeight="1">
      <c r="A378" s="150"/>
      <c r="B378" s="150"/>
      <c r="C378" s="150"/>
      <c r="D378" s="150"/>
      <c r="E378" s="150"/>
      <c r="G378" s="89"/>
    </row>
    <row r="379" spans="1:10" ht="13.5" customHeight="1">
      <c r="A379" s="150"/>
      <c r="B379" s="150"/>
      <c r="C379" s="150"/>
      <c r="D379" s="150"/>
      <c r="E379" s="150"/>
      <c r="G379" s="89"/>
    </row>
    <row r="380" spans="1:10" ht="13.5" customHeight="1">
      <c r="A380" s="150"/>
      <c r="B380" s="150"/>
      <c r="C380" s="150"/>
      <c r="D380" s="150"/>
      <c r="E380" s="150"/>
      <c r="G380" s="89"/>
    </row>
    <row r="381" spans="1:10" ht="13.5" customHeight="1">
      <c r="A381" s="150"/>
      <c r="B381" s="150"/>
      <c r="C381" s="150"/>
      <c r="D381" s="150"/>
      <c r="E381" s="150"/>
      <c r="G381" s="89"/>
    </row>
    <row r="382" spans="1:10" ht="33.75" customHeight="1">
      <c r="A382" s="30"/>
      <c r="B382" s="30"/>
      <c r="C382" s="30"/>
      <c r="D382" s="30"/>
      <c r="E382" s="30"/>
      <c r="F382" s="30"/>
      <c r="G382" s="30"/>
      <c r="H382" s="106"/>
      <c r="I382" s="106"/>
      <c r="J382" s="225"/>
    </row>
    <row r="383" spans="1:10" s="135" customFormat="1" ht="13.5" customHeight="1">
      <c r="F383" s="106"/>
      <c r="G383" s="106"/>
      <c r="H383" s="106"/>
      <c r="I383" s="106"/>
      <c r="J383" s="225"/>
    </row>
    <row r="384" spans="1:10" ht="13.5" customHeight="1">
      <c r="A384" s="177"/>
    </row>
    <row r="386" spans="1:10" ht="13.5" customHeight="1">
      <c r="A386" s="147"/>
    </row>
    <row r="387" spans="1:10" ht="13.5" customHeight="1">
      <c r="A387" s="135"/>
      <c r="B387" s="135"/>
      <c r="C387" s="135"/>
      <c r="D387" s="135"/>
      <c r="E387" s="135"/>
      <c r="F387" s="106"/>
      <c r="G387" s="106"/>
      <c r="H387" s="106"/>
      <c r="I387" s="106"/>
      <c r="J387" s="225"/>
    </row>
    <row r="388" spans="1:10" ht="13.5" customHeight="1">
      <c r="A388" s="135"/>
      <c r="B388" s="135"/>
      <c r="C388" s="135"/>
      <c r="D388" s="106"/>
      <c r="E388" s="135"/>
      <c r="F388" s="106"/>
      <c r="G388" s="106"/>
      <c r="H388" s="106"/>
      <c r="I388" s="106"/>
      <c r="J388" s="225"/>
    </row>
    <row r="389" spans="1:10" ht="13.5" customHeight="1">
      <c r="A389" s="135"/>
      <c r="B389" s="135"/>
      <c r="C389" s="135"/>
      <c r="D389" s="106"/>
      <c r="E389" s="135"/>
      <c r="F389" s="106"/>
      <c r="G389" s="106"/>
      <c r="H389" s="106"/>
      <c r="I389" s="106"/>
      <c r="J389" s="225"/>
    </row>
    <row r="390" spans="1:10" ht="13.5" customHeight="1">
      <c r="A390" s="135"/>
      <c r="B390" s="135"/>
      <c r="C390" s="135"/>
      <c r="D390" s="135"/>
      <c r="E390" s="135"/>
      <c r="F390" s="135"/>
      <c r="G390" s="135"/>
      <c r="H390" s="135"/>
      <c r="I390" s="135"/>
      <c r="J390" s="226"/>
    </row>
    <row r="391" spans="1:10" ht="13.5" customHeight="1">
      <c r="A391" s="135"/>
      <c r="B391" s="135"/>
      <c r="C391" s="135"/>
      <c r="D391" s="135"/>
      <c r="E391" s="135"/>
      <c r="F391" s="135"/>
      <c r="G391" s="135"/>
      <c r="H391" s="135"/>
      <c r="I391" s="135"/>
      <c r="J391" s="226"/>
    </row>
    <row r="392" spans="1:10" ht="13.5" customHeight="1">
      <c r="A392" s="135"/>
      <c r="B392" s="135"/>
      <c r="C392" s="135"/>
      <c r="D392" s="135"/>
      <c r="E392" s="135"/>
      <c r="F392" s="106"/>
      <c r="G392" s="106"/>
      <c r="H392" s="106"/>
      <c r="I392" s="106"/>
      <c r="J392" s="226"/>
    </row>
    <row r="393" spans="1:10" ht="13.5" customHeight="1">
      <c r="A393" s="135"/>
      <c r="B393" s="135"/>
      <c r="C393" s="135"/>
      <c r="D393" s="135"/>
      <c r="E393" s="135"/>
      <c r="F393" s="106"/>
      <c r="G393" s="106"/>
      <c r="H393" s="106"/>
      <c r="I393" s="106"/>
      <c r="J393" s="226"/>
    </row>
    <row r="394" spans="1:10" ht="13.5" customHeight="1">
      <c r="A394" s="135"/>
      <c r="B394" s="135"/>
      <c r="C394" s="135"/>
      <c r="D394" s="135"/>
      <c r="E394" s="135"/>
      <c r="F394" s="106"/>
      <c r="G394" s="106"/>
      <c r="H394" s="106"/>
      <c r="I394" s="106"/>
      <c r="J394" s="226"/>
    </row>
    <row r="395" spans="1:10" ht="13.5" customHeight="1">
      <c r="A395" s="135"/>
      <c r="B395" s="135"/>
      <c r="C395" s="135"/>
      <c r="D395" s="135"/>
      <c r="E395" s="135"/>
      <c r="F395" s="106"/>
      <c r="G395" s="106"/>
      <c r="H395" s="106"/>
      <c r="I395" s="106"/>
      <c r="J395" s="226"/>
    </row>
    <row r="396" spans="1:10" ht="13.5" customHeight="1">
      <c r="A396" s="135"/>
      <c r="B396" s="135"/>
      <c r="C396" s="135"/>
      <c r="D396" s="135"/>
      <c r="E396" s="135"/>
      <c r="F396" s="106"/>
      <c r="G396" s="106"/>
      <c r="H396" s="106"/>
      <c r="I396" s="106"/>
      <c r="J396" s="226"/>
    </row>
    <row r="397" spans="1:10" ht="13.5" customHeight="1">
      <c r="A397" s="135"/>
      <c r="B397" s="135"/>
      <c r="C397" s="135"/>
      <c r="D397" s="135"/>
      <c r="E397" s="135"/>
      <c r="F397" s="106"/>
      <c r="G397" s="106"/>
      <c r="H397" s="106"/>
      <c r="I397" s="106"/>
      <c r="J397" s="226"/>
    </row>
    <row r="398" spans="1:10" ht="13.5" customHeight="1">
      <c r="A398" s="135"/>
      <c r="B398" s="135"/>
      <c r="C398" s="135"/>
      <c r="D398" s="135"/>
      <c r="E398" s="135"/>
      <c r="F398" s="106"/>
      <c r="G398" s="106"/>
      <c r="H398" s="106"/>
      <c r="I398" s="106"/>
      <c r="J398" s="226"/>
    </row>
    <row r="399" spans="1:10" ht="13.5" customHeight="1">
      <c r="A399" s="135"/>
      <c r="B399" s="135"/>
      <c r="C399" s="135"/>
      <c r="D399" s="135"/>
      <c r="E399" s="135"/>
      <c r="F399" s="106"/>
      <c r="G399" s="106"/>
      <c r="H399" s="106"/>
      <c r="I399" s="106"/>
      <c r="J399" s="226"/>
    </row>
    <row r="400" spans="1:10" ht="13.5" customHeight="1">
      <c r="A400" s="135"/>
      <c r="B400" s="135"/>
      <c r="C400" s="135"/>
      <c r="D400" s="135"/>
      <c r="E400" s="135"/>
      <c r="F400" s="106"/>
      <c r="G400" s="106"/>
      <c r="H400" s="106"/>
      <c r="I400" s="106"/>
      <c r="J400" s="226"/>
    </row>
    <row r="401" spans="1:10" ht="13.5" customHeight="1">
      <c r="A401" s="135"/>
      <c r="B401" s="135"/>
      <c r="C401" s="135"/>
      <c r="D401" s="135"/>
      <c r="E401" s="135"/>
      <c r="F401" s="106"/>
      <c r="G401" s="106"/>
      <c r="H401" s="106"/>
      <c r="I401" s="106"/>
      <c r="J401" s="226"/>
    </row>
    <row r="402" spans="1:10" ht="13.5" customHeight="1">
      <c r="A402" s="135"/>
      <c r="B402" s="135"/>
      <c r="C402" s="135"/>
      <c r="D402" s="135"/>
      <c r="E402" s="135"/>
      <c r="F402" s="106"/>
      <c r="G402" s="106"/>
      <c r="H402" s="106"/>
      <c r="I402" s="106"/>
      <c r="J402" s="226"/>
    </row>
    <row r="403" spans="1:10" ht="13.5" customHeight="1">
      <c r="A403" s="135"/>
      <c r="B403" s="135"/>
      <c r="C403" s="135"/>
      <c r="D403" s="135"/>
      <c r="E403" s="135"/>
      <c r="F403" s="106"/>
      <c r="G403" s="106"/>
      <c r="H403" s="106"/>
      <c r="I403" s="106"/>
      <c r="J403" s="226"/>
    </row>
    <row r="404" spans="1:10" ht="13.5" customHeight="1">
      <c r="A404" s="135"/>
      <c r="B404" s="135"/>
      <c r="C404" s="135"/>
      <c r="D404" s="135"/>
      <c r="E404" s="135"/>
      <c r="F404" s="106"/>
      <c r="G404" s="106"/>
      <c r="H404" s="106"/>
      <c r="I404" s="106"/>
      <c r="J404" s="226"/>
    </row>
    <row r="405" spans="1:10" ht="13.5" customHeight="1">
      <c r="A405" s="135"/>
      <c r="B405" s="135"/>
      <c r="C405" s="135"/>
      <c r="D405" s="135"/>
      <c r="E405" s="135"/>
      <c r="F405" s="106"/>
      <c r="G405" s="106"/>
      <c r="H405" s="106"/>
      <c r="I405" s="106"/>
      <c r="J405" s="226"/>
    </row>
    <row r="406" spans="1:10" ht="13.5" customHeight="1">
      <c r="A406" s="135"/>
      <c r="B406" s="135"/>
      <c r="C406" s="135"/>
      <c r="D406" s="135"/>
      <c r="E406" s="135"/>
      <c r="F406" s="106"/>
      <c r="G406" s="106"/>
      <c r="H406" s="106"/>
      <c r="I406" s="106"/>
      <c r="J406" s="226"/>
    </row>
    <row r="407" spans="1:10" ht="13.5" customHeight="1">
      <c r="A407" s="135"/>
      <c r="B407" s="135"/>
      <c r="C407" s="135"/>
      <c r="D407" s="135"/>
      <c r="E407" s="135"/>
      <c r="F407" s="106"/>
      <c r="G407" s="106"/>
      <c r="H407" s="106"/>
      <c r="I407" s="106"/>
      <c r="J407" s="226"/>
    </row>
    <row r="408" spans="1:10" ht="13.5" customHeight="1">
      <c r="A408" s="135"/>
      <c r="B408" s="135"/>
      <c r="C408" s="135"/>
      <c r="D408" s="135"/>
      <c r="E408" s="135"/>
      <c r="F408" s="106"/>
      <c r="G408" s="106"/>
      <c r="H408" s="106"/>
      <c r="I408" s="106"/>
      <c r="J408" s="226"/>
    </row>
    <row r="409" spans="1:10" ht="13.5" customHeight="1">
      <c r="A409" s="135"/>
      <c r="B409" s="135"/>
      <c r="C409" s="135"/>
      <c r="D409" s="135"/>
      <c r="E409" s="135"/>
      <c r="F409" s="106"/>
      <c r="G409" s="106"/>
      <c r="H409" s="106"/>
      <c r="I409" s="106"/>
      <c r="J409" s="226"/>
    </row>
    <row r="410" spans="1:10" ht="13.5" customHeight="1">
      <c r="A410" s="135"/>
      <c r="B410" s="135"/>
      <c r="C410" s="135"/>
      <c r="D410" s="135"/>
      <c r="E410" s="135"/>
      <c r="F410" s="106"/>
      <c r="G410" s="106"/>
      <c r="H410" s="106"/>
      <c r="I410" s="106"/>
      <c r="J410" s="226"/>
    </row>
    <row r="411" spans="1:10" ht="13.5" customHeight="1">
      <c r="A411" s="135"/>
      <c r="B411" s="135"/>
      <c r="C411" s="135"/>
      <c r="D411" s="135"/>
      <c r="E411" s="135"/>
      <c r="F411" s="106"/>
      <c r="G411" s="106"/>
      <c r="H411" s="106"/>
      <c r="I411" s="106"/>
      <c r="J411" s="226"/>
    </row>
    <row r="412" spans="1:10" ht="13.5" customHeight="1">
      <c r="A412" s="135"/>
      <c r="B412" s="135"/>
      <c r="C412" s="135"/>
      <c r="D412" s="135"/>
      <c r="E412" s="135"/>
      <c r="F412" s="106"/>
      <c r="G412" s="106"/>
      <c r="H412" s="106"/>
      <c r="I412" s="106"/>
      <c r="J412" s="226"/>
    </row>
    <row r="413" spans="1:10" ht="13.5" customHeight="1">
      <c r="A413" s="135"/>
      <c r="B413" s="135"/>
      <c r="C413" s="135"/>
      <c r="D413" s="135"/>
      <c r="E413" s="135"/>
      <c r="F413" s="106"/>
      <c r="G413" s="106"/>
      <c r="H413" s="106"/>
      <c r="I413" s="106"/>
      <c r="J413" s="226"/>
    </row>
    <row r="414" spans="1:10" ht="13.5" customHeight="1">
      <c r="A414" s="135"/>
      <c r="B414" s="135"/>
      <c r="C414" s="135"/>
      <c r="D414" s="135"/>
      <c r="E414" s="135"/>
      <c r="F414" s="106"/>
      <c r="G414" s="106"/>
      <c r="H414" s="106"/>
      <c r="I414" s="106"/>
      <c r="J414" s="226"/>
    </row>
    <row r="415" spans="1:10" ht="13.5" customHeight="1">
      <c r="A415" s="135"/>
      <c r="B415" s="135"/>
      <c r="C415" s="135"/>
      <c r="D415" s="135"/>
      <c r="E415" s="135"/>
      <c r="F415" s="106"/>
      <c r="G415" s="106"/>
      <c r="H415" s="106"/>
      <c r="I415" s="106"/>
      <c r="J415" s="226"/>
    </row>
    <row r="416" spans="1:10" ht="13.5" customHeight="1">
      <c r="A416" s="135"/>
      <c r="B416" s="135"/>
      <c r="C416" s="135"/>
      <c r="D416" s="135"/>
      <c r="E416" s="135"/>
      <c r="F416" s="106"/>
      <c r="G416" s="106"/>
      <c r="H416" s="106"/>
      <c r="I416" s="106"/>
      <c r="J416" s="226"/>
    </row>
    <row r="417" spans="1:10" ht="13.5" customHeight="1">
      <c r="A417" s="135"/>
      <c r="B417" s="135"/>
      <c r="C417" s="135"/>
      <c r="D417" s="135"/>
      <c r="E417" s="135"/>
      <c r="F417" s="106"/>
      <c r="G417" s="106"/>
      <c r="H417" s="106"/>
      <c r="I417" s="106"/>
      <c r="J417" s="226"/>
    </row>
    <row r="418" spans="1:10" ht="13.5" customHeight="1">
      <c r="A418" s="135"/>
      <c r="B418" s="135"/>
      <c r="C418" s="135"/>
      <c r="D418" s="135"/>
      <c r="E418" s="135"/>
      <c r="F418" s="106"/>
      <c r="G418" s="106"/>
      <c r="H418" s="106"/>
      <c r="I418" s="106"/>
      <c r="J418" s="226"/>
    </row>
    <row r="419" spans="1:10" ht="13.5" customHeight="1">
      <c r="A419" s="135"/>
      <c r="B419" s="135"/>
      <c r="C419" s="135"/>
      <c r="D419" s="135"/>
      <c r="E419" s="135"/>
      <c r="F419" s="106"/>
      <c r="G419" s="106"/>
      <c r="H419" s="106"/>
      <c r="I419" s="106"/>
      <c r="J419" s="226"/>
    </row>
    <row r="420" spans="1:10" ht="13.5" customHeight="1">
      <c r="A420" s="135"/>
      <c r="B420" s="135"/>
      <c r="C420" s="135"/>
      <c r="D420" s="135"/>
      <c r="E420" s="135"/>
      <c r="F420" s="106"/>
      <c r="G420" s="106"/>
      <c r="H420" s="106"/>
      <c r="I420" s="106"/>
      <c r="J420" s="226"/>
    </row>
    <row r="421" spans="1:10" ht="13.5" customHeight="1">
      <c r="A421" s="135"/>
      <c r="B421" s="135"/>
      <c r="C421" s="135"/>
      <c r="D421" s="135"/>
      <c r="E421" s="135"/>
      <c r="F421" s="106"/>
      <c r="G421" s="106"/>
      <c r="H421" s="106"/>
      <c r="I421" s="106"/>
      <c r="J421" s="226"/>
    </row>
    <row r="422" spans="1:10" ht="13.5" customHeight="1">
      <c r="A422" s="135"/>
      <c r="B422" s="135"/>
      <c r="C422" s="135"/>
      <c r="D422" s="135"/>
      <c r="E422" s="135"/>
      <c r="F422" s="106"/>
      <c r="G422" s="106"/>
      <c r="H422" s="106"/>
      <c r="I422" s="106"/>
      <c r="J422" s="226"/>
    </row>
    <row r="423" spans="1:10" ht="13.5" customHeight="1">
      <c r="A423" s="135"/>
      <c r="B423" s="135"/>
      <c r="C423" s="135"/>
      <c r="D423" s="135"/>
      <c r="E423" s="135"/>
      <c r="F423" s="106"/>
      <c r="G423" s="106"/>
      <c r="H423" s="106"/>
      <c r="I423" s="106"/>
      <c r="J423" s="226"/>
    </row>
    <row r="424" spans="1:10" ht="13.5" customHeight="1">
      <c r="A424" s="135"/>
      <c r="B424" s="135"/>
      <c r="C424" s="135"/>
      <c r="D424" s="135"/>
      <c r="E424" s="135"/>
      <c r="F424" s="106"/>
      <c r="G424" s="106"/>
      <c r="H424" s="106"/>
      <c r="I424" s="106"/>
      <c r="J424" s="226"/>
    </row>
    <row r="425" spans="1:10" ht="13.5" customHeight="1">
      <c r="A425" s="135"/>
      <c r="B425" s="135"/>
      <c r="C425" s="135"/>
      <c r="D425" s="135"/>
      <c r="E425" s="135"/>
      <c r="F425" s="106"/>
      <c r="G425" s="106"/>
      <c r="H425" s="106"/>
      <c r="I425" s="106"/>
      <c r="J425" s="226"/>
    </row>
    <row r="426" spans="1:10" ht="13.5" customHeight="1">
      <c r="A426" s="135"/>
      <c r="B426" s="135"/>
      <c r="C426" s="135"/>
      <c r="D426" s="135"/>
      <c r="E426" s="135"/>
      <c r="F426" s="106"/>
      <c r="G426" s="106"/>
      <c r="H426" s="106"/>
      <c r="I426" s="106"/>
      <c r="J426" s="226"/>
    </row>
    <row r="427" spans="1:10" ht="13.5" customHeight="1">
      <c r="A427" s="135"/>
      <c r="B427" s="135"/>
      <c r="C427" s="135"/>
      <c r="D427" s="135"/>
      <c r="E427" s="135"/>
      <c r="F427" s="106"/>
      <c r="G427" s="106"/>
      <c r="H427" s="106"/>
      <c r="I427" s="106"/>
      <c r="J427" s="226"/>
    </row>
    <row r="428" spans="1:10" ht="13.5" customHeight="1">
      <c r="A428" s="135"/>
      <c r="B428" s="135"/>
      <c r="C428" s="135"/>
      <c r="D428" s="135"/>
      <c r="E428" s="135"/>
      <c r="F428" s="106"/>
      <c r="G428" s="106"/>
      <c r="H428" s="106"/>
      <c r="I428" s="106"/>
      <c r="J428" s="226"/>
    </row>
    <row r="429" spans="1:10" ht="13.5" customHeight="1">
      <c r="A429" s="135"/>
      <c r="B429" s="135"/>
      <c r="C429" s="135"/>
      <c r="D429" s="135"/>
      <c r="E429" s="135"/>
      <c r="F429" s="106"/>
      <c r="G429" s="106"/>
      <c r="H429" s="106"/>
      <c r="I429" s="106"/>
      <c r="J429" s="226"/>
    </row>
    <row r="430" spans="1:10" ht="13.5" customHeight="1">
      <c r="A430" s="135"/>
      <c r="B430" s="135"/>
      <c r="C430" s="135"/>
      <c r="D430" s="135"/>
      <c r="E430" s="135"/>
      <c r="F430" s="106"/>
      <c r="G430" s="106"/>
      <c r="H430" s="106"/>
      <c r="I430" s="106"/>
      <c r="J430" s="226"/>
    </row>
    <row r="431" spans="1:10" ht="13.5" customHeight="1">
      <c r="A431" s="135"/>
      <c r="B431" s="135"/>
      <c r="C431" s="135"/>
      <c r="D431" s="135"/>
      <c r="E431" s="135"/>
      <c r="F431" s="106"/>
      <c r="G431" s="178"/>
      <c r="H431" s="106"/>
      <c r="I431" s="106"/>
      <c r="J431" s="226"/>
    </row>
    <row r="432" spans="1:10" ht="13.5" customHeight="1">
      <c r="A432" s="135"/>
      <c r="B432" s="135"/>
      <c r="C432" s="135"/>
      <c r="D432" s="135"/>
      <c r="E432" s="135"/>
      <c r="F432" s="106"/>
      <c r="G432" s="179"/>
      <c r="H432" s="106"/>
      <c r="I432" s="106"/>
      <c r="J432" s="226"/>
    </row>
    <row r="433" spans="1:10" ht="13.5" customHeight="1">
      <c r="A433" s="135"/>
      <c r="B433" s="135"/>
      <c r="C433" s="135"/>
      <c r="D433" s="135"/>
      <c r="E433" s="135"/>
      <c r="F433" s="106"/>
      <c r="G433" s="106"/>
      <c r="H433" s="106"/>
      <c r="I433" s="106"/>
      <c r="J433" s="226"/>
    </row>
    <row r="434" spans="1:10" ht="13.5" customHeight="1">
      <c r="A434" s="135"/>
      <c r="B434" s="135"/>
      <c r="C434" s="135"/>
      <c r="D434" s="135"/>
      <c r="E434" s="135"/>
      <c r="F434" s="106"/>
      <c r="G434" s="106"/>
      <c r="H434" s="106"/>
      <c r="I434" s="106"/>
      <c r="J434" s="226"/>
    </row>
    <row r="435" spans="1:10" ht="13.5" customHeight="1">
      <c r="A435" s="135"/>
      <c r="B435" s="135"/>
      <c r="C435" s="135"/>
      <c r="D435" s="135"/>
      <c r="E435" s="135"/>
      <c r="F435" s="106"/>
      <c r="G435" s="106"/>
      <c r="H435" s="106"/>
      <c r="I435" s="106"/>
      <c r="J435" s="226"/>
    </row>
    <row r="436" spans="1:10" ht="13.5" customHeight="1">
      <c r="A436" s="135"/>
      <c r="B436" s="135"/>
      <c r="C436" s="135"/>
      <c r="D436" s="135"/>
      <c r="E436" s="135"/>
      <c r="F436" s="106"/>
      <c r="G436" s="106"/>
      <c r="H436" s="106"/>
      <c r="I436" s="106"/>
      <c r="J436" s="226"/>
    </row>
    <row r="437" spans="1:10" ht="13.5" customHeight="1">
      <c r="A437" s="135"/>
      <c r="B437" s="135"/>
      <c r="C437" s="135"/>
      <c r="D437" s="135"/>
      <c r="E437" s="135"/>
      <c r="F437" s="106"/>
      <c r="G437" s="106"/>
      <c r="H437" s="135"/>
      <c r="I437" s="135"/>
      <c r="J437" s="226"/>
    </row>
    <row r="438" spans="1:10" ht="13.5" customHeight="1">
      <c r="A438" s="135"/>
      <c r="B438" s="135"/>
      <c r="C438" s="135"/>
      <c r="D438" s="135"/>
      <c r="E438" s="135"/>
      <c r="F438" s="106"/>
      <c r="G438" s="106"/>
      <c r="H438" s="135"/>
      <c r="I438" s="135"/>
      <c r="J438" s="226"/>
    </row>
    <row r="439" spans="1:10" ht="13.5" customHeight="1">
      <c r="A439" s="135"/>
      <c r="B439" s="135"/>
      <c r="C439" s="135"/>
      <c r="D439" s="135"/>
      <c r="E439" s="135"/>
      <c r="F439" s="106"/>
      <c r="G439" s="106"/>
      <c r="H439" s="135"/>
      <c r="I439" s="135"/>
      <c r="J439" s="226"/>
    </row>
    <row r="440" spans="1:10" ht="13.5" customHeight="1">
      <c r="A440" s="135"/>
      <c r="B440" s="135"/>
      <c r="C440" s="135"/>
      <c r="D440" s="135"/>
      <c r="E440" s="135"/>
      <c r="F440" s="106"/>
      <c r="G440" s="106"/>
      <c r="H440" s="135"/>
      <c r="I440" s="135"/>
      <c r="J440" s="226"/>
    </row>
    <row r="441" spans="1:10" ht="13.5" customHeight="1">
      <c r="A441" s="135"/>
      <c r="B441" s="135"/>
      <c r="C441" s="135"/>
      <c r="D441" s="135"/>
      <c r="E441" s="135"/>
      <c r="F441" s="135"/>
      <c r="G441" s="135"/>
      <c r="H441" s="135"/>
      <c r="I441" s="135"/>
      <c r="J441" s="226"/>
    </row>
    <row r="442" spans="1:10" ht="13.5" customHeight="1">
      <c r="A442" s="135"/>
      <c r="B442" s="135"/>
      <c r="C442" s="135"/>
      <c r="D442" s="135"/>
      <c r="E442" s="135"/>
      <c r="F442" s="135"/>
      <c r="G442" s="135"/>
      <c r="H442" s="135"/>
      <c r="I442" s="135"/>
      <c r="J442" s="226"/>
    </row>
    <row r="443" spans="1:10" ht="13.5" customHeight="1">
      <c r="A443" s="135"/>
      <c r="B443" s="135"/>
      <c r="C443" s="135"/>
      <c r="D443" s="135"/>
      <c r="E443" s="135"/>
      <c r="F443" s="106"/>
      <c r="G443" s="106"/>
      <c r="H443" s="106"/>
      <c r="I443" s="106"/>
      <c r="J443" s="225"/>
    </row>
    <row r="444" spans="1:10" ht="13.5" customHeight="1">
      <c r="A444" s="135"/>
      <c r="B444" s="135"/>
      <c r="C444" s="135"/>
      <c r="D444" s="135"/>
      <c r="E444" s="135"/>
      <c r="F444" s="106"/>
      <c r="G444" s="106"/>
      <c r="H444" s="106"/>
      <c r="I444" s="106"/>
      <c r="J444" s="225"/>
    </row>
    <row r="445" spans="1:10" ht="13.5" customHeight="1">
      <c r="A445" s="135"/>
      <c r="B445" s="135"/>
      <c r="C445" s="135"/>
      <c r="D445" s="135"/>
      <c r="E445" s="135"/>
      <c r="F445" s="106"/>
      <c r="G445" s="106"/>
      <c r="H445" s="106"/>
      <c r="I445" s="106"/>
      <c r="J445" s="225"/>
    </row>
    <row r="446" spans="1:10" ht="13.5" customHeight="1">
      <c r="A446" s="135"/>
      <c r="B446" s="135"/>
      <c r="C446" s="135"/>
      <c r="D446" s="135"/>
      <c r="E446" s="135"/>
      <c r="F446" s="135"/>
      <c r="G446" s="135"/>
      <c r="H446" s="135"/>
      <c r="I446" s="135"/>
      <c r="J446" s="226"/>
    </row>
    <row r="447" spans="1:10" ht="13.5" customHeight="1">
      <c r="A447" s="135"/>
      <c r="B447" s="135"/>
      <c r="C447" s="135"/>
      <c r="D447" s="135"/>
      <c r="E447" s="135"/>
      <c r="F447" s="135"/>
      <c r="G447" s="135"/>
      <c r="H447" s="135"/>
      <c r="I447" s="135"/>
      <c r="J447" s="226"/>
    </row>
    <row r="448" spans="1:10" ht="13.5" customHeight="1">
      <c r="A448" s="135"/>
      <c r="B448" s="135"/>
      <c r="C448" s="135"/>
      <c r="D448" s="135"/>
      <c r="E448" s="135"/>
      <c r="F448" s="135"/>
      <c r="G448" s="135"/>
      <c r="H448" s="135"/>
      <c r="I448" s="135"/>
      <c r="J448" s="226"/>
    </row>
    <row r="449" spans="1:10" ht="13.5" customHeight="1">
      <c r="A449" s="135"/>
      <c r="B449" s="135"/>
      <c r="C449" s="135"/>
      <c r="D449" s="135"/>
      <c r="E449" s="135"/>
      <c r="F449" s="135"/>
      <c r="G449" s="135"/>
      <c r="H449" s="135"/>
      <c r="I449" s="135"/>
      <c r="J449" s="226"/>
    </row>
    <row r="450" spans="1:10" ht="13.5" customHeight="1">
      <c r="A450" s="135"/>
      <c r="B450" s="135"/>
      <c r="C450" s="135"/>
      <c r="D450" s="135"/>
      <c r="E450" s="135"/>
      <c r="F450" s="135"/>
      <c r="G450" s="135"/>
      <c r="H450" s="135"/>
      <c r="I450" s="135"/>
      <c r="J450" s="226"/>
    </row>
    <row r="451" spans="1:10" ht="13.5" customHeight="1">
      <c r="A451" s="135"/>
      <c r="B451" s="135"/>
      <c r="C451" s="135"/>
      <c r="D451" s="135"/>
      <c r="E451" s="135"/>
      <c r="F451" s="135"/>
      <c r="G451" s="135"/>
      <c r="H451" s="135"/>
      <c r="I451" s="135"/>
      <c r="J451" s="226"/>
    </row>
    <row r="452" spans="1:10" ht="13.5" customHeight="1">
      <c r="A452" s="135"/>
      <c r="B452" s="135"/>
      <c r="C452" s="135"/>
      <c r="D452" s="135"/>
      <c r="E452" s="135"/>
      <c r="F452" s="135"/>
      <c r="G452" s="135"/>
      <c r="H452" s="135"/>
      <c r="I452" s="135"/>
      <c r="J452" s="226"/>
    </row>
    <row r="453" spans="1:10" ht="13.5" customHeight="1">
      <c r="A453" s="135"/>
      <c r="B453" s="135"/>
      <c r="C453" s="135"/>
      <c r="D453" s="135"/>
      <c r="E453" s="135"/>
      <c r="F453" s="135"/>
      <c r="G453" s="135"/>
      <c r="H453" s="135"/>
      <c r="I453" s="135"/>
      <c r="J453" s="226"/>
    </row>
    <row r="454" spans="1:10" ht="13.5" customHeight="1">
      <c r="A454" s="135"/>
      <c r="B454" s="135"/>
      <c r="C454" s="135"/>
      <c r="D454" s="135"/>
      <c r="E454" s="135"/>
      <c r="F454" s="135"/>
      <c r="G454" s="135"/>
      <c r="H454" s="135"/>
      <c r="I454" s="135"/>
      <c r="J454" s="226"/>
    </row>
    <row r="455" spans="1:10" ht="13.5" customHeight="1">
      <c r="A455" s="135"/>
      <c r="B455" s="135"/>
      <c r="C455" s="135"/>
      <c r="D455" s="135"/>
      <c r="E455" s="135"/>
      <c r="F455" s="135"/>
      <c r="G455" s="135"/>
      <c r="H455" s="135"/>
      <c r="I455" s="135"/>
      <c r="J455" s="226"/>
    </row>
    <row r="456" spans="1:10" ht="13.5" customHeight="1">
      <c r="A456" s="135"/>
      <c r="B456" s="135"/>
      <c r="C456" s="135"/>
      <c r="D456" s="135"/>
      <c r="E456" s="135"/>
      <c r="F456" s="135"/>
      <c r="G456" s="135"/>
      <c r="H456" s="135"/>
      <c r="I456" s="135"/>
      <c r="J456" s="226"/>
    </row>
    <row r="457" spans="1:10" ht="13.5" customHeight="1">
      <c r="A457" s="135"/>
      <c r="B457" s="135"/>
      <c r="C457" s="135"/>
      <c r="D457" s="135"/>
      <c r="E457" s="135"/>
      <c r="F457" s="135"/>
      <c r="G457" s="135"/>
      <c r="H457" s="135"/>
      <c r="I457" s="135"/>
      <c r="J457" s="226"/>
    </row>
    <row r="458" spans="1:10" ht="13.5" customHeight="1">
      <c r="A458" s="135"/>
      <c r="B458" s="135"/>
      <c r="C458" s="135"/>
      <c r="D458" s="135"/>
      <c r="E458" s="135"/>
      <c r="F458" s="135"/>
      <c r="G458" s="135"/>
      <c r="H458" s="135"/>
      <c r="I458" s="135"/>
      <c r="J458" s="226"/>
    </row>
    <row r="459" spans="1:10" ht="13.5" customHeight="1">
      <c r="A459" s="135"/>
      <c r="B459" s="135"/>
      <c r="C459" s="135"/>
      <c r="D459" s="135"/>
      <c r="E459" s="135"/>
      <c r="F459" s="135"/>
      <c r="G459" s="135"/>
      <c r="H459" s="135"/>
      <c r="I459" s="135"/>
      <c r="J459" s="226"/>
    </row>
    <row r="460" spans="1:10" ht="13.5" customHeight="1">
      <c r="A460" s="135"/>
      <c r="B460" s="135"/>
      <c r="C460" s="135"/>
      <c r="D460" s="135"/>
      <c r="E460" s="135"/>
      <c r="F460" s="135"/>
      <c r="G460" s="135"/>
      <c r="H460" s="135"/>
      <c r="I460" s="135"/>
      <c r="J460" s="226"/>
    </row>
    <row r="461" spans="1:10" ht="13.5" customHeight="1">
      <c r="A461" s="135"/>
      <c r="B461" s="135"/>
      <c r="C461" s="135"/>
      <c r="D461" s="135"/>
      <c r="E461" s="135"/>
      <c r="F461" s="135"/>
      <c r="G461" s="135"/>
      <c r="H461" s="135"/>
      <c r="I461" s="135"/>
      <c r="J461" s="226"/>
    </row>
    <row r="462" spans="1:10" ht="13.5" customHeight="1">
      <c r="A462" s="135"/>
      <c r="B462" s="135"/>
      <c r="C462" s="135"/>
      <c r="D462" s="135"/>
      <c r="E462" s="135"/>
      <c r="F462" s="135"/>
      <c r="G462" s="135"/>
      <c r="H462" s="135"/>
      <c r="I462" s="135"/>
      <c r="J462" s="226"/>
    </row>
    <row r="463" spans="1:10" ht="13.5" customHeight="1">
      <c r="A463" s="135"/>
      <c r="B463" s="135"/>
      <c r="C463" s="135"/>
      <c r="D463" s="135"/>
      <c r="E463" s="135"/>
      <c r="F463" s="135"/>
      <c r="G463" s="135"/>
      <c r="H463" s="135"/>
      <c r="I463" s="135"/>
      <c r="J463" s="226"/>
    </row>
    <row r="464" spans="1:10" ht="13.5" customHeight="1">
      <c r="A464" s="135"/>
      <c r="B464" s="135"/>
      <c r="C464" s="135"/>
      <c r="D464" s="135"/>
      <c r="E464" s="135"/>
      <c r="F464" s="135"/>
      <c r="G464" s="135"/>
      <c r="H464" s="135"/>
      <c r="I464" s="135"/>
      <c r="J464" s="226"/>
    </row>
    <row r="465" spans="1:10" ht="13.5" customHeight="1">
      <c r="A465" s="135"/>
      <c r="B465" s="135"/>
      <c r="C465" s="135"/>
      <c r="D465" s="135"/>
      <c r="E465" s="135"/>
      <c r="F465" s="135"/>
      <c r="G465" s="135"/>
      <c r="H465" s="135"/>
      <c r="I465" s="135"/>
      <c r="J465" s="226"/>
    </row>
    <row r="466" spans="1:10" ht="13.5" customHeight="1">
      <c r="A466" s="135"/>
      <c r="B466" s="135"/>
      <c r="C466" s="135"/>
      <c r="D466" s="135"/>
      <c r="E466" s="135"/>
      <c r="F466" s="135"/>
      <c r="G466" s="135"/>
      <c r="H466" s="135"/>
      <c r="I466" s="135"/>
      <c r="J466" s="226"/>
    </row>
    <row r="467" spans="1:10" ht="13.5" customHeight="1">
      <c r="A467" s="135"/>
      <c r="B467" s="135"/>
      <c r="C467" s="135"/>
      <c r="D467" s="135"/>
      <c r="E467" s="135"/>
      <c r="F467" s="135"/>
      <c r="G467" s="135"/>
      <c r="H467" s="135"/>
      <c r="I467" s="135"/>
      <c r="J467" s="226"/>
    </row>
    <row r="468" spans="1:10" ht="13.5" customHeight="1">
      <c r="A468" s="135"/>
      <c r="B468" s="135"/>
      <c r="C468" s="135"/>
      <c r="D468" s="135"/>
      <c r="E468" s="135"/>
      <c r="F468" s="135"/>
      <c r="G468" s="135"/>
      <c r="H468" s="135"/>
      <c r="I468" s="135"/>
      <c r="J468" s="226"/>
    </row>
    <row r="469" spans="1:10" ht="13.5" customHeight="1">
      <c r="A469" s="135"/>
      <c r="B469" s="135"/>
      <c r="C469" s="135"/>
      <c r="D469" s="135"/>
      <c r="E469" s="135"/>
      <c r="F469" s="135"/>
      <c r="G469" s="135"/>
      <c r="H469" s="135"/>
      <c r="I469" s="135"/>
      <c r="J469" s="226"/>
    </row>
    <row r="470" spans="1:10" ht="13.5" customHeight="1">
      <c r="A470" s="135"/>
      <c r="B470" s="135"/>
      <c r="C470" s="135"/>
      <c r="D470" s="135"/>
      <c r="E470" s="135"/>
      <c r="F470" s="135"/>
      <c r="G470" s="135"/>
      <c r="H470" s="135"/>
      <c r="I470" s="135"/>
      <c r="J470" s="226"/>
    </row>
    <row r="471" spans="1:10" ht="13.5" customHeight="1">
      <c r="A471" s="135"/>
      <c r="B471" s="135"/>
      <c r="C471" s="135"/>
      <c r="D471" s="135"/>
      <c r="E471" s="135"/>
      <c r="F471" s="135"/>
      <c r="G471" s="135"/>
      <c r="H471" s="135"/>
      <c r="I471" s="135"/>
      <c r="J471" s="226"/>
    </row>
    <row r="472" spans="1:10" ht="13.5" customHeight="1">
      <c r="A472" s="135"/>
      <c r="B472" s="135"/>
      <c r="C472" s="135"/>
      <c r="D472" s="135"/>
      <c r="E472" s="135"/>
      <c r="F472" s="135"/>
      <c r="G472" s="135"/>
      <c r="H472" s="135"/>
      <c r="I472" s="135"/>
      <c r="J472" s="226"/>
    </row>
    <row r="473" spans="1:10" ht="13.5" customHeight="1">
      <c r="A473" s="135"/>
      <c r="B473" s="135"/>
      <c r="C473" s="135"/>
      <c r="D473" s="135"/>
      <c r="E473" s="135"/>
      <c r="F473" s="135"/>
      <c r="G473" s="135"/>
      <c r="H473" s="135"/>
      <c r="I473" s="135"/>
      <c r="J473" s="226"/>
    </row>
    <row r="474" spans="1:10" ht="13.5" customHeight="1">
      <c r="A474" s="135"/>
      <c r="B474" s="135"/>
      <c r="C474" s="135"/>
      <c r="D474" s="135"/>
      <c r="E474" s="135"/>
      <c r="F474" s="135"/>
      <c r="G474" s="135"/>
      <c r="H474" s="135"/>
      <c r="I474" s="135"/>
      <c r="J474" s="226"/>
    </row>
    <row r="475" spans="1:10" ht="13.5" customHeight="1">
      <c r="A475" s="135"/>
      <c r="B475" s="135"/>
      <c r="C475" s="135"/>
      <c r="D475" s="135"/>
      <c r="E475" s="135"/>
      <c r="F475" s="135"/>
      <c r="G475" s="135"/>
      <c r="H475" s="135"/>
      <c r="I475" s="135"/>
      <c r="J475" s="226"/>
    </row>
    <row r="476" spans="1:10" ht="13.5" customHeight="1">
      <c r="A476" s="135"/>
      <c r="B476" s="135"/>
      <c r="C476" s="135"/>
      <c r="D476" s="135"/>
      <c r="E476" s="135"/>
      <c r="F476" s="135"/>
      <c r="G476" s="135"/>
      <c r="H476" s="135"/>
      <c r="I476" s="135"/>
      <c r="J476" s="226"/>
    </row>
    <row r="477" spans="1:10" ht="13.5" customHeight="1">
      <c r="A477" s="135"/>
      <c r="B477" s="135"/>
      <c r="C477" s="135"/>
      <c r="D477" s="135"/>
      <c r="E477" s="135"/>
      <c r="F477" s="135"/>
      <c r="G477" s="135"/>
      <c r="H477" s="135"/>
      <c r="I477" s="135"/>
      <c r="J477" s="226"/>
    </row>
    <row r="478" spans="1:10" ht="13.5" customHeight="1">
      <c r="A478" s="135"/>
      <c r="B478" s="135"/>
      <c r="C478" s="135"/>
      <c r="D478" s="135"/>
      <c r="E478" s="135"/>
      <c r="F478" s="135"/>
      <c r="G478" s="135"/>
      <c r="H478" s="135"/>
      <c r="I478" s="135"/>
      <c r="J478" s="226"/>
    </row>
    <row r="479" spans="1:10" ht="13.5" customHeight="1">
      <c r="A479" s="135"/>
      <c r="B479" s="135"/>
      <c r="C479" s="135"/>
      <c r="D479" s="135"/>
      <c r="E479" s="135"/>
      <c r="F479" s="135"/>
      <c r="G479" s="135"/>
      <c r="H479" s="135"/>
      <c r="I479" s="135"/>
      <c r="J479" s="226"/>
    </row>
    <row r="480" spans="1:10" ht="13.5" customHeight="1">
      <c r="A480" s="135"/>
      <c r="B480" s="135"/>
      <c r="C480" s="135"/>
      <c r="D480" s="135"/>
      <c r="E480" s="135"/>
      <c r="F480" s="135"/>
      <c r="G480" s="135"/>
      <c r="H480" s="135"/>
      <c r="I480" s="135"/>
      <c r="J480" s="226"/>
    </row>
    <row r="481" spans="1:10" ht="13.5" customHeight="1">
      <c r="A481" s="135"/>
      <c r="B481" s="135"/>
      <c r="C481" s="135"/>
      <c r="D481" s="135"/>
      <c r="E481" s="135"/>
      <c r="F481" s="135"/>
      <c r="G481" s="135"/>
      <c r="H481" s="135"/>
      <c r="I481" s="135"/>
      <c r="J481" s="226"/>
    </row>
    <row r="482" spans="1:10" ht="13.5" customHeight="1">
      <c r="A482" s="135"/>
      <c r="B482" s="135"/>
      <c r="C482" s="135"/>
      <c r="D482" s="135"/>
      <c r="E482" s="135"/>
      <c r="F482" s="135"/>
      <c r="G482" s="135"/>
      <c r="H482" s="135"/>
      <c r="I482" s="135"/>
      <c r="J482" s="226"/>
    </row>
    <row r="483" spans="1:10" ht="13.5" customHeight="1">
      <c r="A483" s="135"/>
      <c r="B483" s="135"/>
      <c r="C483" s="135"/>
      <c r="D483" s="135"/>
      <c r="E483" s="135"/>
      <c r="F483" s="135"/>
      <c r="G483" s="135"/>
      <c r="H483" s="135"/>
      <c r="I483" s="135"/>
      <c r="J483" s="226"/>
    </row>
    <row r="484" spans="1:10" ht="13.5" customHeight="1">
      <c r="A484" s="135"/>
      <c r="B484" s="135"/>
      <c r="C484" s="135"/>
      <c r="D484" s="135"/>
      <c r="E484" s="135"/>
      <c r="F484" s="135"/>
      <c r="G484" s="135"/>
      <c r="H484" s="135"/>
      <c r="I484" s="135"/>
      <c r="J484" s="226"/>
    </row>
    <row r="485" spans="1:10" ht="13.5" customHeight="1">
      <c r="A485" s="135"/>
      <c r="B485" s="135"/>
      <c r="C485" s="135"/>
      <c r="D485" s="135"/>
      <c r="E485" s="135"/>
      <c r="F485" s="135"/>
      <c r="G485" s="135"/>
      <c r="H485" s="135"/>
      <c r="I485" s="135"/>
      <c r="J485" s="226"/>
    </row>
    <row r="486" spans="1:10" ht="13.5" customHeight="1">
      <c r="A486" s="135"/>
      <c r="B486" s="135"/>
      <c r="C486" s="135"/>
      <c r="D486" s="135"/>
      <c r="E486" s="135"/>
      <c r="F486" s="135"/>
      <c r="G486" s="135"/>
      <c r="H486" s="135"/>
      <c r="I486" s="135"/>
      <c r="J486" s="226"/>
    </row>
    <row r="487" spans="1:10" ht="13.5" customHeight="1">
      <c r="A487" s="135"/>
      <c r="B487" s="135"/>
      <c r="C487" s="135"/>
      <c r="D487" s="135"/>
      <c r="E487" s="135"/>
      <c r="F487" s="135"/>
      <c r="G487" s="135"/>
      <c r="H487" s="135"/>
      <c r="I487" s="135"/>
      <c r="J487" s="226"/>
    </row>
    <row r="488" spans="1:10" ht="13.5" customHeight="1">
      <c r="A488" s="135"/>
      <c r="B488" s="135"/>
      <c r="C488" s="135"/>
      <c r="D488" s="135"/>
      <c r="E488" s="135"/>
      <c r="F488" s="135"/>
      <c r="G488" s="135"/>
      <c r="H488" s="135"/>
      <c r="I488" s="135"/>
      <c r="J488" s="226"/>
    </row>
    <row r="489" spans="1:10" ht="13.5" customHeight="1">
      <c r="A489" s="135"/>
      <c r="B489" s="135"/>
      <c r="C489" s="135"/>
      <c r="D489" s="135"/>
      <c r="E489" s="135"/>
      <c r="F489" s="135"/>
      <c r="G489" s="135"/>
      <c r="H489" s="135"/>
      <c r="I489" s="135"/>
      <c r="J489" s="226"/>
    </row>
    <row r="490" spans="1:10" ht="13.5" customHeight="1">
      <c r="A490" s="135"/>
      <c r="B490" s="135"/>
      <c r="C490" s="135"/>
      <c r="D490" s="135"/>
      <c r="E490" s="135"/>
      <c r="F490" s="135"/>
      <c r="G490" s="135"/>
      <c r="H490" s="135"/>
      <c r="I490" s="135"/>
      <c r="J490" s="226"/>
    </row>
    <row r="491" spans="1:10" ht="13.5" customHeight="1">
      <c r="A491" s="135"/>
      <c r="B491" s="135"/>
      <c r="C491" s="135"/>
      <c r="D491" s="135"/>
      <c r="E491" s="135"/>
      <c r="F491" s="135"/>
      <c r="G491" s="135"/>
      <c r="H491" s="135"/>
      <c r="I491" s="135"/>
      <c r="J491" s="226"/>
    </row>
    <row r="492" spans="1:10" ht="13.5" customHeight="1">
      <c r="A492" s="135"/>
      <c r="B492" s="135"/>
      <c r="C492" s="135"/>
      <c r="D492" s="135"/>
      <c r="E492" s="135"/>
      <c r="F492" s="135"/>
      <c r="G492" s="135"/>
      <c r="H492" s="135"/>
      <c r="I492" s="135"/>
      <c r="J492" s="226"/>
    </row>
    <row r="493" spans="1:10" ht="13.5" customHeight="1">
      <c r="A493" s="135"/>
      <c r="B493" s="135"/>
      <c r="C493" s="135"/>
      <c r="D493" s="135"/>
      <c r="E493" s="135"/>
      <c r="F493" s="135"/>
      <c r="G493" s="135"/>
      <c r="H493" s="135"/>
      <c r="I493" s="135"/>
      <c r="J493" s="226"/>
    </row>
    <row r="494" spans="1:10" ht="13.5" customHeight="1">
      <c r="A494" s="135"/>
      <c r="B494" s="135"/>
      <c r="C494" s="135"/>
      <c r="D494" s="135"/>
      <c r="E494" s="135"/>
      <c r="F494" s="135"/>
      <c r="G494" s="135"/>
      <c r="H494" s="135"/>
      <c r="I494" s="135"/>
      <c r="J494" s="226"/>
    </row>
    <row r="495" spans="1:10" ht="13.5" customHeight="1">
      <c r="F495" s="40"/>
      <c r="G495" s="40"/>
      <c r="H495" s="40"/>
      <c r="I495" s="40"/>
      <c r="J495" s="222"/>
    </row>
    <row r="496" spans="1:10" ht="13.5" customHeight="1">
      <c r="F496" s="40"/>
      <c r="G496" s="40"/>
      <c r="H496" s="40"/>
      <c r="I496" s="40"/>
      <c r="J496" s="222"/>
    </row>
    <row r="497" spans="6:10" ht="13.5" customHeight="1">
      <c r="F497" s="40"/>
      <c r="G497" s="40"/>
      <c r="H497" s="40"/>
      <c r="I497" s="40"/>
      <c r="J497" s="222"/>
    </row>
    <row r="498" spans="6:10" ht="13.5" customHeight="1">
      <c r="F498" s="40"/>
      <c r="G498" s="40"/>
      <c r="H498" s="40"/>
      <c r="I498" s="40"/>
      <c r="J498" s="222"/>
    </row>
    <row r="499" spans="6:10" ht="13.5" customHeight="1">
      <c r="F499" s="40"/>
      <c r="G499" s="40"/>
      <c r="H499" s="40"/>
      <c r="I499" s="40"/>
      <c r="J499" s="222"/>
    </row>
    <row r="500" spans="6:10" ht="13.5" customHeight="1">
      <c r="F500" s="40"/>
      <c r="G500" s="40"/>
      <c r="H500" s="40"/>
      <c r="I500" s="40"/>
      <c r="J500" s="222"/>
    </row>
    <row r="501" spans="6:10" ht="13.5" customHeight="1">
      <c r="F501" s="40"/>
      <c r="G501" s="40"/>
      <c r="H501" s="40"/>
      <c r="I501" s="40"/>
      <c r="J501" s="222"/>
    </row>
    <row r="502" spans="6:10" ht="13.5" customHeight="1">
      <c r="F502" s="40"/>
      <c r="G502" s="40"/>
      <c r="H502" s="40"/>
      <c r="I502" s="40"/>
      <c r="J502" s="222"/>
    </row>
    <row r="503" spans="6:10" ht="13.5" customHeight="1">
      <c r="F503" s="40"/>
      <c r="G503" s="40"/>
      <c r="H503" s="40"/>
      <c r="I503" s="40"/>
      <c r="J503" s="222"/>
    </row>
    <row r="504" spans="6:10" ht="13.5" customHeight="1">
      <c r="F504" s="40"/>
      <c r="G504" s="40"/>
      <c r="H504" s="40"/>
      <c r="I504" s="40"/>
      <c r="J504" s="222"/>
    </row>
  </sheetData>
  <phoneticPr fontId="3" type="noConversion"/>
  <printOptions horizontalCentered="1"/>
  <pageMargins left="0.35" right="0.35" top="0.49" bottom="0.19" header="0.49" footer="0.19"/>
  <pageSetup scale="55" fitToHeight="6" orientation="portrait" horizontalDpi="4294967295" verticalDpi="4294967295" r:id="rId1"/>
  <headerFooter alignWithMargins="0"/>
  <rowBreaks count="3" manualBreakCount="3">
    <brk id="79" max="9" man="1"/>
    <brk id="159" max="9" man="1"/>
    <brk id="240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329"/>
  <sheetViews>
    <sheetView showGridLines="0" view="pageBreakPreview" topLeftCell="A115" zoomScaleNormal="100" zoomScaleSheetLayoutView="100" workbookViewId="0">
      <selection activeCell="A120" sqref="A120"/>
    </sheetView>
  </sheetViews>
  <sheetFormatPr defaultColWidth="12" defaultRowHeight="12.75"/>
  <cols>
    <col min="1" max="1" width="61.42578125" style="121" customWidth="1"/>
    <col min="2" max="2" width="3.140625" style="43" customWidth="1"/>
    <col min="3" max="3" width="4.42578125" style="43" customWidth="1"/>
    <col min="4" max="4" width="1.42578125" style="43" hidden="1" customWidth="1"/>
    <col min="5" max="5" width="1.42578125" style="43" customWidth="1"/>
    <col min="6" max="6" width="16.5703125" style="43" customWidth="1"/>
    <col min="7" max="7" width="18" style="43" customWidth="1"/>
    <col min="8" max="8" width="42" style="43" customWidth="1"/>
    <col min="9" max="9" width="14.7109375" style="80" customWidth="1"/>
    <col min="10" max="10" width="12.5703125" style="80" customWidth="1"/>
    <col min="11" max="16384" width="12" style="43"/>
  </cols>
  <sheetData>
    <row r="1" spans="1:11" ht="20.25">
      <c r="A1" s="1" t="s">
        <v>177</v>
      </c>
      <c r="B1" s="80"/>
      <c r="C1" s="80"/>
      <c r="D1" s="80"/>
      <c r="E1" s="80"/>
      <c r="F1" s="80"/>
      <c r="G1" s="80"/>
      <c r="I1" s="90"/>
      <c r="J1" s="91" t="str">
        <f>' D61-24'!J1</f>
        <v>D61-24</v>
      </c>
    </row>
    <row r="2" spans="1:11">
      <c r="A2" s="2" t="s">
        <v>178</v>
      </c>
      <c r="B2" s="80"/>
      <c r="C2" s="80"/>
      <c r="D2" s="80"/>
      <c r="E2" s="80"/>
      <c r="F2" s="80"/>
      <c r="G2" s="80"/>
      <c r="I2" s="90"/>
      <c r="J2" s="92"/>
    </row>
    <row r="3" spans="1:11">
      <c r="A3" s="62" t="s">
        <v>220</v>
      </c>
      <c r="B3" s="23"/>
      <c r="C3" s="23"/>
      <c r="D3" s="23"/>
      <c r="E3" s="23"/>
      <c r="F3" s="23"/>
      <c r="G3" s="23"/>
      <c r="I3" s="90"/>
      <c r="J3" s="78"/>
    </row>
    <row r="4" spans="1:11" s="22" customFormat="1" ht="13.5" thickBot="1">
      <c r="A4" s="93"/>
      <c r="B4" s="23"/>
      <c r="C4" s="23"/>
      <c r="D4" s="23"/>
      <c r="E4" s="23"/>
      <c r="F4" s="93"/>
      <c r="G4" s="23"/>
      <c r="H4" s="94"/>
      <c r="I4" s="93"/>
      <c r="J4" s="95"/>
    </row>
    <row r="5" spans="1:11" s="22" customFormat="1" ht="13.5" thickTop="1">
      <c r="A5" s="96"/>
      <c r="B5" s="96"/>
      <c r="C5" s="96"/>
      <c r="D5" s="96"/>
      <c r="E5" s="96"/>
      <c r="F5" s="96"/>
      <c r="G5" s="96"/>
      <c r="H5" s="97"/>
      <c r="I5" s="96"/>
      <c r="J5" s="98"/>
      <c r="K5" s="46"/>
    </row>
    <row r="6" spans="1:11" s="22" customFormat="1" ht="15">
      <c r="A6" s="99" t="s">
        <v>179</v>
      </c>
      <c r="B6" s="100"/>
      <c r="C6" s="100"/>
      <c r="D6" s="100"/>
      <c r="E6" s="100"/>
      <c r="F6" s="99" t="s">
        <v>180</v>
      </c>
      <c r="G6" s="101" t="s">
        <v>7</v>
      </c>
      <c r="H6" s="99"/>
      <c r="I6" s="99" t="s">
        <v>181</v>
      </c>
      <c r="J6" s="102" t="s">
        <v>182</v>
      </c>
      <c r="K6" s="46"/>
    </row>
    <row r="7" spans="1:11" s="22" customFormat="1" ht="15">
      <c r="A7" s="103"/>
      <c r="B7" s="104"/>
      <c r="C7" s="104"/>
      <c r="D7" s="104"/>
      <c r="E7" s="104"/>
      <c r="F7" s="105" t="s">
        <v>12</v>
      </c>
      <c r="G7" s="105" t="s">
        <v>11</v>
      </c>
      <c r="H7" s="105" t="s">
        <v>183</v>
      </c>
      <c r="I7" s="105" t="s">
        <v>184</v>
      </c>
      <c r="J7" s="105" t="s">
        <v>185</v>
      </c>
      <c r="K7" s="46"/>
    </row>
    <row r="8" spans="1:11" s="22" customFormat="1">
      <c r="A8" s="23"/>
      <c r="B8" s="46"/>
      <c r="C8" s="46"/>
      <c r="D8" s="46"/>
      <c r="E8" s="46"/>
      <c r="F8" s="106"/>
      <c r="G8" s="106"/>
      <c r="H8" s="107"/>
      <c r="I8" s="106"/>
      <c r="J8" s="106"/>
      <c r="K8" s="46"/>
    </row>
    <row r="9" spans="1:11" s="22" customFormat="1" ht="15.75">
      <c r="A9" s="3" t="s">
        <v>308</v>
      </c>
      <c r="B9" s="50"/>
      <c r="C9" s="50"/>
      <c r="D9" s="50"/>
      <c r="E9" s="50"/>
      <c r="F9" s="192"/>
      <c r="G9" s="192"/>
      <c r="H9" s="193"/>
      <c r="I9" s="192"/>
      <c r="J9" s="192"/>
      <c r="K9" s="46"/>
    </row>
    <row r="10" spans="1:11" s="40" customFormat="1">
      <c r="A10" s="194" t="s">
        <v>273</v>
      </c>
      <c r="B10" s="50"/>
      <c r="C10" s="50"/>
      <c r="D10" s="50"/>
      <c r="E10" s="50"/>
      <c r="F10" s="192"/>
      <c r="G10" s="192"/>
      <c r="H10" s="193"/>
      <c r="I10" s="192"/>
      <c r="J10" s="192"/>
    </row>
    <row r="11" spans="1:11" ht="15.75">
      <c r="A11" s="34" t="s">
        <v>274</v>
      </c>
      <c r="B11" s="22"/>
      <c r="C11" s="41"/>
      <c r="D11" s="23"/>
      <c r="F11" s="4" t="s">
        <v>275</v>
      </c>
      <c r="G11" s="5" t="s">
        <v>306</v>
      </c>
      <c r="H11" s="42" t="s">
        <v>257</v>
      </c>
      <c r="I11" s="42" t="s">
        <v>276</v>
      </c>
      <c r="J11" s="25">
        <v>8653</v>
      </c>
      <c r="K11" s="22"/>
    </row>
    <row r="12" spans="1:11" s="40" customFormat="1">
      <c r="A12" s="195" t="s">
        <v>277</v>
      </c>
      <c r="B12" s="22"/>
      <c r="C12" s="41"/>
      <c r="D12" s="23"/>
    </row>
    <row r="13" spans="1:11">
      <c r="A13" s="196" t="s">
        <v>278</v>
      </c>
      <c r="B13" s="22"/>
      <c r="C13" s="41"/>
      <c r="D13" s="23"/>
      <c r="E13" s="4"/>
      <c r="F13" s="40"/>
      <c r="G13" s="5"/>
      <c r="H13" s="42"/>
      <c r="I13" s="42"/>
      <c r="J13" s="25"/>
      <c r="K13" s="22"/>
    </row>
    <row r="14" spans="1:11" ht="14.25">
      <c r="A14" s="197" t="s">
        <v>279</v>
      </c>
      <c r="B14" s="22"/>
      <c r="C14" s="41"/>
      <c r="D14" s="23"/>
      <c r="E14" s="22"/>
      <c r="F14" s="4"/>
      <c r="G14" s="5"/>
      <c r="H14" s="65"/>
      <c r="I14" s="42"/>
      <c r="J14" s="25"/>
      <c r="K14" s="22"/>
    </row>
    <row r="15" spans="1:11">
      <c r="A15" s="198" t="s">
        <v>280</v>
      </c>
      <c r="B15" s="199"/>
      <c r="C15" s="199"/>
      <c r="D15" s="38"/>
      <c r="E15" s="199"/>
      <c r="F15" s="36"/>
      <c r="G15" s="36"/>
      <c r="H15" s="39"/>
      <c r="I15" s="36"/>
      <c r="J15" s="200"/>
      <c r="K15" s="22"/>
    </row>
    <row r="16" spans="1:11">
      <c r="A16" s="201" t="s">
        <v>281</v>
      </c>
      <c r="B16" s="199"/>
      <c r="C16" s="199"/>
      <c r="D16" s="38"/>
      <c r="E16" s="199"/>
      <c r="F16" s="36"/>
      <c r="G16" s="36"/>
      <c r="H16" s="12"/>
      <c r="I16" s="36"/>
      <c r="J16" s="200"/>
      <c r="K16" s="22"/>
    </row>
    <row r="17" spans="1:11" s="40" customFormat="1">
      <c r="A17" s="202" t="s">
        <v>282</v>
      </c>
      <c r="B17" s="44"/>
      <c r="C17" s="45"/>
      <c r="D17" s="23"/>
      <c r="E17" s="45"/>
      <c r="F17" s="4"/>
      <c r="G17" s="12"/>
      <c r="H17" s="12"/>
      <c r="I17" s="4"/>
      <c r="J17" s="4"/>
    </row>
    <row r="18" spans="1:11">
      <c r="A18" s="35" t="s">
        <v>283</v>
      </c>
      <c r="B18" s="44"/>
      <c r="C18" s="45"/>
      <c r="D18" s="23"/>
      <c r="E18" s="45"/>
      <c r="F18" s="4"/>
      <c r="G18" s="12"/>
      <c r="H18" s="12"/>
      <c r="I18" s="4"/>
      <c r="J18" s="4"/>
      <c r="K18" s="22"/>
    </row>
    <row r="19" spans="1:11">
      <c r="A19" s="35" t="s">
        <v>284</v>
      </c>
      <c r="B19" s="44"/>
      <c r="C19" s="45"/>
      <c r="D19" s="23"/>
      <c r="E19" s="45"/>
      <c r="F19" s="4"/>
      <c r="G19" s="12"/>
      <c r="H19" s="39"/>
      <c r="I19" s="4"/>
      <c r="J19" s="4"/>
      <c r="K19" s="22"/>
    </row>
    <row r="20" spans="1:11">
      <c r="A20" s="35" t="s">
        <v>285</v>
      </c>
      <c r="B20" s="44"/>
      <c r="C20" s="45"/>
      <c r="D20" s="23"/>
      <c r="E20" s="45"/>
      <c r="F20" s="4"/>
      <c r="G20" s="12"/>
      <c r="H20" s="12"/>
      <c r="I20" s="4"/>
      <c r="J20" s="4"/>
      <c r="K20" s="22"/>
    </row>
    <row r="21" spans="1:11">
      <c r="A21" s="40"/>
      <c r="B21" s="44"/>
      <c r="C21" s="45"/>
      <c r="D21" s="23"/>
      <c r="E21" s="45"/>
      <c r="F21" s="4"/>
      <c r="G21" s="12"/>
      <c r="H21" s="12"/>
      <c r="I21" s="4"/>
      <c r="J21" s="4"/>
      <c r="K21" s="22"/>
    </row>
    <row r="22" spans="1:11" ht="15.75">
      <c r="A22" s="72" t="s">
        <v>286</v>
      </c>
      <c r="B22" s="81"/>
      <c r="C22" s="81"/>
      <c r="D22" s="23"/>
      <c r="E22" s="45"/>
      <c r="F22" s="4"/>
      <c r="G22" s="12"/>
      <c r="H22" s="12"/>
      <c r="I22" s="4"/>
      <c r="J22" s="4"/>
      <c r="K22" s="22"/>
    </row>
    <row r="23" spans="1:11" s="40" customFormat="1">
      <c r="A23" s="64" t="s">
        <v>287</v>
      </c>
      <c r="B23" s="81"/>
      <c r="C23" s="81"/>
      <c r="D23" s="23"/>
      <c r="E23" s="45"/>
      <c r="F23" s="4"/>
      <c r="G23" s="12"/>
      <c r="H23" s="12"/>
      <c r="I23" s="4"/>
      <c r="J23" s="4"/>
    </row>
    <row r="24" spans="1:11" s="40" customFormat="1">
      <c r="A24" s="67" t="s">
        <v>288</v>
      </c>
      <c r="B24" s="81"/>
      <c r="C24" s="81"/>
      <c r="D24" s="23"/>
      <c r="E24" s="45"/>
      <c r="F24" s="4"/>
      <c r="G24" s="12"/>
      <c r="H24" s="12"/>
      <c r="I24" s="4"/>
      <c r="J24" s="4"/>
    </row>
    <row r="25" spans="1:11" s="40" customFormat="1">
      <c r="A25" s="67" t="s">
        <v>289</v>
      </c>
      <c r="B25" s="81"/>
      <c r="C25" s="81"/>
      <c r="D25" s="81"/>
      <c r="E25" s="85"/>
      <c r="F25" s="203"/>
      <c r="G25" s="204"/>
      <c r="H25" s="85"/>
      <c r="I25" s="23"/>
      <c r="J25" s="23"/>
    </row>
    <row r="26" spans="1:11">
      <c r="A26" s="67" t="s">
        <v>290</v>
      </c>
      <c r="B26" s="81"/>
      <c r="C26" s="81"/>
      <c r="D26" s="81"/>
      <c r="E26" s="85"/>
      <c r="F26" s="203"/>
      <c r="G26" s="204"/>
      <c r="H26" s="85"/>
      <c r="I26" s="23"/>
      <c r="J26" s="23"/>
      <c r="K26" s="22"/>
    </row>
    <row r="27" spans="1:11">
      <c r="A27" s="64" t="s">
        <v>291</v>
      </c>
      <c r="B27" s="81"/>
      <c r="C27" s="81"/>
      <c r="D27" s="81"/>
      <c r="E27" s="85"/>
      <c r="F27" s="203"/>
      <c r="G27" s="204"/>
      <c r="H27" s="85"/>
      <c r="I27" s="23"/>
      <c r="J27" s="23"/>
      <c r="K27" s="22"/>
    </row>
    <row r="28" spans="1:11" s="22" customFormat="1">
      <c r="A28" s="64" t="s">
        <v>292</v>
      </c>
      <c r="B28" s="43"/>
      <c r="C28" s="43"/>
      <c r="D28" s="81"/>
      <c r="E28" s="85"/>
      <c r="F28" s="203"/>
      <c r="G28" s="204"/>
      <c r="H28" s="85"/>
      <c r="I28" s="23"/>
      <c r="J28" s="23"/>
      <c r="K28" s="46"/>
    </row>
    <row r="29" spans="1:11" ht="15.75">
      <c r="A29" s="183"/>
      <c r="B29" s="44"/>
      <c r="C29" s="45"/>
      <c r="D29" s="23"/>
      <c r="E29" s="45"/>
      <c r="F29" s="4"/>
      <c r="G29" s="12"/>
      <c r="H29" s="12"/>
      <c r="I29" s="4"/>
      <c r="J29" s="4"/>
      <c r="K29" s="22"/>
    </row>
    <row r="30" spans="1:11" s="40" customFormat="1">
      <c r="A30" s="6" t="s">
        <v>186</v>
      </c>
      <c r="B30" s="48"/>
      <c r="C30" s="48"/>
      <c r="D30" s="48"/>
      <c r="E30" s="48"/>
      <c r="F30" s="7"/>
      <c r="G30" s="49"/>
      <c r="H30" s="7"/>
      <c r="I30" s="8"/>
      <c r="J30" s="9"/>
    </row>
    <row r="31" spans="1:11" s="40" customFormat="1">
      <c r="A31" s="10" t="s">
        <v>187</v>
      </c>
      <c r="B31" s="50"/>
      <c r="C31" s="50"/>
      <c r="D31" s="50"/>
      <c r="E31" s="50"/>
      <c r="F31" s="12"/>
      <c r="G31" s="51"/>
      <c r="H31" s="4" t="s">
        <v>188</v>
      </c>
      <c r="I31" s="36"/>
      <c r="J31" s="11"/>
    </row>
    <row r="32" spans="1:11" s="40" customFormat="1">
      <c r="A32" s="10" t="s">
        <v>189</v>
      </c>
      <c r="B32" s="50"/>
      <c r="C32" s="50"/>
      <c r="D32" s="50"/>
      <c r="E32" s="50"/>
      <c r="F32" s="12"/>
      <c r="G32" s="51"/>
      <c r="H32" s="4" t="s">
        <v>190</v>
      </c>
      <c r="I32" s="4"/>
      <c r="J32" s="11"/>
    </row>
    <row r="33" spans="1:26">
      <c r="A33" s="10" t="s">
        <v>218</v>
      </c>
      <c r="B33" s="52"/>
      <c r="C33" s="52"/>
      <c r="D33" s="52"/>
      <c r="E33" s="52"/>
      <c r="F33" s="12"/>
      <c r="G33" s="53"/>
      <c r="H33" s="54" t="s">
        <v>219</v>
      </c>
      <c r="I33" s="4"/>
      <c r="J33" s="14"/>
      <c r="K33" s="22"/>
    </row>
    <row r="34" spans="1:26">
      <c r="A34" s="15" t="s">
        <v>191</v>
      </c>
      <c r="B34" s="55"/>
      <c r="C34" s="55"/>
      <c r="D34" s="55"/>
      <c r="E34" s="55"/>
      <c r="F34" s="16"/>
      <c r="G34" s="56"/>
      <c r="H34" s="16"/>
      <c r="I34" s="17"/>
      <c r="J34" s="18"/>
      <c r="K34" s="22"/>
    </row>
    <row r="35" spans="1:26">
      <c r="A35" s="67"/>
      <c r="B35" s="22"/>
      <c r="C35" s="22"/>
      <c r="D35" s="22"/>
      <c r="E35" s="22"/>
      <c r="F35" s="27"/>
      <c r="G35" s="12"/>
      <c r="H35" s="13"/>
      <c r="I35" s="4"/>
      <c r="J35" s="25"/>
      <c r="K35" s="22"/>
    </row>
    <row r="36" spans="1:26" s="40" customFormat="1" ht="13.5" customHeight="1">
      <c r="A36" s="75"/>
      <c r="B36" s="50"/>
      <c r="C36" s="50"/>
      <c r="D36" s="50"/>
      <c r="E36" s="50"/>
      <c r="F36" s="22"/>
      <c r="G36" s="50"/>
      <c r="H36" s="22"/>
      <c r="I36" s="22"/>
      <c r="J36" s="23"/>
    </row>
    <row r="37" spans="1:26" s="40" customFormat="1" ht="13.5" customHeight="1">
      <c r="A37" s="19"/>
      <c r="B37" s="50"/>
      <c r="C37" s="50"/>
      <c r="D37" s="50"/>
      <c r="E37" s="50"/>
      <c r="F37" s="205"/>
      <c r="G37" s="50"/>
      <c r="H37" s="205"/>
      <c r="I37" s="22"/>
      <c r="J37" s="23"/>
    </row>
    <row r="38" spans="1:26" s="40" customFormat="1" ht="13.5" customHeight="1">
      <c r="A38" s="19"/>
      <c r="B38" s="50"/>
      <c r="C38" s="50"/>
      <c r="D38" s="50"/>
      <c r="E38" s="50"/>
      <c r="F38" s="22"/>
      <c r="G38" s="50"/>
      <c r="H38" s="23"/>
      <c r="I38" s="205"/>
      <c r="J38" s="23"/>
    </row>
    <row r="39" spans="1:26">
      <c r="A39" s="19"/>
      <c r="B39" s="50"/>
      <c r="C39" s="50"/>
      <c r="D39" s="50"/>
      <c r="E39" s="50"/>
      <c r="F39" s="22"/>
      <c r="G39" s="50"/>
      <c r="H39" s="23"/>
      <c r="I39" s="22"/>
      <c r="J39" s="23"/>
      <c r="K39" s="22"/>
    </row>
    <row r="40" spans="1:26">
      <c r="A40" s="19"/>
      <c r="B40" s="52"/>
      <c r="C40" s="52"/>
      <c r="D40" s="52"/>
      <c r="E40" s="52"/>
      <c r="F40" s="22"/>
      <c r="G40" s="52"/>
      <c r="H40" s="23"/>
      <c r="I40" s="22"/>
      <c r="J40" s="130"/>
      <c r="K40" s="22"/>
    </row>
    <row r="41" spans="1:26">
      <c r="A41" s="22"/>
      <c r="B41" s="52"/>
      <c r="C41" s="52"/>
      <c r="D41" s="52"/>
      <c r="E41" s="52"/>
      <c r="F41" s="22"/>
      <c r="G41" s="52"/>
      <c r="H41" s="22"/>
      <c r="I41" s="22"/>
      <c r="J41" s="130"/>
      <c r="K41" s="46"/>
      <c r="L41" s="47"/>
      <c r="M41" s="47"/>
      <c r="N41" s="47"/>
      <c r="O41" s="47"/>
      <c r="P41" s="47"/>
      <c r="Q41" s="47"/>
      <c r="S41" s="47"/>
      <c r="T41" s="47"/>
      <c r="U41" s="47"/>
      <c r="V41" s="47"/>
      <c r="W41" s="47"/>
      <c r="X41" s="47"/>
      <c r="Y41" s="47"/>
      <c r="Z41" s="47"/>
    </row>
    <row r="42" spans="1:26">
      <c r="A42" s="71"/>
      <c r="B42" s="44"/>
      <c r="C42" s="45"/>
      <c r="D42" s="23"/>
      <c r="E42" s="45"/>
      <c r="F42" s="4"/>
      <c r="G42" s="4"/>
      <c r="H42" s="39"/>
      <c r="I42" s="42"/>
      <c r="J42" s="4"/>
      <c r="K42" s="46"/>
      <c r="L42" s="47"/>
      <c r="M42" s="47"/>
      <c r="N42" s="47"/>
      <c r="O42" s="47"/>
      <c r="P42" s="47"/>
      <c r="Q42" s="47"/>
      <c r="S42" s="47"/>
      <c r="T42" s="47"/>
      <c r="U42" s="47"/>
      <c r="V42" s="47"/>
      <c r="W42" s="47"/>
      <c r="X42" s="47"/>
      <c r="Y42" s="47"/>
      <c r="Z42" s="47"/>
    </row>
    <row r="43" spans="1:26">
      <c r="A43" s="67"/>
      <c r="B43" s="44"/>
      <c r="C43" s="45"/>
      <c r="D43" s="23"/>
      <c r="E43" s="45"/>
      <c r="F43" s="4"/>
      <c r="G43" s="12"/>
      <c r="H43" s="39"/>
      <c r="I43" s="42"/>
      <c r="J43" s="4"/>
      <c r="K43" s="46"/>
      <c r="L43" s="47"/>
      <c r="M43" s="47"/>
      <c r="N43" s="47"/>
      <c r="O43" s="47"/>
      <c r="P43" s="47"/>
      <c r="Q43" s="47"/>
      <c r="S43" s="47"/>
      <c r="T43" s="47"/>
      <c r="U43" s="47"/>
      <c r="V43" s="47"/>
      <c r="W43" s="47"/>
      <c r="X43" s="47"/>
      <c r="Y43" s="47"/>
      <c r="Z43" s="47"/>
    </row>
    <row r="44" spans="1:26" ht="15.75">
      <c r="A44" s="72"/>
      <c r="B44" s="44"/>
      <c r="C44" s="45"/>
      <c r="D44" s="23"/>
      <c r="E44" s="45"/>
      <c r="F44" s="4"/>
      <c r="G44" s="4"/>
      <c r="H44" s="4"/>
      <c r="I44" s="42"/>
      <c r="J44" s="4"/>
      <c r="K44" s="46"/>
      <c r="L44" s="47"/>
      <c r="M44" s="47"/>
      <c r="N44" s="47"/>
      <c r="O44" s="47"/>
      <c r="P44" s="47"/>
      <c r="Q44" s="47"/>
      <c r="S44" s="47"/>
      <c r="T44" s="47"/>
      <c r="U44" s="47"/>
      <c r="V44" s="47"/>
      <c r="W44" s="47"/>
      <c r="X44" s="47"/>
      <c r="Y44" s="47"/>
      <c r="Z44" s="47"/>
    </row>
    <row r="45" spans="1:26">
      <c r="A45" s="64"/>
      <c r="B45" s="44"/>
      <c r="C45" s="45"/>
      <c r="D45" s="23"/>
      <c r="E45" s="45"/>
      <c r="F45" s="4"/>
      <c r="G45" s="4"/>
      <c r="H45" s="4"/>
      <c r="I45" s="42"/>
      <c r="J45" s="4"/>
      <c r="K45" s="46"/>
      <c r="L45" s="47"/>
      <c r="M45" s="47"/>
      <c r="N45" s="47"/>
      <c r="O45" s="47"/>
      <c r="P45" s="47"/>
      <c r="Q45" s="47"/>
      <c r="S45" s="47"/>
      <c r="T45" s="47"/>
      <c r="U45" s="47"/>
      <c r="V45" s="47"/>
      <c r="W45" s="47"/>
      <c r="X45" s="47"/>
      <c r="Y45" s="47"/>
      <c r="Z45" s="47"/>
    </row>
    <row r="46" spans="1:26">
      <c r="A46" s="73"/>
      <c r="B46" s="44"/>
      <c r="C46" s="45"/>
      <c r="D46" s="23"/>
      <c r="E46" s="45"/>
      <c r="F46" s="4"/>
      <c r="G46" s="74"/>
      <c r="H46" s="4"/>
      <c r="I46" s="42"/>
      <c r="J46" s="13"/>
      <c r="K46" s="46"/>
      <c r="L46" s="47"/>
      <c r="M46" s="47"/>
      <c r="N46" s="47"/>
      <c r="O46" s="47"/>
      <c r="P46" s="47"/>
      <c r="Q46" s="47"/>
      <c r="S46" s="47"/>
      <c r="T46" s="47"/>
      <c r="U46" s="47"/>
      <c r="V46" s="47"/>
      <c r="W46" s="47"/>
      <c r="X46" s="47"/>
      <c r="Y46" s="47"/>
      <c r="Z46" s="47"/>
    </row>
    <row r="47" spans="1:26">
      <c r="A47" s="64"/>
      <c r="I47" s="43"/>
      <c r="J47" s="43"/>
      <c r="K47" s="46"/>
      <c r="L47" s="47"/>
      <c r="M47" s="47"/>
      <c r="N47" s="47"/>
      <c r="O47" s="47"/>
      <c r="P47" s="47"/>
      <c r="Q47" s="47"/>
      <c r="S47" s="47"/>
      <c r="T47" s="47"/>
      <c r="U47" s="47"/>
      <c r="V47" s="47"/>
      <c r="W47" s="47"/>
      <c r="X47" s="47"/>
      <c r="Y47" s="47"/>
      <c r="Z47" s="47"/>
    </row>
    <row r="48" spans="1:26">
      <c r="A48" s="64"/>
      <c r="I48" s="43"/>
      <c r="J48" s="43"/>
      <c r="K48" s="46"/>
      <c r="L48" s="47"/>
      <c r="M48" s="47"/>
      <c r="N48" s="47"/>
      <c r="O48" s="47"/>
      <c r="P48" s="47"/>
      <c r="Q48" s="47"/>
      <c r="S48" s="47"/>
      <c r="T48" s="47"/>
      <c r="U48" s="47"/>
      <c r="V48" s="47"/>
      <c r="W48" s="47"/>
      <c r="X48" s="47"/>
      <c r="Y48" s="47"/>
      <c r="Z48" s="47"/>
    </row>
    <row r="49" spans="1:26">
      <c r="A49" s="64"/>
      <c r="B49" s="44"/>
      <c r="C49" s="45"/>
      <c r="D49" s="23"/>
      <c r="E49" s="45"/>
      <c r="F49" s="4"/>
      <c r="G49" s="4"/>
      <c r="H49" s="39"/>
      <c r="I49" s="42"/>
      <c r="J49" s="4"/>
      <c r="K49" s="46"/>
      <c r="L49" s="47"/>
      <c r="M49" s="47"/>
      <c r="N49" s="47"/>
      <c r="O49" s="47"/>
      <c r="P49" s="47"/>
      <c r="Q49" s="47"/>
      <c r="S49" s="47"/>
      <c r="T49" s="47"/>
      <c r="U49" s="47"/>
      <c r="V49" s="47"/>
      <c r="W49" s="47"/>
      <c r="X49" s="47"/>
      <c r="Y49" s="47"/>
      <c r="Z49" s="47"/>
    </row>
    <row r="50" spans="1:26">
      <c r="A50" s="43"/>
      <c r="B50" s="44"/>
      <c r="C50" s="45"/>
      <c r="D50" s="23"/>
      <c r="E50" s="45"/>
      <c r="F50" s="4"/>
      <c r="G50" s="12"/>
      <c r="H50" s="39"/>
      <c r="I50" s="4"/>
      <c r="J50" s="4"/>
      <c r="K50" s="46"/>
      <c r="L50" s="47"/>
      <c r="M50" s="47"/>
      <c r="N50" s="47"/>
      <c r="O50" s="47"/>
      <c r="P50" s="47"/>
      <c r="Q50" s="47"/>
      <c r="S50" s="47"/>
      <c r="T50" s="47"/>
      <c r="U50" s="47"/>
      <c r="V50" s="47"/>
      <c r="W50" s="47"/>
      <c r="X50" s="47"/>
      <c r="Y50" s="47"/>
      <c r="Z50" s="47"/>
    </row>
    <row r="51" spans="1:26" ht="15.75">
      <c r="A51" s="3"/>
      <c r="B51" s="44"/>
      <c r="C51" s="45"/>
      <c r="D51" s="23"/>
      <c r="E51" s="45"/>
      <c r="F51" s="4"/>
      <c r="G51" s="12"/>
      <c r="H51" s="12"/>
      <c r="I51" s="4"/>
      <c r="J51" s="4"/>
      <c r="K51" s="46"/>
      <c r="L51" s="47"/>
      <c r="M51" s="47"/>
      <c r="N51" s="47"/>
      <c r="O51" s="47"/>
      <c r="P51" s="47"/>
      <c r="Q51" s="47"/>
      <c r="S51" s="47"/>
      <c r="T51" s="47"/>
      <c r="U51" s="47"/>
      <c r="V51" s="47"/>
      <c r="W51" s="47"/>
      <c r="X51" s="47"/>
      <c r="Y51" s="47"/>
      <c r="Z51" s="47"/>
    </row>
    <row r="52" spans="1:26">
      <c r="A52" s="62"/>
      <c r="I52" s="43"/>
      <c r="J52" s="43"/>
      <c r="K52" s="46"/>
      <c r="L52" s="47"/>
      <c r="M52" s="47"/>
      <c r="N52" s="47"/>
      <c r="O52" s="47"/>
      <c r="P52" s="47"/>
      <c r="Q52" s="47"/>
      <c r="S52" s="47"/>
      <c r="T52" s="47"/>
      <c r="U52" s="47"/>
      <c r="V52" s="47"/>
      <c r="W52" s="47"/>
      <c r="X52" s="47"/>
      <c r="Y52" s="47"/>
      <c r="Z52" s="47"/>
    </row>
    <row r="53" spans="1:26" ht="15.75">
      <c r="A53" s="183"/>
      <c r="B53" s="44"/>
      <c r="C53" s="45"/>
      <c r="D53" s="23"/>
      <c r="E53" s="45"/>
      <c r="F53" s="4"/>
      <c r="G53" s="12"/>
      <c r="H53" s="12"/>
      <c r="I53" s="4"/>
      <c r="J53" s="4"/>
      <c r="K53" s="46"/>
      <c r="L53" s="47"/>
      <c r="M53" s="47"/>
      <c r="N53" s="47"/>
      <c r="O53" s="47"/>
      <c r="P53" s="47"/>
      <c r="Q53" s="47"/>
      <c r="S53" s="47"/>
      <c r="T53" s="47"/>
      <c r="U53" s="47"/>
      <c r="V53" s="47"/>
      <c r="W53" s="47"/>
      <c r="X53" s="47"/>
      <c r="Y53" s="47"/>
      <c r="Z53" s="47"/>
    </row>
    <row r="54" spans="1:26" ht="15.75">
      <c r="A54" s="34"/>
      <c r="B54" s="63"/>
      <c r="C54" s="63"/>
      <c r="D54" s="23"/>
      <c r="E54" s="45"/>
      <c r="F54" s="4"/>
      <c r="G54" s="4"/>
      <c r="H54" s="42"/>
      <c r="I54" s="42"/>
      <c r="J54" s="25"/>
      <c r="K54" s="46"/>
      <c r="L54" s="47"/>
      <c r="M54" s="47"/>
      <c r="N54" s="47"/>
      <c r="O54" s="47"/>
      <c r="P54" s="47"/>
      <c r="Q54" s="47"/>
      <c r="S54" s="47"/>
      <c r="T54" s="47"/>
      <c r="U54" s="47"/>
      <c r="V54" s="47"/>
      <c r="W54" s="47"/>
      <c r="X54" s="47"/>
      <c r="Y54" s="47"/>
      <c r="Z54" s="47"/>
    </row>
    <row r="55" spans="1:26">
      <c r="A55" s="64"/>
      <c r="B55" s="63"/>
      <c r="C55" s="63"/>
      <c r="D55" s="23"/>
      <c r="E55" s="45"/>
      <c r="F55" s="4"/>
      <c r="G55" s="4"/>
      <c r="H55" s="65"/>
      <c r="I55" s="42"/>
      <c r="J55" s="4"/>
      <c r="K55" s="46"/>
      <c r="L55" s="47"/>
      <c r="M55" s="47"/>
      <c r="N55" s="47"/>
      <c r="O55" s="47"/>
      <c r="P55" s="47"/>
      <c r="Q55" s="47"/>
      <c r="S55" s="47"/>
      <c r="T55" s="47"/>
      <c r="U55" s="47"/>
      <c r="V55" s="47"/>
      <c r="W55" s="47"/>
      <c r="X55" s="47"/>
      <c r="Y55" s="47"/>
      <c r="Z55" s="47"/>
    </row>
    <row r="56" spans="1:26">
      <c r="A56" s="35"/>
      <c r="B56" s="44"/>
      <c r="C56" s="45"/>
      <c r="D56" s="23"/>
      <c r="E56" s="45"/>
      <c r="F56" s="4"/>
      <c r="G56" s="12"/>
      <c r="H56" s="65"/>
      <c r="I56" s="42"/>
      <c r="J56" s="4"/>
      <c r="K56" s="46"/>
      <c r="L56" s="47"/>
      <c r="M56" s="47"/>
      <c r="N56" s="47"/>
      <c r="O56" s="47"/>
      <c r="P56" s="47"/>
      <c r="Q56" s="47"/>
      <c r="S56" s="47"/>
      <c r="T56" s="47"/>
      <c r="U56" s="47"/>
      <c r="V56" s="47"/>
      <c r="W56" s="47"/>
      <c r="X56" s="47"/>
      <c r="Y56" s="47"/>
      <c r="Z56" s="47"/>
    </row>
    <row r="57" spans="1:26">
      <c r="A57" s="66"/>
      <c r="B57" s="44"/>
      <c r="C57" s="45"/>
      <c r="D57" s="23"/>
      <c r="E57" s="45"/>
      <c r="F57" s="4"/>
      <c r="G57" s="12"/>
      <c r="H57" s="39"/>
      <c r="I57" s="42"/>
      <c r="J57" s="4"/>
      <c r="K57" s="46"/>
      <c r="L57" s="47"/>
      <c r="M57" s="47"/>
      <c r="N57" s="47"/>
      <c r="O57" s="47"/>
      <c r="P57" s="47"/>
      <c r="Q57" s="47"/>
      <c r="S57" s="47"/>
      <c r="T57" s="47"/>
      <c r="U57" s="47"/>
      <c r="V57" s="47"/>
      <c r="W57" s="47"/>
      <c r="X57" s="47"/>
      <c r="Y57" s="47"/>
      <c r="Z57" s="47"/>
    </row>
    <row r="58" spans="1:26">
      <c r="A58" s="66"/>
      <c r="B58" s="44"/>
      <c r="C58" s="45"/>
      <c r="D58" s="23"/>
      <c r="E58" s="45"/>
      <c r="F58" s="4"/>
      <c r="G58" s="12"/>
      <c r="H58" s="39"/>
      <c r="I58" s="42"/>
      <c r="J58" s="4"/>
      <c r="K58" s="46"/>
      <c r="L58" s="47"/>
      <c r="M58" s="47"/>
      <c r="N58" s="47"/>
      <c r="O58" s="47"/>
      <c r="P58" s="47"/>
      <c r="Q58" s="47"/>
      <c r="S58" s="47"/>
      <c r="T58" s="47"/>
      <c r="U58" s="47"/>
      <c r="V58" s="47"/>
      <c r="W58" s="47"/>
      <c r="X58" s="47"/>
      <c r="Y58" s="47"/>
      <c r="Z58" s="47"/>
    </row>
    <row r="59" spans="1:26">
      <c r="A59" s="67"/>
      <c r="B59" s="44"/>
      <c r="C59" s="45"/>
      <c r="D59" s="23"/>
      <c r="E59" s="45"/>
      <c r="F59" s="4"/>
      <c r="G59" s="12"/>
      <c r="H59" s="39"/>
      <c r="I59" s="4"/>
      <c r="J59" s="4"/>
      <c r="K59" s="46"/>
      <c r="L59" s="47"/>
      <c r="M59" s="47"/>
      <c r="N59" s="47"/>
      <c r="O59" s="47"/>
      <c r="P59" s="47"/>
      <c r="Q59" s="47"/>
      <c r="S59" s="47"/>
      <c r="T59" s="47"/>
      <c r="U59" s="47"/>
      <c r="V59" s="47"/>
      <c r="W59" s="47"/>
      <c r="X59" s="47"/>
      <c r="Y59" s="47"/>
      <c r="Z59" s="47"/>
    </row>
    <row r="60" spans="1:26" ht="15.75">
      <c r="A60" s="68"/>
      <c r="B60" s="44"/>
      <c r="C60" s="45"/>
      <c r="D60" s="23"/>
      <c r="E60" s="45"/>
      <c r="F60" s="4"/>
      <c r="G60" s="12"/>
      <c r="H60" s="39"/>
      <c r="I60" s="4"/>
      <c r="J60" s="4"/>
      <c r="K60" s="46"/>
      <c r="L60" s="47"/>
      <c r="M60" s="47"/>
      <c r="N60" s="47"/>
      <c r="O60" s="47"/>
      <c r="P60" s="47"/>
      <c r="Q60" s="47"/>
      <c r="S60" s="47"/>
      <c r="T60" s="47"/>
      <c r="U60" s="47"/>
      <c r="V60" s="47"/>
      <c r="W60" s="47"/>
      <c r="X60" s="47"/>
      <c r="Y60" s="47"/>
      <c r="Z60" s="47"/>
    </row>
    <row r="61" spans="1:26">
      <c r="A61" s="69"/>
      <c r="B61" s="44"/>
      <c r="C61" s="45"/>
      <c r="D61" s="23"/>
      <c r="E61" s="45"/>
      <c r="F61" s="4"/>
      <c r="G61" s="4"/>
      <c r="H61" s="42"/>
      <c r="I61" s="42"/>
      <c r="J61" s="25"/>
      <c r="K61" s="46"/>
      <c r="L61" s="47"/>
      <c r="M61" s="47"/>
      <c r="N61" s="47"/>
      <c r="O61" s="47"/>
      <c r="P61" s="47"/>
      <c r="Q61" s="47"/>
      <c r="S61" s="47"/>
      <c r="T61" s="47"/>
      <c r="U61" s="47"/>
      <c r="V61" s="47"/>
      <c r="W61" s="47"/>
      <c r="X61" s="47"/>
      <c r="Y61" s="47"/>
      <c r="Z61" s="47"/>
    </row>
    <row r="62" spans="1:26">
      <c r="A62" s="69"/>
      <c r="B62" s="44"/>
      <c r="C62" s="45"/>
      <c r="D62" s="23"/>
      <c r="E62" s="45"/>
      <c r="F62" s="4"/>
      <c r="G62" s="4"/>
      <c r="H62" s="42"/>
      <c r="I62" s="42"/>
      <c r="J62" s="25"/>
      <c r="K62" s="46"/>
      <c r="L62" s="47"/>
      <c r="M62" s="47"/>
      <c r="N62" s="47"/>
      <c r="O62" s="47"/>
      <c r="P62" s="47"/>
      <c r="Q62" s="47"/>
      <c r="S62" s="47"/>
      <c r="T62" s="47"/>
      <c r="U62" s="47"/>
      <c r="V62" s="47"/>
      <c r="W62" s="47"/>
      <c r="X62" s="47"/>
      <c r="Y62" s="47"/>
      <c r="Z62" s="47"/>
    </row>
    <row r="63" spans="1:26">
      <c r="A63" s="69"/>
      <c r="B63" s="44"/>
      <c r="C63" s="45"/>
      <c r="D63" s="23"/>
      <c r="E63" s="45"/>
      <c r="F63" s="4"/>
      <c r="G63" s="4"/>
      <c r="H63" s="42"/>
      <c r="I63" s="42"/>
      <c r="J63" s="25"/>
      <c r="K63" s="46"/>
      <c r="L63" s="47"/>
      <c r="M63" s="47"/>
      <c r="N63" s="47"/>
      <c r="O63" s="47"/>
      <c r="P63" s="47"/>
      <c r="Q63" s="47"/>
      <c r="S63" s="47"/>
      <c r="T63" s="47"/>
      <c r="U63" s="47"/>
      <c r="V63" s="47"/>
      <c r="W63" s="47"/>
      <c r="X63" s="47"/>
      <c r="Y63" s="47"/>
      <c r="Z63" s="47"/>
    </row>
    <row r="64" spans="1:26">
      <c r="A64" s="70"/>
      <c r="B64" s="44"/>
      <c r="C64" s="45"/>
      <c r="D64" s="23"/>
      <c r="E64" s="45"/>
      <c r="F64" s="4"/>
      <c r="G64" s="4"/>
      <c r="H64" s="42"/>
      <c r="I64" s="42"/>
      <c r="J64" s="25"/>
      <c r="K64" s="46"/>
      <c r="L64" s="47"/>
      <c r="M64" s="47"/>
      <c r="N64" s="47"/>
      <c r="O64" s="47"/>
      <c r="P64" s="47"/>
      <c r="Q64" s="47"/>
      <c r="S64" s="47"/>
      <c r="T64" s="47"/>
      <c r="U64" s="47"/>
      <c r="V64" s="47"/>
      <c r="W64" s="47"/>
      <c r="X64" s="47"/>
      <c r="Y64" s="47"/>
      <c r="Z64" s="47"/>
    </row>
    <row r="65" spans="1:26">
      <c r="A65" s="70"/>
      <c r="B65" s="44"/>
      <c r="C65" s="45"/>
      <c r="D65" s="23"/>
      <c r="E65" s="45"/>
      <c r="F65" s="4"/>
      <c r="G65" s="4"/>
      <c r="H65" s="42"/>
      <c r="I65" s="42"/>
      <c r="J65" s="25"/>
      <c r="K65" s="46"/>
      <c r="L65" s="47"/>
      <c r="M65" s="47"/>
      <c r="N65" s="47"/>
      <c r="O65" s="47"/>
      <c r="P65" s="47"/>
      <c r="Q65" s="47"/>
      <c r="S65" s="47"/>
      <c r="T65" s="47"/>
      <c r="U65" s="47"/>
      <c r="V65" s="47"/>
      <c r="W65" s="47"/>
      <c r="X65" s="47"/>
      <c r="Y65" s="47"/>
      <c r="Z65" s="47"/>
    </row>
    <row r="66" spans="1:26">
      <c r="A66" s="71"/>
      <c r="B66" s="44"/>
      <c r="C66" s="45"/>
      <c r="D66" s="23"/>
      <c r="E66" s="45"/>
      <c r="F66" s="4"/>
      <c r="G66" s="4"/>
      <c r="H66" s="39"/>
      <c r="I66" s="42"/>
      <c r="J66" s="4"/>
      <c r="K66" s="46"/>
      <c r="L66" s="47"/>
      <c r="M66" s="47"/>
      <c r="N66" s="47"/>
      <c r="O66" s="47"/>
      <c r="P66" s="47"/>
      <c r="Q66" s="47"/>
      <c r="S66" s="47"/>
      <c r="T66" s="47"/>
      <c r="U66" s="47"/>
      <c r="V66" s="47"/>
      <c r="W66" s="47"/>
      <c r="X66" s="47"/>
      <c r="Y66" s="47"/>
      <c r="Z66" s="47"/>
    </row>
    <row r="67" spans="1:26">
      <c r="A67" s="67"/>
      <c r="B67" s="44"/>
      <c r="C67" s="45"/>
      <c r="D67" s="23"/>
      <c r="E67" s="45"/>
      <c r="F67" s="4"/>
      <c r="G67" s="12"/>
      <c r="H67" s="39"/>
      <c r="I67" s="42"/>
      <c r="J67" s="4"/>
      <c r="K67" s="46"/>
      <c r="L67" s="47"/>
      <c r="M67" s="47"/>
      <c r="N67" s="47"/>
      <c r="O67" s="47"/>
      <c r="P67" s="47"/>
      <c r="Q67" s="47"/>
      <c r="S67" s="47"/>
      <c r="T67" s="47"/>
      <c r="U67" s="47"/>
      <c r="V67" s="47"/>
      <c r="W67" s="47"/>
      <c r="X67" s="47"/>
      <c r="Y67" s="47"/>
      <c r="Z67" s="47"/>
    </row>
    <row r="68" spans="1:26" ht="15.75">
      <c r="A68" s="72"/>
      <c r="B68" s="44"/>
      <c r="C68" s="45"/>
      <c r="D68" s="23"/>
      <c r="E68" s="45"/>
      <c r="F68" s="4"/>
      <c r="G68" s="4"/>
      <c r="H68" s="4"/>
      <c r="I68" s="42"/>
      <c r="J68" s="4"/>
      <c r="K68" s="46"/>
      <c r="L68" s="47"/>
      <c r="M68" s="47"/>
      <c r="N68" s="47"/>
      <c r="O68" s="47"/>
      <c r="P68" s="47"/>
      <c r="Q68" s="47"/>
      <c r="S68" s="47"/>
      <c r="T68" s="47"/>
      <c r="U68" s="47"/>
      <c r="V68" s="47"/>
      <c r="W68" s="47"/>
      <c r="X68" s="47"/>
      <c r="Y68" s="47"/>
      <c r="Z68" s="47"/>
    </row>
    <row r="69" spans="1:26">
      <c r="A69" s="64"/>
      <c r="B69" s="44"/>
      <c r="C69" s="45"/>
      <c r="D69" s="23"/>
      <c r="E69" s="45"/>
      <c r="F69" s="4"/>
      <c r="G69" s="4"/>
      <c r="H69" s="4"/>
      <c r="I69" s="42"/>
      <c r="J69" s="4"/>
      <c r="K69" s="46"/>
      <c r="L69" s="47"/>
      <c r="M69" s="47"/>
      <c r="N69" s="47"/>
      <c r="O69" s="47"/>
      <c r="P69" s="47"/>
      <c r="Q69" s="47"/>
      <c r="S69" s="47"/>
      <c r="T69" s="47"/>
      <c r="U69" s="47"/>
      <c r="V69" s="47"/>
      <c r="W69" s="47"/>
      <c r="X69" s="47"/>
      <c r="Y69" s="47"/>
      <c r="Z69" s="47"/>
    </row>
    <row r="70" spans="1:26">
      <c r="A70" s="73"/>
      <c r="B70" s="44"/>
      <c r="C70" s="45"/>
      <c r="D70" s="23"/>
      <c r="E70" s="45"/>
      <c r="F70" s="4"/>
      <c r="G70" s="74"/>
      <c r="H70" s="4"/>
      <c r="I70" s="42"/>
      <c r="J70" s="13"/>
      <c r="K70" s="46"/>
      <c r="L70" s="47"/>
      <c r="M70" s="47"/>
      <c r="N70" s="47"/>
      <c r="O70" s="47"/>
      <c r="P70" s="47"/>
      <c r="Q70" s="47"/>
      <c r="S70" s="47"/>
      <c r="T70" s="47"/>
      <c r="U70" s="47"/>
      <c r="V70" s="47"/>
      <c r="W70" s="47"/>
      <c r="X70" s="47"/>
      <c r="Y70" s="47"/>
      <c r="Z70" s="47"/>
    </row>
    <row r="71" spans="1:26">
      <c r="A71" s="64"/>
      <c r="B71" s="44"/>
      <c r="C71" s="45"/>
      <c r="D71" s="23"/>
      <c r="E71" s="45"/>
      <c r="F71" s="4"/>
      <c r="G71" s="4"/>
      <c r="H71" s="39"/>
      <c r="I71" s="42"/>
      <c r="J71" s="4"/>
      <c r="K71" s="46"/>
      <c r="L71" s="47"/>
      <c r="M71" s="47"/>
      <c r="N71" s="47"/>
      <c r="O71" s="47"/>
      <c r="P71" s="47"/>
      <c r="Q71" s="47"/>
      <c r="S71" s="47"/>
      <c r="T71" s="47"/>
      <c r="U71" s="47"/>
      <c r="V71" s="47"/>
      <c r="W71" s="47"/>
      <c r="X71" s="47"/>
      <c r="Y71" s="47"/>
      <c r="Z71" s="47"/>
    </row>
    <row r="72" spans="1:26">
      <c r="A72" s="64"/>
      <c r="B72" s="44"/>
      <c r="C72" s="45"/>
      <c r="D72" s="23"/>
      <c r="E72" s="45"/>
      <c r="F72" s="4"/>
      <c r="G72" s="5"/>
      <c r="H72" s="42"/>
      <c r="I72" s="42"/>
      <c r="J72" s="25"/>
      <c r="K72" s="46"/>
      <c r="L72" s="47"/>
      <c r="M72" s="47"/>
      <c r="N72" s="47"/>
      <c r="O72" s="47"/>
      <c r="P72" s="47"/>
      <c r="Q72" s="47"/>
      <c r="S72" s="47"/>
      <c r="T72" s="47"/>
      <c r="U72" s="47"/>
      <c r="V72" s="47"/>
      <c r="W72" s="47"/>
      <c r="X72" s="47"/>
      <c r="Y72" s="47"/>
      <c r="Z72" s="47"/>
    </row>
    <row r="73" spans="1:26">
      <c r="A73" s="64"/>
      <c r="B73" s="22"/>
      <c r="C73" s="22"/>
      <c r="D73" s="22"/>
      <c r="E73" s="22"/>
      <c r="F73" s="22"/>
      <c r="G73" s="22"/>
      <c r="H73" s="22"/>
      <c r="I73" s="22"/>
      <c r="J73" s="22"/>
      <c r="K73" s="46"/>
      <c r="L73" s="47"/>
      <c r="M73" s="47"/>
      <c r="N73" s="47"/>
      <c r="O73" s="47"/>
      <c r="P73" s="47"/>
      <c r="Q73" s="47"/>
      <c r="S73" s="47"/>
      <c r="T73" s="47"/>
      <c r="U73" s="47"/>
      <c r="V73" s="47"/>
      <c r="W73" s="47"/>
      <c r="X73" s="47"/>
      <c r="Y73" s="47"/>
      <c r="Z73" s="47"/>
    </row>
    <row r="74" spans="1:26">
      <c r="A74" s="43"/>
      <c r="I74" s="43"/>
      <c r="J74" s="43"/>
      <c r="K74" s="46"/>
      <c r="L74" s="47"/>
      <c r="M74" s="47"/>
      <c r="N74" s="47"/>
      <c r="O74" s="47"/>
      <c r="P74" s="47"/>
      <c r="Q74" s="47"/>
      <c r="S74" s="47"/>
      <c r="T74" s="47"/>
      <c r="U74" s="47"/>
      <c r="V74" s="47"/>
      <c r="W74" s="47"/>
      <c r="X74" s="47"/>
      <c r="Y74" s="47"/>
      <c r="Z74" s="47"/>
    </row>
    <row r="75" spans="1:26">
      <c r="K75" s="46"/>
      <c r="L75" s="47"/>
      <c r="M75" s="47"/>
      <c r="N75" s="47"/>
      <c r="O75" s="47"/>
      <c r="P75" s="47"/>
      <c r="Q75" s="47"/>
      <c r="S75" s="47"/>
      <c r="T75" s="47"/>
      <c r="U75" s="47"/>
      <c r="V75" s="47"/>
      <c r="W75" s="47"/>
      <c r="X75" s="47"/>
      <c r="Y75" s="47"/>
      <c r="Z75" s="47"/>
    </row>
    <row r="76" spans="1:26">
      <c r="K76" s="46"/>
      <c r="L76" s="47"/>
      <c r="M76" s="47"/>
      <c r="N76" s="47"/>
      <c r="O76" s="47"/>
      <c r="P76" s="47"/>
      <c r="Q76" s="47"/>
      <c r="S76" s="47"/>
      <c r="T76" s="47"/>
      <c r="U76" s="47"/>
      <c r="V76" s="47"/>
      <c r="W76" s="47"/>
      <c r="X76" s="47"/>
      <c r="Y76" s="47"/>
      <c r="Z76" s="47"/>
    </row>
    <row r="77" spans="1:26">
      <c r="K77" s="46"/>
      <c r="L77" s="47"/>
      <c r="M77" s="47"/>
      <c r="N77" s="47"/>
      <c r="O77" s="47"/>
      <c r="P77" s="47"/>
      <c r="Q77" s="47"/>
      <c r="S77" s="47"/>
      <c r="T77" s="47"/>
      <c r="U77" s="47"/>
      <c r="V77" s="47"/>
      <c r="W77" s="47"/>
      <c r="X77" s="47"/>
      <c r="Y77" s="47"/>
      <c r="Z77" s="47"/>
    </row>
    <row r="78" spans="1:26">
      <c r="K78" s="46"/>
      <c r="L78" s="47"/>
      <c r="M78" s="47"/>
      <c r="N78" s="47"/>
      <c r="O78" s="47"/>
      <c r="P78" s="47"/>
      <c r="Q78" s="47"/>
      <c r="S78" s="47"/>
      <c r="T78" s="47"/>
      <c r="U78" s="47"/>
      <c r="V78" s="47"/>
      <c r="W78" s="47"/>
      <c r="X78" s="47"/>
      <c r="Y78" s="47"/>
      <c r="Z78" s="47"/>
    </row>
    <row r="79" spans="1:26">
      <c r="K79" s="46"/>
      <c r="L79" s="47"/>
      <c r="M79" s="47"/>
      <c r="N79" s="47"/>
      <c r="O79" s="47"/>
      <c r="P79" s="47"/>
      <c r="Q79" s="47"/>
      <c r="S79" s="47"/>
      <c r="T79" s="47"/>
      <c r="U79" s="47"/>
      <c r="V79" s="47"/>
      <c r="W79" s="47"/>
      <c r="X79" s="47"/>
      <c r="Y79" s="47"/>
      <c r="Z79" s="47"/>
    </row>
    <row r="80" spans="1:26">
      <c r="K80" s="46"/>
      <c r="L80" s="47"/>
      <c r="M80" s="47"/>
      <c r="N80" s="47"/>
      <c r="O80" s="47"/>
      <c r="P80" s="47"/>
      <c r="Q80" s="47"/>
      <c r="S80" s="47"/>
      <c r="T80" s="47"/>
      <c r="U80" s="47"/>
      <c r="V80" s="47"/>
      <c r="W80" s="47"/>
      <c r="X80" s="47"/>
      <c r="Y80" s="47"/>
      <c r="Z80" s="47"/>
    </row>
    <row r="81" spans="1:26">
      <c r="K81" s="46"/>
      <c r="L81" s="47"/>
      <c r="M81" s="47"/>
      <c r="N81" s="47"/>
      <c r="O81" s="47"/>
      <c r="P81" s="47"/>
      <c r="Q81" s="47"/>
      <c r="S81" s="47"/>
      <c r="T81" s="47"/>
      <c r="U81" s="47"/>
      <c r="V81" s="47"/>
      <c r="W81" s="47"/>
      <c r="X81" s="47"/>
      <c r="Y81" s="47"/>
      <c r="Z81" s="47"/>
    </row>
    <row r="82" spans="1:26">
      <c r="K82" s="46"/>
      <c r="L82" s="47"/>
      <c r="M82" s="47"/>
      <c r="N82" s="47"/>
      <c r="O82" s="47"/>
      <c r="P82" s="47"/>
      <c r="Q82" s="47"/>
      <c r="S82" s="47"/>
      <c r="T82" s="47"/>
      <c r="U82" s="57"/>
      <c r="V82" s="57"/>
      <c r="W82" s="57"/>
      <c r="X82" s="57"/>
      <c r="Y82" s="57"/>
      <c r="Z82" s="57"/>
    </row>
    <row r="83" spans="1:26">
      <c r="K83" s="46"/>
      <c r="L83" s="47"/>
      <c r="M83" s="47"/>
      <c r="N83" s="47"/>
      <c r="O83" s="47"/>
      <c r="P83" s="47"/>
      <c r="Q83" s="47"/>
      <c r="S83" s="47"/>
      <c r="T83" s="47"/>
      <c r="U83" s="57"/>
      <c r="V83" s="57"/>
      <c r="W83" s="57"/>
      <c r="X83" s="57"/>
      <c r="Y83" s="57"/>
      <c r="Z83" s="57"/>
    </row>
    <row r="84" spans="1:26">
      <c r="K84" s="22"/>
    </row>
    <row r="85" spans="1:26">
      <c r="K85" s="47"/>
      <c r="L85" s="47"/>
      <c r="M85" s="47"/>
      <c r="N85" s="47"/>
      <c r="O85" s="47"/>
      <c r="P85" s="47"/>
      <c r="Q85" s="47"/>
      <c r="S85" s="47"/>
      <c r="T85" s="47"/>
      <c r="U85" s="47"/>
      <c r="V85" s="47"/>
      <c r="W85" s="47"/>
      <c r="X85" s="47"/>
      <c r="Y85" s="47"/>
      <c r="Z85" s="47"/>
    </row>
    <row r="86" spans="1:26">
      <c r="K86" s="47"/>
      <c r="L86" s="47"/>
      <c r="M86" s="47"/>
      <c r="N86" s="47"/>
      <c r="O86" s="47"/>
      <c r="P86" s="47"/>
      <c r="Q86" s="47"/>
      <c r="S86" s="47"/>
      <c r="T86" s="47"/>
      <c r="U86" s="47"/>
      <c r="V86" s="47"/>
      <c r="W86" s="47"/>
      <c r="X86" s="47"/>
      <c r="Y86" s="47"/>
      <c r="Z86" s="47"/>
    </row>
    <row r="87" spans="1:26">
      <c r="A87" s="43"/>
      <c r="I87" s="43"/>
      <c r="J87" s="43"/>
      <c r="K87" s="47"/>
      <c r="L87" s="47"/>
      <c r="M87" s="47"/>
      <c r="N87" s="47"/>
      <c r="O87" s="47"/>
      <c r="P87" s="47"/>
      <c r="Q87" s="47"/>
      <c r="S87" s="47"/>
      <c r="T87" s="47"/>
      <c r="U87" s="47"/>
      <c r="V87" s="47"/>
      <c r="W87" s="47"/>
      <c r="X87" s="47"/>
      <c r="Y87" s="47"/>
      <c r="Z87" s="47"/>
    </row>
    <row r="88" spans="1:26">
      <c r="A88" s="43"/>
      <c r="I88" s="43"/>
      <c r="J88" s="43"/>
      <c r="K88" s="47"/>
      <c r="L88" s="47"/>
      <c r="M88" s="47"/>
      <c r="N88" s="47"/>
      <c r="O88" s="47"/>
      <c r="P88" s="47"/>
      <c r="Q88" s="47"/>
      <c r="S88" s="47"/>
      <c r="T88" s="47"/>
      <c r="U88" s="47"/>
      <c r="V88" s="47"/>
      <c r="W88" s="47"/>
      <c r="X88" s="47"/>
      <c r="Y88" s="47"/>
      <c r="Z88" s="47"/>
    </row>
    <row r="89" spans="1:26">
      <c r="A89" s="43"/>
      <c r="I89" s="43"/>
      <c r="J89" s="43"/>
      <c r="K89" s="47"/>
      <c r="L89" s="47"/>
      <c r="M89" s="47"/>
      <c r="N89" s="47"/>
      <c r="O89" s="47"/>
      <c r="P89" s="47"/>
      <c r="Q89" s="47"/>
      <c r="S89" s="47"/>
      <c r="T89" s="47"/>
      <c r="U89" s="57"/>
      <c r="V89" s="57"/>
      <c r="W89" s="57"/>
      <c r="X89" s="57"/>
      <c r="Y89" s="57"/>
      <c r="Z89" s="57"/>
    </row>
    <row r="90" spans="1:26">
      <c r="A90" s="43"/>
      <c r="I90" s="43"/>
      <c r="J90" s="43"/>
      <c r="K90" s="47"/>
      <c r="L90" s="47"/>
      <c r="M90" s="47"/>
      <c r="N90" s="47"/>
      <c r="O90" s="47"/>
      <c r="P90" s="47"/>
      <c r="Q90" s="47"/>
      <c r="S90" s="47"/>
      <c r="T90" s="47"/>
      <c r="U90" s="57"/>
      <c r="V90" s="57"/>
      <c r="W90" s="57"/>
      <c r="X90" s="57"/>
      <c r="Y90" s="57"/>
      <c r="Z90" s="57"/>
    </row>
    <row r="91" spans="1:26" ht="16.5" customHeight="1">
      <c r="A91" s="22"/>
      <c r="B91" s="22"/>
      <c r="C91" s="22"/>
      <c r="D91" s="22"/>
      <c r="E91" s="22"/>
      <c r="F91" s="22"/>
      <c r="G91" s="22"/>
      <c r="H91" s="22"/>
      <c r="I91" s="23"/>
      <c r="J91" s="23"/>
    </row>
    <row r="92" spans="1:26" s="22" customFormat="1" ht="15">
      <c r="A92" s="110" t="str">
        <f>' D61-24'!A238</f>
        <v>EFFECTIVE NOVEMBER 15, 2018, REVISED JANUARY 10, 2019</v>
      </c>
      <c r="B92" s="28"/>
      <c r="C92" s="28"/>
      <c r="D92" s="28"/>
      <c r="E92" s="28"/>
      <c r="F92" s="111"/>
      <c r="G92" s="7"/>
      <c r="H92" s="112"/>
      <c r="I92" s="8"/>
      <c r="J92" s="113" t="str">
        <f>J1</f>
        <v>D61-24</v>
      </c>
    </row>
    <row r="93" spans="1:26" s="22" customFormat="1" ht="15">
      <c r="A93" s="114" t="s">
        <v>2</v>
      </c>
      <c r="B93" s="115"/>
      <c r="C93" s="115"/>
      <c r="D93" s="115"/>
      <c r="E93" s="115"/>
      <c r="F93" s="12"/>
      <c r="G93" s="116"/>
      <c r="H93" s="12"/>
      <c r="I93" s="117"/>
      <c r="J93" s="118" t="s">
        <v>212</v>
      </c>
    </row>
    <row r="94" spans="1:26" s="22" customFormat="1">
      <c r="A94" s="119" t="s">
        <v>3</v>
      </c>
      <c r="F94" s="74"/>
      <c r="G94" s="12"/>
      <c r="H94" s="74"/>
      <c r="I94" s="117"/>
      <c r="J94" s="117"/>
    </row>
    <row r="95" spans="1:26" ht="20.25">
      <c r="A95" s="120" t="s">
        <v>177</v>
      </c>
      <c r="B95" s="80"/>
      <c r="C95" s="80"/>
      <c r="D95" s="80"/>
      <c r="E95" s="80"/>
      <c r="F95" s="80"/>
      <c r="G95" s="80"/>
      <c r="H95" s="76"/>
      <c r="I95" s="92"/>
      <c r="J95" s="185" t="str">
        <f>J1</f>
        <v>D61-24</v>
      </c>
    </row>
    <row r="96" spans="1:26">
      <c r="A96" s="121" t="s">
        <v>193</v>
      </c>
      <c r="B96" s="80"/>
      <c r="C96" s="80"/>
      <c r="D96" s="80"/>
      <c r="E96" s="80"/>
      <c r="F96" s="23"/>
      <c r="G96" s="80"/>
      <c r="H96" s="122"/>
      <c r="I96" s="92" t="s">
        <v>28</v>
      </c>
      <c r="J96" s="78"/>
    </row>
    <row r="97" spans="1:10" ht="17.25" customHeight="1" thickBot="1">
      <c r="A97" s="93"/>
      <c r="B97" s="23"/>
      <c r="C97" s="23"/>
      <c r="D97" s="23"/>
      <c r="E97" s="23"/>
      <c r="F97" s="93"/>
      <c r="G97" s="23"/>
      <c r="H97" s="94"/>
      <c r="I97" s="94"/>
      <c r="J97" s="95"/>
    </row>
    <row r="98" spans="1:10" ht="13.5" thickTop="1">
      <c r="A98" s="96"/>
      <c r="B98" s="96"/>
      <c r="C98" s="96"/>
      <c r="D98" s="96"/>
      <c r="E98" s="96"/>
      <c r="F98" s="96"/>
      <c r="G98" s="96"/>
      <c r="H98" s="97"/>
      <c r="I98" s="97"/>
      <c r="J98" s="98"/>
    </row>
    <row r="99" spans="1:10">
      <c r="A99" s="123" t="s">
        <v>179</v>
      </c>
      <c r="B99" s="46"/>
      <c r="C99" s="46"/>
      <c r="D99" s="46"/>
      <c r="E99" s="46"/>
      <c r="F99" s="20" t="s">
        <v>180</v>
      </c>
      <c r="G99" s="124" t="s">
        <v>7</v>
      </c>
      <c r="H99" s="20"/>
      <c r="I99" s="20" t="s">
        <v>181</v>
      </c>
      <c r="J99" s="125" t="s">
        <v>182</v>
      </c>
    </row>
    <row r="100" spans="1:10">
      <c r="A100" s="37"/>
      <c r="B100" s="126"/>
      <c r="C100" s="126"/>
      <c r="D100" s="126"/>
      <c r="E100" s="126"/>
      <c r="F100" s="127" t="s">
        <v>12</v>
      </c>
      <c r="G100" s="127" t="s">
        <v>11</v>
      </c>
      <c r="H100" s="128" t="s">
        <v>183</v>
      </c>
      <c r="I100" s="127" t="s">
        <v>184</v>
      </c>
      <c r="J100" s="127" t="s">
        <v>185</v>
      </c>
    </row>
    <row r="101" spans="1:10">
      <c r="A101" s="129"/>
      <c r="B101" s="76"/>
      <c r="C101" s="76"/>
      <c r="D101" s="76"/>
      <c r="E101" s="76"/>
      <c r="F101" s="77"/>
      <c r="G101" s="76"/>
      <c r="H101" s="76"/>
      <c r="I101" s="76"/>
      <c r="J101" s="78"/>
    </row>
    <row r="102" spans="1:10">
      <c r="A102" s="75" t="s">
        <v>309</v>
      </c>
      <c r="B102" s="76"/>
      <c r="C102" s="76"/>
      <c r="D102" s="76"/>
      <c r="E102" s="76"/>
      <c r="F102" s="77"/>
      <c r="G102" s="76"/>
      <c r="H102" s="76"/>
      <c r="I102" s="76"/>
      <c r="J102" s="78"/>
    </row>
    <row r="103" spans="1:10">
      <c r="A103" s="75"/>
      <c r="B103" s="76"/>
      <c r="C103" s="76"/>
      <c r="D103" s="76"/>
      <c r="E103" s="76"/>
      <c r="F103" s="77"/>
      <c r="G103" s="76"/>
      <c r="H103" s="76"/>
      <c r="I103" s="76"/>
      <c r="J103" s="76"/>
    </row>
    <row r="104" spans="1:10">
      <c r="A104" s="61" t="s">
        <v>217</v>
      </c>
      <c r="B104" s="76"/>
      <c r="C104" s="76"/>
      <c r="D104" s="76"/>
      <c r="E104" s="76"/>
      <c r="F104" s="79" t="s">
        <v>210</v>
      </c>
      <c r="G104" s="80" t="s">
        <v>306</v>
      </c>
      <c r="H104" s="22" t="s">
        <v>194</v>
      </c>
      <c r="I104" s="23" t="s">
        <v>195</v>
      </c>
      <c r="J104" s="232">
        <v>52261</v>
      </c>
    </row>
    <row r="105" spans="1:10">
      <c r="A105" s="81" t="s">
        <v>216</v>
      </c>
      <c r="B105" s="23"/>
      <c r="C105" s="23"/>
      <c r="D105" s="23"/>
      <c r="E105" s="23"/>
      <c r="F105" s="23"/>
      <c r="G105" s="58"/>
      <c r="H105" s="22" t="s">
        <v>196</v>
      </c>
      <c r="I105" s="23" t="s">
        <v>197</v>
      </c>
      <c r="J105" s="82"/>
    </row>
    <row r="106" spans="1:10">
      <c r="A106" s="83" t="s">
        <v>214</v>
      </c>
      <c r="B106" s="22"/>
      <c r="C106" s="22"/>
      <c r="D106" s="22"/>
      <c r="E106" s="22"/>
      <c r="F106" s="23"/>
      <c r="G106" s="23"/>
      <c r="H106" s="22" t="s">
        <v>208</v>
      </c>
      <c r="I106" s="23" t="s">
        <v>28</v>
      </c>
      <c r="J106" s="84"/>
    </row>
    <row r="107" spans="1:10">
      <c r="A107" s="83"/>
      <c r="B107" s="22"/>
      <c r="C107" s="22"/>
      <c r="D107" s="22"/>
      <c r="E107" s="22"/>
      <c r="F107" s="23"/>
      <c r="G107" s="23"/>
      <c r="H107" s="22"/>
      <c r="I107" s="23"/>
      <c r="J107" s="84"/>
    </row>
    <row r="108" spans="1:10">
      <c r="A108" s="233" t="s">
        <v>302</v>
      </c>
      <c r="B108" s="234"/>
      <c r="C108" s="234"/>
      <c r="D108" s="234"/>
      <c r="E108" s="234"/>
      <c r="F108" s="235" t="s">
        <v>303</v>
      </c>
      <c r="G108" s="236" t="s">
        <v>306</v>
      </c>
      <c r="H108" s="237" t="s">
        <v>304</v>
      </c>
      <c r="I108" s="238" t="s">
        <v>195</v>
      </c>
      <c r="J108" s="239">
        <v>64949</v>
      </c>
    </row>
    <row r="109" spans="1:10">
      <c r="A109" s="240" t="s">
        <v>216</v>
      </c>
      <c r="B109" s="238"/>
      <c r="C109" s="238"/>
      <c r="D109" s="238"/>
      <c r="E109" s="238"/>
      <c r="F109" s="238"/>
      <c r="G109" s="241"/>
      <c r="H109" s="237" t="s">
        <v>196</v>
      </c>
      <c r="I109" s="238" t="s">
        <v>197</v>
      </c>
      <c r="J109" s="242"/>
    </row>
    <row r="110" spans="1:10">
      <c r="A110" s="243" t="s">
        <v>305</v>
      </c>
      <c r="B110" s="237"/>
      <c r="C110" s="237"/>
      <c r="D110" s="237"/>
      <c r="E110" s="237"/>
      <c r="F110" s="238"/>
      <c r="G110" s="238"/>
      <c r="H110" s="237" t="s">
        <v>208</v>
      </c>
      <c r="I110" s="238" t="s">
        <v>28</v>
      </c>
      <c r="J110" s="244"/>
    </row>
    <row r="111" spans="1:10">
      <c r="A111" s="83"/>
      <c r="B111" s="22"/>
      <c r="C111" s="22"/>
      <c r="D111" s="22"/>
      <c r="E111" s="22"/>
      <c r="F111" s="23"/>
      <c r="G111" s="23"/>
      <c r="H111" s="22"/>
      <c r="I111" s="23"/>
      <c r="J111" s="84"/>
    </row>
    <row r="112" spans="1:10">
      <c r="A112" s="85" t="s">
        <v>198</v>
      </c>
      <c r="B112" s="22"/>
      <c r="C112" s="22"/>
      <c r="D112" s="22"/>
      <c r="E112" s="22"/>
      <c r="F112" s="23"/>
      <c r="G112" s="22"/>
      <c r="H112" s="76"/>
      <c r="I112" s="23"/>
      <c r="J112" s="84"/>
    </row>
    <row r="113" spans="1:10">
      <c r="A113" s="40"/>
      <c r="B113" s="40"/>
      <c r="C113" s="40"/>
      <c r="D113" s="40"/>
      <c r="E113" s="40"/>
      <c r="F113" s="86"/>
      <c r="G113" s="40"/>
      <c r="H113" s="22"/>
      <c r="I113" s="22"/>
      <c r="J113" s="84"/>
    </row>
    <row r="114" spans="1:10">
      <c r="A114" s="75" t="s">
        <v>310</v>
      </c>
      <c r="B114" s="22"/>
      <c r="C114" s="22"/>
      <c r="D114" s="22"/>
      <c r="E114" s="22"/>
      <c r="F114" s="23"/>
      <c r="G114" s="22"/>
      <c r="H114" s="22"/>
      <c r="I114" s="22"/>
      <c r="J114" s="40"/>
    </row>
    <row r="115" spans="1:10">
      <c r="A115" s="87" t="s">
        <v>199</v>
      </c>
      <c r="B115" s="22"/>
      <c r="C115" s="22"/>
      <c r="D115" s="22"/>
      <c r="E115" s="22"/>
      <c r="F115" s="79" t="s">
        <v>209</v>
      </c>
      <c r="G115" s="80" t="s">
        <v>306</v>
      </c>
      <c r="H115" s="22" t="s">
        <v>200</v>
      </c>
      <c r="I115" s="23" t="s">
        <v>195</v>
      </c>
      <c r="J115" s="232">
        <v>12688</v>
      </c>
    </row>
    <row r="116" spans="1:10">
      <c r="A116" s="59"/>
      <c r="B116" s="44"/>
      <c r="C116" s="45"/>
      <c r="D116" s="23"/>
      <c r="E116" s="45"/>
      <c r="F116" s="23"/>
      <c r="G116" s="22"/>
      <c r="H116" s="60"/>
      <c r="I116" s="23" t="s">
        <v>197</v>
      </c>
      <c r="J116" s="82"/>
    </row>
    <row r="117" spans="1:10">
      <c r="A117" s="61" t="s">
        <v>312</v>
      </c>
      <c r="B117" s="46"/>
      <c r="C117" s="46"/>
      <c r="D117" s="46"/>
      <c r="E117" s="46"/>
      <c r="F117" s="23" t="s">
        <v>211</v>
      </c>
      <c r="G117" s="80" t="s">
        <v>306</v>
      </c>
      <c r="H117" s="40" t="s">
        <v>201</v>
      </c>
      <c r="I117" s="23" t="s">
        <v>195</v>
      </c>
      <c r="J117" s="84">
        <v>16139</v>
      </c>
    </row>
    <row r="118" spans="1:10">
      <c r="A118" s="81" t="s">
        <v>311</v>
      </c>
      <c r="B118" s="46"/>
      <c r="C118" s="46"/>
      <c r="D118" s="46"/>
      <c r="E118" s="46"/>
      <c r="F118" s="23"/>
      <c r="G118" s="80"/>
      <c r="H118" s="40"/>
      <c r="I118" s="23" t="s">
        <v>197</v>
      </c>
      <c r="J118" s="84"/>
    </row>
    <row r="119" spans="1:10">
      <c r="A119" s="61"/>
      <c r="B119" s="40"/>
      <c r="C119" s="40"/>
      <c r="D119" s="40"/>
      <c r="E119" s="40"/>
      <c r="F119" s="86"/>
      <c r="G119" s="86"/>
      <c r="H119" s="40"/>
      <c r="I119" s="23"/>
      <c r="J119" s="84"/>
    </row>
    <row r="120" spans="1:10" ht="22.5" customHeight="1">
      <c r="A120" s="19"/>
      <c r="B120" s="46"/>
      <c r="C120" s="46"/>
      <c r="D120" s="46"/>
      <c r="E120" s="46"/>
      <c r="F120" s="20"/>
      <c r="G120" s="46"/>
      <c r="H120" s="21"/>
      <c r="I120" s="23" t="s">
        <v>28</v>
      </c>
      <c r="J120" s="23"/>
    </row>
    <row r="121" spans="1:10">
      <c r="A121" s="19"/>
      <c r="B121" s="46"/>
      <c r="C121" s="46"/>
      <c r="D121" s="46"/>
      <c r="E121" s="46"/>
      <c r="F121" s="20"/>
      <c r="G121" s="46"/>
      <c r="H121" s="21"/>
      <c r="I121" s="22"/>
      <c r="J121" s="23"/>
    </row>
    <row r="122" spans="1:10">
      <c r="A122" s="6" t="s">
        <v>186</v>
      </c>
      <c r="B122" s="131"/>
      <c r="C122" s="131"/>
      <c r="D122" s="131"/>
      <c r="E122" s="131"/>
      <c r="F122" s="132"/>
      <c r="G122" s="131"/>
      <c r="H122" s="28"/>
      <c r="I122" s="28"/>
      <c r="J122" s="29"/>
    </row>
    <row r="123" spans="1:10">
      <c r="A123" s="10" t="s">
        <v>202</v>
      </c>
      <c r="B123" s="58"/>
      <c r="C123" s="58"/>
      <c r="D123" s="58"/>
      <c r="E123" s="58"/>
      <c r="F123" s="23"/>
      <c r="G123" s="58"/>
      <c r="H123" s="22" t="s">
        <v>203</v>
      </c>
      <c r="I123" s="22"/>
      <c r="J123" s="31"/>
    </row>
    <row r="124" spans="1:10">
      <c r="A124" s="10" t="s">
        <v>187</v>
      </c>
      <c r="B124" s="58"/>
      <c r="C124" s="58"/>
      <c r="D124" s="58"/>
      <c r="E124" s="58"/>
      <c r="F124" s="23"/>
      <c r="G124" s="58"/>
      <c r="H124" s="22" t="s">
        <v>204</v>
      </c>
      <c r="I124" s="22"/>
      <c r="J124" s="31"/>
    </row>
    <row r="125" spans="1:10">
      <c r="A125" s="10" t="s">
        <v>205</v>
      </c>
      <c r="B125" s="23"/>
      <c r="C125" s="23"/>
      <c r="D125" s="23"/>
      <c r="E125" s="23"/>
      <c r="F125" s="23"/>
      <c r="G125" s="23"/>
      <c r="H125" s="22" t="s">
        <v>206</v>
      </c>
      <c r="I125" s="22"/>
      <c r="J125" s="31"/>
    </row>
    <row r="126" spans="1:10">
      <c r="A126" s="10" t="s">
        <v>207</v>
      </c>
      <c r="B126" s="22"/>
      <c r="C126" s="22"/>
      <c r="D126" s="22"/>
      <c r="E126" s="22"/>
      <c r="F126" s="23"/>
      <c r="G126" s="22"/>
      <c r="H126" s="22"/>
      <c r="I126" s="22"/>
      <c r="J126" s="108"/>
    </row>
    <row r="127" spans="1:10">
      <c r="A127" s="109"/>
      <c r="B127" s="32"/>
      <c r="C127" s="133"/>
      <c r="D127" s="37"/>
      <c r="E127" s="37"/>
      <c r="F127" s="37"/>
      <c r="G127" s="37"/>
      <c r="H127" s="32"/>
      <c r="I127" s="32"/>
      <c r="J127" s="33"/>
    </row>
    <row r="133" spans="1:10">
      <c r="A133" s="43"/>
      <c r="I133" s="43"/>
      <c r="J133" s="43"/>
    </row>
    <row r="134" spans="1:10">
      <c r="A134" s="22"/>
      <c r="B134" s="22"/>
      <c r="C134" s="75"/>
      <c r="D134" s="23"/>
      <c r="E134" s="23"/>
      <c r="F134" s="23"/>
      <c r="G134" s="23"/>
      <c r="H134" s="22"/>
      <c r="I134" s="22"/>
      <c r="J134" s="130"/>
    </row>
    <row r="152" spans="1:10">
      <c r="A152" s="22"/>
      <c r="B152" s="22"/>
      <c r="C152" s="75"/>
      <c r="D152" s="23"/>
      <c r="E152" s="23"/>
      <c r="F152" s="23"/>
      <c r="G152" s="23"/>
      <c r="H152" s="22"/>
      <c r="I152" s="22"/>
      <c r="J152" s="130"/>
    </row>
    <row r="153" spans="1:10">
      <c r="A153" s="22"/>
      <c r="B153" s="22"/>
      <c r="C153" s="75"/>
      <c r="D153" s="23"/>
      <c r="E153" s="23"/>
      <c r="F153" s="23"/>
      <c r="G153" s="23"/>
      <c r="H153" s="22"/>
      <c r="I153" s="22"/>
      <c r="J153" s="130"/>
    </row>
    <row r="154" spans="1:10">
      <c r="A154" s="22"/>
      <c r="B154" s="22"/>
      <c r="C154" s="75"/>
      <c r="D154" s="23"/>
      <c r="E154" s="23"/>
      <c r="F154" s="23"/>
      <c r="G154" s="23"/>
      <c r="H154" s="22"/>
      <c r="I154" s="22"/>
      <c r="J154" s="130"/>
    </row>
    <row r="155" spans="1:10">
      <c r="A155" s="22"/>
      <c r="B155" s="22"/>
      <c r="C155" s="75"/>
      <c r="D155" s="23"/>
      <c r="E155" s="23"/>
      <c r="F155" s="23"/>
      <c r="G155" s="23"/>
      <c r="H155" s="22"/>
      <c r="I155" s="22"/>
      <c r="J155" s="130"/>
    </row>
    <row r="156" spans="1:10">
      <c r="A156" s="22"/>
      <c r="B156" s="22"/>
      <c r="C156" s="75"/>
      <c r="D156" s="23"/>
      <c r="E156" s="23"/>
      <c r="F156" s="23"/>
      <c r="G156" s="23"/>
      <c r="H156" s="22"/>
      <c r="I156" s="22"/>
      <c r="J156" s="130"/>
    </row>
    <row r="157" spans="1:10">
      <c r="A157" s="22"/>
      <c r="B157" s="22"/>
      <c r="C157" s="75"/>
      <c r="D157" s="23"/>
      <c r="E157" s="23"/>
      <c r="F157" s="23"/>
      <c r="G157" s="23"/>
      <c r="H157" s="22"/>
      <c r="I157" s="22"/>
      <c r="J157" s="130"/>
    </row>
    <row r="158" spans="1:10">
      <c r="A158" s="22"/>
      <c r="B158" s="22"/>
      <c r="C158" s="75"/>
      <c r="D158" s="23"/>
      <c r="E158" s="23"/>
      <c r="F158" s="23"/>
      <c r="G158" s="23"/>
      <c r="H158" s="22"/>
      <c r="I158" s="22"/>
      <c r="J158" s="130"/>
    </row>
    <row r="159" spans="1:10">
      <c r="A159" s="22"/>
      <c r="B159" s="22"/>
      <c r="C159" s="75"/>
      <c r="D159" s="23"/>
      <c r="E159" s="23"/>
      <c r="F159" s="23"/>
      <c r="G159" s="23"/>
      <c r="H159" s="22"/>
      <c r="I159" s="22"/>
      <c r="J159" s="130"/>
    </row>
    <row r="160" spans="1:10">
      <c r="A160" s="22"/>
      <c r="B160" s="22"/>
      <c r="C160" s="75"/>
      <c r="D160" s="23"/>
      <c r="E160" s="23"/>
      <c r="F160" s="23"/>
      <c r="G160" s="23"/>
      <c r="H160" s="22"/>
      <c r="I160" s="22"/>
      <c r="J160" s="130"/>
    </row>
    <row r="161" spans="1:10">
      <c r="A161" s="22"/>
      <c r="B161" s="22"/>
      <c r="C161" s="75"/>
      <c r="D161" s="23"/>
      <c r="E161" s="23"/>
      <c r="F161" s="23"/>
      <c r="G161" s="23"/>
      <c r="H161" s="22"/>
      <c r="I161" s="22"/>
      <c r="J161" s="130"/>
    </row>
    <row r="162" spans="1:10">
      <c r="A162" s="22"/>
      <c r="B162" s="22"/>
      <c r="C162" s="75"/>
      <c r="D162" s="23"/>
      <c r="E162" s="23"/>
      <c r="F162" s="23"/>
      <c r="G162" s="23"/>
      <c r="H162" s="22"/>
      <c r="I162" s="22"/>
      <c r="J162" s="130"/>
    </row>
    <row r="163" spans="1:10">
      <c r="A163" s="22"/>
      <c r="B163" s="22"/>
      <c r="C163" s="75"/>
      <c r="D163" s="23"/>
      <c r="E163" s="23"/>
      <c r="F163" s="23"/>
      <c r="G163" s="23"/>
      <c r="H163" s="22"/>
      <c r="I163" s="22"/>
      <c r="J163" s="130"/>
    </row>
    <row r="164" spans="1:10">
      <c r="A164" s="22"/>
      <c r="B164" s="22"/>
      <c r="C164" s="75"/>
      <c r="D164" s="23"/>
      <c r="E164" s="23"/>
      <c r="F164" s="23"/>
      <c r="G164" s="23"/>
      <c r="H164" s="22"/>
      <c r="I164" s="22"/>
      <c r="J164" s="130"/>
    </row>
    <row r="165" spans="1:10">
      <c r="A165" s="22"/>
      <c r="B165" s="22"/>
      <c r="C165" s="75"/>
      <c r="D165" s="23"/>
      <c r="E165" s="23"/>
      <c r="F165" s="23"/>
      <c r="G165" s="23"/>
      <c r="H165" s="22"/>
      <c r="I165" s="22"/>
      <c r="J165" s="130"/>
    </row>
    <row r="166" spans="1:10">
      <c r="A166" s="22"/>
      <c r="B166" s="22"/>
      <c r="C166" s="75"/>
      <c r="D166" s="23"/>
      <c r="E166" s="23"/>
      <c r="F166" s="23"/>
      <c r="G166" s="23"/>
      <c r="H166" s="22"/>
      <c r="I166" s="22"/>
      <c r="J166" s="130"/>
    </row>
    <row r="167" spans="1:10">
      <c r="A167" s="22"/>
      <c r="B167" s="22"/>
      <c r="C167" s="75"/>
      <c r="D167" s="23"/>
      <c r="E167" s="23"/>
      <c r="F167" s="23"/>
      <c r="G167" s="23"/>
      <c r="H167" s="22"/>
      <c r="I167" s="22"/>
      <c r="J167" s="130"/>
    </row>
    <row r="168" spans="1:10">
      <c r="A168" s="22"/>
      <c r="B168" s="22"/>
      <c r="C168" s="75"/>
      <c r="D168" s="23"/>
      <c r="E168" s="23"/>
      <c r="F168" s="23"/>
      <c r="G168" s="23"/>
      <c r="H168" s="22"/>
      <c r="I168" s="22"/>
      <c r="J168" s="130"/>
    </row>
    <row r="169" spans="1:10">
      <c r="A169" s="22"/>
      <c r="B169" s="22"/>
      <c r="C169" s="75"/>
      <c r="D169" s="23"/>
      <c r="E169" s="23"/>
      <c r="F169" s="23"/>
      <c r="G169" s="23"/>
      <c r="H169" s="22"/>
      <c r="I169" s="22"/>
      <c r="J169" s="130"/>
    </row>
    <row r="170" spans="1:10">
      <c r="A170" s="22"/>
      <c r="B170" s="22"/>
      <c r="C170" s="75"/>
      <c r="D170" s="23"/>
      <c r="E170" s="23"/>
      <c r="F170" s="23"/>
      <c r="G170" s="23"/>
      <c r="H170" s="22"/>
      <c r="I170" s="22"/>
      <c r="J170" s="130"/>
    </row>
    <row r="171" spans="1:10">
      <c r="A171" s="22"/>
      <c r="B171" s="22"/>
      <c r="C171" s="75"/>
      <c r="D171" s="23"/>
      <c r="E171" s="23"/>
      <c r="F171" s="23"/>
      <c r="G171" s="23"/>
      <c r="H171" s="22"/>
      <c r="I171" s="22"/>
      <c r="J171" s="130"/>
    </row>
    <row r="172" spans="1:10">
      <c r="A172" s="22"/>
      <c r="B172" s="22"/>
      <c r="C172" s="75"/>
      <c r="D172" s="23"/>
      <c r="E172" s="23"/>
      <c r="F172" s="23"/>
      <c r="G172" s="23"/>
      <c r="H172" s="22"/>
      <c r="I172" s="22"/>
      <c r="J172" s="130"/>
    </row>
    <row r="173" spans="1:10">
      <c r="A173" s="22"/>
      <c r="B173" s="22"/>
      <c r="C173" s="75"/>
      <c r="D173" s="23"/>
      <c r="E173" s="23"/>
      <c r="F173" s="23"/>
      <c r="G173" s="23"/>
      <c r="H173" s="22"/>
      <c r="I173" s="22"/>
      <c r="J173" s="130"/>
    </row>
    <row r="174" spans="1:10">
      <c r="A174" s="22"/>
      <c r="B174" s="22"/>
      <c r="C174" s="75"/>
      <c r="D174" s="23"/>
      <c r="E174" s="23"/>
      <c r="F174" s="23"/>
      <c r="G174" s="23"/>
      <c r="H174" s="22"/>
      <c r="I174" s="22"/>
      <c r="J174" s="130"/>
    </row>
    <row r="175" spans="1:10">
      <c r="A175" s="22"/>
      <c r="B175" s="22"/>
      <c r="C175" s="75"/>
      <c r="D175" s="23"/>
      <c r="E175" s="23"/>
      <c r="F175" s="23"/>
      <c r="G175" s="23"/>
      <c r="H175" s="22"/>
      <c r="I175" s="22"/>
      <c r="J175" s="130"/>
    </row>
    <row r="176" spans="1:10">
      <c r="A176" s="22"/>
      <c r="B176" s="22"/>
      <c r="C176" s="75"/>
      <c r="D176" s="23"/>
      <c r="E176" s="23"/>
      <c r="F176" s="23"/>
      <c r="G176" s="23"/>
      <c r="H176" s="22"/>
      <c r="I176" s="22"/>
      <c r="J176" s="130"/>
    </row>
    <row r="177" spans="1:18">
      <c r="A177" s="22"/>
      <c r="B177" s="22"/>
      <c r="C177" s="75"/>
      <c r="D177" s="23"/>
      <c r="E177" s="23"/>
      <c r="F177" s="23"/>
      <c r="G177" s="23"/>
      <c r="H177" s="22"/>
      <c r="I177" s="22"/>
      <c r="J177" s="130"/>
    </row>
    <row r="178" spans="1:18">
      <c r="A178" s="22"/>
      <c r="B178" s="22"/>
      <c r="C178" s="75"/>
      <c r="D178" s="23"/>
      <c r="E178" s="23"/>
      <c r="F178" s="23"/>
      <c r="G178" s="23"/>
      <c r="H178" s="22"/>
      <c r="I178" s="22"/>
      <c r="J178" s="130"/>
    </row>
    <row r="179" spans="1:18">
      <c r="A179" s="22"/>
      <c r="B179" s="22"/>
      <c r="C179" s="75"/>
      <c r="D179" s="23"/>
      <c r="E179" s="23"/>
      <c r="F179" s="23"/>
      <c r="G179" s="23"/>
      <c r="H179" s="22"/>
      <c r="I179" s="22"/>
      <c r="J179" s="130"/>
    </row>
    <row r="180" spans="1:18">
      <c r="A180" s="22"/>
      <c r="B180" s="22"/>
      <c r="C180" s="75"/>
      <c r="D180" s="23"/>
      <c r="E180" s="23"/>
      <c r="F180" s="23"/>
      <c r="G180" s="23"/>
      <c r="H180" s="22"/>
      <c r="I180" s="22"/>
      <c r="J180" s="130"/>
    </row>
    <row r="181" spans="1:18">
      <c r="A181" s="22"/>
      <c r="B181" s="22"/>
      <c r="C181" s="75"/>
      <c r="D181" s="23"/>
      <c r="E181" s="23"/>
      <c r="F181" s="23"/>
      <c r="G181" s="23"/>
      <c r="H181" s="22"/>
      <c r="I181" s="22"/>
      <c r="J181" s="130"/>
      <c r="R181" s="134"/>
    </row>
    <row r="182" spans="1:18">
      <c r="A182" s="22"/>
      <c r="B182" s="22"/>
      <c r="C182" s="75"/>
      <c r="D182" s="23"/>
      <c r="E182" s="23"/>
      <c r="F182" s="23"/>
      <c r="G182" s="23"/>
      <c r="H182" s="22"/>
      <c r="I182" s="22"/>
      <c r="J182" s="130"/>
    </row>
    <row r="183" spans="1:18">
      <c r="A183" s="22"/>
      <c r="B183" s="22"/>
      <c r="C183" s="75"/>
      <c r="D183" s="23"/>
      <c r="E183" s="23"/>
      <c r="F183" s="23"/>
      <c r="G183" s="23"/>
      <c r="H183" s="22"/>
      <c r="I183" s="22"/>
      <c r="J183" s="130"/>
    </row>
    <row r="184" spans="1:18">
      <c r="A184" s="22"/>
      <c r="B184" s="22"/>
      <c r="C184" s="75"/>
      <c r="D184" s="23"/>
      <c r="E184" s="23"/>
      <c r="F184" s="23"/>
      <c r="G184" s="23"/>
      <c r="H184" s="22"/>
      <c r="I184" s="22"/>
      <c r="J184" s="130"/>
    </row>
    <row r="185" spans="1:18">
      <c r="A185" s="22"/>
      <c r="B185" s="22"/>
      <c r="C185" s="75"/>
      <c r="D185" s="23"/>
      <c r="E185" s="23"/>
      <c r="F185" s="23"/>
      <c r="G185" s="23"/>
      <c r="H185" s="22"/>
      <c r="I185" s="22"/>
      <c r="J185" s="130"/>
    </row>
    <row r="186" spans="1:18">
      <c r="A186" s="22"/>
      <c r="B186" s="22"/>
      <c r="C186" s="75"/>
      <c r="D186" s="23"/>
      <c r="E186" s="23"/>
      <c r="F186" s="23"/>
      <c r="G186" s="23"/>
      <c r="H186" s="22"/>
      <c r="I186" s="22"/>
      <c r="J186" s="130"/>
    </row>
    <row r="187" spans="1:18">
      <c r="A187" s="22"/>
      <c r="B187" s="22"/>
      <c r="C187" s="75"/>
      <c r="D187" s="23"/>
      <c r="E187" s="23"/>
      <c r="F187" s="23"/>
      <c r="G187" s="23"/>
      <c r="H187" s="22"/>
      <c r="I187" s="22"/>
      <c r="J187" s="130"/>
    </row>
    <row r="188" spans="1:18" ht="15">
      <c r="A188" s="110" t="str">
        <f>' D61-24'!A238</f>
        <v>EFFECTIVE NOVEMBER 15, 2018, REVISED JANUARY 10, 2019</v>
      </c>
      <c r="B188" s="28"/>
      <c r="C188" s="28"/>
      <c r="D188" s="28"/>
      <c r="E188" s="28"/>
      <c r="F188" s="111"/>
      <c r="G188" s="7"/>
      <c r="H188" s="112"/>
      <c r="I188" s="8"/>
      <c r="J188" s="113" t="str">
        <f>J1</f>
        <v>D61-24</v>
      </c>
    </row>
    <row r="189" spans="1:18" ht="15">
      <c r="A189" s="114" t="s">
        <v>2</v>
      </c>
      <c r="B189" s="115"/>
      <c r="C189" s="115"/>
      <c r="D189" s="115"/>
      <c r="E189" s="115"/>
      <c r="F189" s="12"/>
      <c r="G189" s="116"/>
      <c r="H189" s="12"/>
      <c r="I189" s="117"/>
      <c r="J189" s="118" t="s">
        <v>213</v>
      </c>
    </row>
    <row r="190" spans="1:18">
      <c r="A190" s="119" t="s">
        <v>3</v>
      </c>
      <c r="B190" s="22"/>
      <c r="C190" s="22"/>
      <c r="D190" s="22"/>
      <c r="E190" s="22"/>
      <c r="F190" s="74"/>
      <c r="G190" s="12"/>
      <c r="H190" s="74"/>
      <c r="I190" s="117"/>
      <c r="J190" s="117"/>
    </row>
    <row r="191" spans="1:18">
      <c r="A191" s="43"/>
      <c r="B191" s="22"/>
      <c r="C191" s="22"/>
      <c r="D191" s="22"/>
      <c r="E191" s="22"/>
      <c r="F191" s="77"/>
      <c r="G191" s="22"/>
      <c r="H191" s="76"/>
      <c r="I191" s="76"/>
      <c r="J191" s="76"/>
    </row>
    <row r="192" spans="1:18">
      <c r="A192" s="135"/>
      <c r="B192" s="22"/>
      <c r="C192" s="22"/>
      <c r="D192" s="22"/>
      <c r="E192" s="22"/>
      <c r="G192" s="22"/>
    </row>
    <row r="193" spans="1:7">
      <c r="A193" s="85"/>
      <c r="B193" s="22"/>
      <c r="C193" s="22"/>
      <c r="D193" s="22"/>
      <c r="E193" s="22"/>
      <c r="G193" s="22"/>
    </row>
    <row r="194" spans="1:7">
      <c r="A194" s="85"/>
      <c r="B194" s="22"/>
      <c r="C194" s="22"/>
      <c r="D194" s="22"/>
      <c r="E194" s="22"/>
      <c r="G194" s="22"/>
    </row>
    <row r="195" spans="1:7">
      <c r="A195" s="85"/>
      <c r="B195" s="22"/>
      <c r="C195" s="22"/>
      <c r="D195" s="22"/>
      <c r="E195" s="22"/>
      <c r="G195" s="22"/>
    </row>
    <row r="196" spans="1:7">
      <c r="A196" s="85"/>
      <c r="B196" s="22"/>
      <c r="C196" s="22"/>
      <c r="D196" s="22"/>
      <c r="E196" s="22"/>
      <c r="G196" s="22"/>
    </row>
    <row r="197" spans="1:7">
      <c r="A197" s="85"/>
      <c r="B197" s="22"/>
      <c r="C197" s="22"/>
      <c r="D197" s="22"/>
      <c r="E197" s="22"/>
      <c r="G197" s="22"/>
    </row>
    <row r="198" spans="1:7">
      <c r="A198" s="85"/>
      <c r="B198" s="22"/>
      <c r="C198" s="22"/>
      <c r="D198" s="22"/>
      <c r="E198" s="22"/>
      <c r="G198" s="22"/>
    </row>
    <row r="199" spans="1:7">
      <c r="A199" s="85"/>
      <c r="B199" s="22"/>
      <c r="C199" s="22"/>
      <c r="D199" s="22"/>
      <c r="E199" s="22"/>
      <c r="G199" s="22"/>
    </row>
    <row r="200" spans="1:7">
      <c r="A200" s="85"/>
      <c r="B200" s="22"/>
      <c r="C200" s="22"/>
      <c r="D200" s="22"/>
      <c r="E200" s="22"/>
      <c r="G200" s="22"/>
    </row>
    <row r="201" spans="1:7">
      <c r="A201" s="85"/>
      <c r="B201" s="22"/>
      <c r="C201" s="22"/>
      <c r="D201" s="22"/>
      <c r="E201" s="22"/>
      <c r="G201" s="22"/>
    </row>
    <row r="202" spans="1:7">
      <c r="A202" s="85"/>
      <c r="B202" s="22"/>
      <c r="C202" s="22"/>
      <c r="D202" s="22"/>
      <c r="E202" s="22"/>
      <c r="G202" s="22"/>
    </row>
    <row r="203" spans="1:7">
      <c r="A203" s="85"/>
      <c r="B203" s="22"/>
      <c r="C203" s="22"/>
      <c r="D203" s="22"/>
      <c r="E203" s="22"/>
      <c r="G203" s="22"/>
    </row>
    <row r="204" spans="1:7">
      <c r="A204" s="85"/>
      <c r="B204" s="22"/>
      <c r="C204" s="22"/>
      <c r="D204" s="22"/>
      <c r="E204" s="22"/>
      <c r="G204" s="22"/>
    </row>
    <row r="205" spans="1:7">
      <c r="A205" s="85"/>
      <c r="B205" s="22"/>
      <c r="C205" s="22"/>
      <c r="D205" s="22"/>
      <c r="E205" s="22"/>
      <c r="G205" s="22"/>
    </row>
    <row r="206" spans="1:7">
      <c r="A206" s="85"/>
      <c r="B206" s="22"/>
      <c r="C206" s="22"/>
      <c r="D206" s="22"/>
      <c r="E206" s="22"/>
      <c r="G206" s="22"/>
    </row>
    <row r="207" spans="1:7">
      <c r="A207" s="85"/>
      <c r="B207" s="22"/>
      <c r="C207" s="22"/>
      <c r="D207" s="22"/>
      <c r="E207" s="22"/>
      <c r="G207" s="22"/>
    </row>
    <row r="208" spans="1:7">
      <c r="A208" s="85"/>
      <c r="B208" s="22"/>
      <c r="C208" s="22"/>
      <c r="D208" s="22"/>
      <c r="E208" s="22"/>
      <c r="G208" s="22"/>
    </row>
    <row r="209" spans="1:7">
      <c r="A209" s="85"/>
      <c r="B209" s="22"/>
      <c r="C209" s="22"/>
      <c r="D209" s="22"/>
      <c r="E209" s="22"/>
      <c r="G209" s="22"/>
    </row>
    <row r="210" spans="1:7">
      <c r="A210" s="85"/>
      <c r="B210" s="22"/>
      <c r="C210" s="22"/>
      <c r="D210" s="22"/>
      <c r="E210" s="22"/>
      <c r="G210" s="22"/>
    </row>
    <row r="211" spans="1:7">
      <c r="A211" s="85"/>
      <c r="B211" s="22"/>
      <c r="C211" s="22"/>
      <c r="D211" s="22"/>
      <c r="E211" s="22"/>
      <c r="G211" s="22"/>
    </row>
    <row r="212" spans="1:7">
      <c r="A212" s="85"/>
      <c r="B212" s="22"/>
      <c r="C212" s="22"/>
      <c r="D212" s="22"/>
      <c r="E212" s="22"/>
      <c r="G212" s="22"/>
    </row>
    <row r="213" spans="1:7">
      <c r="A213" s="85"/>
      <c r="B213" s="22"/>
      <c r="C213" s="22"/>
      <c r="D213" s="22"/>
      <c r="E213" s="22"/>
      <c r="G213" s="22"/>
    </row>
    <row r="214" spans="1:7">
      <c r="A214" s="85"/>
      <c r="B214" s="22"/>
      <c r="C214" s="22"/>
      <c r="D214" s="22"/>
      <c r="E214" s="22"/>
      <c r="G214" s="22"/>
    </row>
    <row r="215" spans="1:7">
      <c r="A215" s="85"/>
      <c r="B215" s="22"/>
      <c r="C215" s="22"/>
      <c r="D215" s="22"/>
      <c r="E215" s="22"/>
      <c r="G215" s="22"/>
    </row>
    <row r="216" spans="1:7">
      <c r="A216" s="85"/>
      <c r="B216" s="22"/>
      <c r="C216" s="22"/>
      <c r="D216" s="22"/>
      <c r="E216" s="22"/>
      <c r="G216" s="22"/>
    </row>
    <row r="217" spans="1:7">
      <c r="A217" s="85"/>
      <c r="B217" s="22"/>
      <c r="C217" s="22"/>
      <c r="D217" s="22"/>
      <c r="E217" s="22"/>
      <c r="G217" s="22"/>
    </row>
    <row r="218" spans="1:7">
      <c r="A218" s="85"/>
      <c r="B218" s="22"/>
      <c r="C218" s="22"/>
      <c r="D218" s="22"/>
      <c r="E218" s="22"/>
      <c r="G218" s="22"/>
    </row>
    <row r="219" spans="1:7">
      <c r="A219" s="85"/>
      <c r="B219" s="22"/>
      <c r="C219" s="22"/>
      <c r="D219" s="22"/>
      <c r="E219" s="22"/>
      <c r="G219" s="22"/>
    </row>
    <row r="220" spans="1:7">
      <c r="A220" s="85"/>
      <c r="B220" s="22"/>
      <c r="C220" s="22"/>
      <c r="D220" s="22"/>
      <c r="E220" s="22"/>
      <c r="G220" s="22"/>
    </row>
    <row r="221" spans="1:7">
      <c r="A221" s="85"/>
      <c r="B221" s="22"/>
      <c r="C221" s="22"/>
      <c r="D221" s="22"/>
      <c r="E221" s="22"/>
      <c r="G221" s="22"/>
    </row>
    <row r="222" spans="1:7">
      <c r="A222" s="85"/>
      <c r="B222" s="22"/>
      <c r="C222" s="22"/>
      <c r="D222" s="22"/>
      <c r="E222" s="22"/>
      <c r="G222" s="22"/>
    </row>
    <row r="223" spans="1:7">
      <c r="A223" s="85"/>
      <c r="B223" s="22"/>
      <c r="C223" s="22"/>
      <c r="D223" s="22"/>
      <c r="E223" s="22"/>
      <c r="G223" s="22"/>
    </row>
    <row r="224" spans="1:7">
      <c r="A224" s="85"/>
      <c r="B224" s="22"/>
      <c r="C224" s="22"/>
      <c r="D224" s="22"/>
      <c r="E224" s="22"/>
      <c r="G224" s="22"/>
    </row>
    <row r="225" spans="1:7">
      <c r="A225" s="85"/>
      <c r="B225" s="22"/>
      <c r="C225" s="22"/>
      <c r="D225" s="22"/>
      <c r="E225" s="22"/>
      <c r="G225" s="22"/>
    </row>
    <row r="226" spans="1:7">
      <c r="A226" s="85"/>
      <c r="B226" s="22"/>
      <c r="C226" s="22"/>
      <c r="D226" s="22"/>
      <c r="E226" s="22"/>
      <c r="G226" s="22"/>
    </row>
    <row r="227" spans="1:7">
      <c r="A227" s="85"/>
      <c r="B227" s="22"/>
      <c r="C227" s="22"/>
      <c r="D227" s="22"/>
      <c r="E227" s="22"/>
      <c r="G227" s="22"/>
    </row>
    <row r="228" spans="1:7">
      <c r="A228" s="85"/>
      <c r="B228" s="22"/>
      <c r="C228" s="22"/>
      <c r="D228" s="22"/>
      <c r="E228" s="22"/>
      <c r="G228" s="22"/>
    </row>
    <row r="229" spans="1:7">
      <c r="A229" s="85"/>
      <c r="B229" s="22"/>
      <c r="C229" s="22"/>
      <c r="D229" s="22"/>
      <c r="E229" s="22"/>
      <c r="G229" s="22"/>
    </row>
    <row r="230" spans="1:7" ht="27" customHeight="1">
      <c r="A230" s="85"/>
      <c r="B230" s="22"/>
      <c r="C230" s="22"/>
      <c r="D230" s="22"/>
      <c r="E230" s="22"/>
      <c r="G230" s="22"/>
    </row>
    <row r="231" spans="1:7">
      <c r="A231" s="85"/>
      <c r="B231" s="22"/>
      <c r="C231" s="22"/>
      <c r="D231" s="22"/>
      <c r="E231" s="22"/>
      <c r="G231" s="22"/>
    </row>
    <row r="232" spans="1:7">
      <c r="A232" s="85"/>
      <c r="B232" s="22"/>
      <c r="C232" s="22"/>
      <c r="D232" s="22"/>
      <c r="E232" s="22"/>
      <c r="G232" s="22"/>
    </row>
    <row r="233" spans="1:7">
      <c r="A233" s="85"/>
      <c r="B233" s="22"/>
      <c r="C233" s="22"/>
      <c r="D233" s="22"/>
      <c r="E233" s="22"/>
      <c r="G233" s="22"/>
    </row>
    <row r="234" spans="1:7">
      <c r="A234" s="85"/>
      <c r="B234" s="22"/>
      <c r="C234" s="22"/>
      <c r="D234" s="22"/>
      <c r="E234" s="22"/>
      <c r="G234" s="22"/>
    </row>
    <row r="235" spans="1:7">
      <c r="A235" s="85"/>
      <c r="B235" s="22"/>
      <c r="C235" s="22"/>
      <c r="D235" s="22"/>
      <c r="E235" s="22"/>
      <c r="G235" s="22"/>
    </row>
    <row r="236" spans="1:7">
      <c r="A236" s="85"/>
      <c r="B236" s="22"/>
      <c r="C236" s="22"/>
      <c r="D236" s="22"/>
      <c r="E236" s="22"/>
      <c r="G236" s="22"/>
    </row>
    <row r="237" spans="1:7">
      <c r="A237" s="85"/>
      <c r="B237" s="22"/>
      <c r="C237" s="22"/>
      <c r="D237" s="22"/>
      <c r="E237" s="22"/>
      <c r="G237" s="22"/>
    </row>
    <row r="238" spans="1:7">
      <c r="A238" s="85"/>
      <c r="B238" s="22"/>
      <c r="C238" s="22"/>
      <c r="D238" s="22"/>
      <c r="E238" s="22"/>
      <c r="G238" s="22"/>
    </row>
    <row r="239" spans="1:7">
      <c r="A239" s="85"/>
      <c r="B239" s="22"/>
      <c r="C239" s="22"/>
      <c r="D239" s="22"/>
      <c r="E239" s="22"/>
      <c r="G239" s="22"/>
    </row>
    <row r="240" spans="1:7">
      <c r="A240" s="85"/>
      <c r="B240" s="22"/>
      <c r="C240" s="22"/>
      <c r="D240" s="22"/>
      <c r="E240" s="22"/>
      <c r="G240" s="22"/>
    </row>
    <row r="241" spans="1:7">
      <c r="A241" s="85"/>
      <c r="B241" s="22"/>
      <c r="C241" s="22"/>
      <c r="D241" s="22"/>
      <c r="E241" s="22"/>
      <c r="G241" s="22"/>
    </row>
    <row r="298" spans="1:25">
      <c r="A298" s="136"/>
      <c r="B298" s="47"/>
      <c r="C298" s="47"/>
      <c r="D298" s="47"/>
      <c r="E298" s="47"/>
      <c r="G298" s="47"/>
      <c r="K298" s="47"/>
      <c r="L298" s="47"/>
      <c r="M298" s="47"/>
      <c r="N298" s="46"/>
      <c r="O298" s="46"/>
      <c r="P298" s="46"/>
      <c r="Q298" s="46"/>
      <c r="R298" s="115"/>
      <c r="S298" s="46"/>
      <c r="T298" s="46"/>
      <c r="U298" s="46"/>
      <c r="V298" s="46"/>
      <c r="W298" s="46"/>
      <c r="X298" s="46"/>
      <c r="Y298" s="46"/>
    </row>
    <row r="299" spans="1:25">
      <c r="A299" s="136"/>
      <c r="B299" s="47"/>
      <c r="C299" s="47"/>
      <c r="D299" s="47"/>
      <c r="E299" s="47"/>
      <c r="G299" s="47"/>
      <c r="K299" s="47"/>
      <c r="L299" s="47"/>
      <c r="M299" s="47"/>
      <c r="N299" s="46"/>
      <c r="O299" s="46"/>
      <c r="P299" s="46"/>
      <c r="Q299" s="46"/>
      <c r="R299" s="115"/>
      <c r="S299" s="46"/>
      <c r="T299" s="46"/>
      <c r="U299" s="46"/>
      <c r="V299" s="46"/>
      <c r="W299" s="46"/>
      <c r="X299" s="46"/>
      <c r="Y299" s="46"/>
    </row>
    <row r="300" spans="1:25">
      <c r="A300" s="136"/>
      <c r="B300" s="47"/>
      <c r="C300" s="47"/>
      <c r="D300" s="47"/>
      <c r="E300" s="47"/>
      <c r="G300" s="47"/>
      <c r="K300" s="47"/>
      <c r="L300" s="47"/>
      <c r="M300" s="47"/>
      <c r="N300" s="46"/>
      <c r="O300" s="46"/>
      <c r="P300" s="46"/>
      <c r="Q300" s="46"/>
      <c r="R300" s="115"/>
      <c r="S300" s="46"/>
      <c r="T300" s="46"/>
      <c r="U300" s="46"/>
      <c r="V300" s="46"/>
      <c r="W300" s="46"/>
      <c r="X300" s="46"/>
      <c r="Y300" s="46"/>
    </row>
    <row r="301" spans="1:25">
      <c r="A301" s="136"/>
      <c r="B301" s="47"/>
      <c r="C301" s="47"/>
      <c r="D301" s="47"/>
      <c r="E301" s="47"/>
      <c r="G301" s="47"/>
      <c r="K301" s="47"/>
      <c r="L301" s="47"/>
      <c r="M301" s="47"/>
      <c r="N301" s="46"/>
      <c r="O301" s="46"/>
      <c r="P301" s="46"/>
      <c r="Q301" s="46"/>
      <c r="R301" s="46"/>
      <c r="S301" s="46"/>
      <c r="T301" s="46"/>
      <c r="U301" s="46"/>
      <c r="V301" s="46"/>
      <c r="W301" s="46"/>
      <c r="X301" s="46"/>
      <c r="Y301" s="46"/>
    </row>
    <row r="324" spans="1:25">
      <c r="A324" s="136"/>
      <c r="B324" s="47"/>
      <c r="C324" s="47"/>
      <c r="D324" s="47"/>
      <c r="E324" s="47"/>
      <c r="G324" s="47"/>
      <c r="K324" s="47"/>
      <c r="L324" s="47"/>
      <c r="M324" s="47"/>
      <c r="N324" s="47"/>
      <c r="O324" s="47"/>
      <c r="R324" s="134"/>
      <c r="V324" s="80"/>
      <c r="W324" s="80"/>
      <c r="X324" s="80"/>
      <c r="Y324" s="80"/>
    </row>
    <row r="329" spans="1:25">
      <c r="A329" s="137"/>
      <c r="B329" s="80"/>
      <c r="C329" s="80"/>
      <c r="D329" s="80"/>
      <c r="E329" s="80"/>
      <c r="G329" s="80"/>
      <c r="K329" s="80"/>
      <c r="L329" s="80"/>
      <c r="M329" s="80"/>
      <c r="N329" s="80"/>
      <c r="O329" s="80"/>
      <c r="P329" s="80"/>
      <c r="R329" s="134"/>
      <c r="Y329" s="80"/>
    </row>
  </sheetData>
  <hyperlinks>
    <hyperlink ref="H33" r:id="rId1" display="www.topconpositioning.com/dealer-locator" xr:uid="{00000000-0004-0000-0100-000000000000}"/>
  </hyperlinks>
  <pageMargins left="0.7" right="0.7" top="0.75" bottom="0.75" header="0.3" footer="0.3"/>
  <pageSetup scale="53" fitToHeight="2" orientation="portrait" r:id="rId2"/>
  <rowBreaks count="1" manualBreakCount="1">
    <brk id="94" max="9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4D648C7A884B84DA31CDF35E80C30B3" ma:contentTypeVersion="2" ma:contentTypeDescription="Create a new document." ma:contentTypeScope="" ma:versionID="9cd6763981cd0b4ec65d5319d5f66708">
  <xsd:schema xmlns:xsd="http://www.w3.org/2001/XMLSchema" xmlns:xs="http://www.w3.org/2001/XMLSchema" xmlns:p="http://schemas.microsoft.com/office/2006/metadata/properties" xmlns:ns2="9c25563e-53e4-4b7d-84b0-32ec12a2ce19" targetNamespace="http://schemas.microsoft.com/office/2006/metadata/properties" ma:root="true" ma:fieldsID="e47add42dcb9b0c7fe1a6ac895d9604b" ns2:_="">
    <xsd:import namespace="9c25563e-53e4-4b7d-84b0-32ec12a2ce1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25563e-53e4-4b7d-84b0-32ec12a2ce19" elementFormDefault="qualified">
    <xsd:import namespace="http://schemas.microsoft.com/office/2006/documentManagement/types"/>
    <xsd:import namespace="http://schemas.microsoft.com/office/infopath/2007/PartnerControls"/>
    <xsd:element name="_dlc_DocId" ma:index="4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5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6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7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9c25563e-53e4-4b7d-84b0-32ec12a2ce19">XS4UZTCD5CKE-597389118-8031</_dlc_DocId>
    <_dlc_DocIdUrl xmlns="9c25563e-53e4-4b7d-84b0-32ec12a2ce19">
      <Url>http://coop.hgac.net/bs/_layouts/15/DocIdRedir.aspx?ID=XS4UZTCD5CKE-597389118-8031</Url>
      <Description>XS4UZTCD5CKE-597389118-8031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5608629-2167-4CAB-B17E-E62ED75A7C5E}"/>
</file>

<file path=customXml/itemProps2.xml><?xml version="1.0" encoding="utf-8"?>
<ds:datastoreItem xmlns:ds="http://schemas.openxmlformats.org/officeDocument/2006/customXml" ds:itemID="{6576779F-76A2-45D1-84F1-061515F884CA}"/>
</file>

<file path=customXml/itemProps3.xml><?xml version="1.0" encoding="utf-8"?>
<ds:datastoreItem xmlns:ds="http://schemas.openxmlformats.org/officeDocument/2006/customXml" ds:itemID="{0B27E2BB-5D70-4DB2-A22A-15904097D213}"/>
</file>

<file path=customXml/itemProps4.xml><?xml version="1.0" encoding="utf-8"?>
<ds:datastoreItem xmlns:ds="http://schemas.openxmlformats.org/officeDocument/2006/customXml" ds:itemID="{3B6B426F-DBE4-43AA-B588-41304CA7CE6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 D61-24</vt:lpstr>
      <vt:lpstr>ALLIED</vt:lpstr>
      <vt:lpstr>' D61-24'!Print_Area</vt:lpstr>
      <vt:lpstr>ALLIED!Print_Area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Boebel,Bruce</dc:creator>
  <cp:lastModifiedBy>Sol Gieser</cp:lastModifiedBy>
  <cp:lastPrinted>2018-01-17T22:05:34Z</cp:lastPrinted>
  <dcterms:created xsi:type="dcterms:W3CDTF">1996-10-14T23:33:28Z</dcterms:created>
  <dcterms:modified xsi:type="dcterms:W3CDTF">2019-01-20T20:58:02Z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0x01010034D648C7A884B84DA31CDF35E80C30B3</vt:lpwstr>
  </property>
  <property fmtid="{D5CDD505-2E9C-101B-9397-08002B2CF9AE}" pid="3" name="_dlc_DocIdItemGuid">
    <vt:lpwstr>009e238f-1569-4da4-8e8e-6bb3b9ad8364</vt:lpwstr>
  </property>
</Properties>
</file>