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ieser\Documents\KA\2019 Komatsu Pricing\Wheel Loaders\"/>
    </mc:Choice>
  </mc:AlternateContent>
  <xr:revisionPtr revIDLastSave="0" documentId="8_{D1927CFC-89DC-42E5-8719-FE53329A2CFC}" xr6:coauthVersionLast="36" xr6:coauthVersionMax="36" xr10:uidLastSave="{00000000-0000-0000-0000-000000000000}"/>
  <bookViews>
    <workbookView xWindow="0" yWindow="0" windowWidth="28800" windowHeight="11610" tabRatio="706" xr2:uid="{00000000-000D-0000-FFFF-FFFF00000000}"/>
  </bookViews>
  <sheets>
    <sheet name="WA470-8" sheetId="1" r:id="rId1"/>
    <sheet name="ALLIED" sheetId="4" r:id="rId2"/>
  </sheets>
  <externalReferences>
    <externalReference r:id="rId3"/>
    <externalReference r:id="rId4"/>
    <externalReference r:id="rId5"/>
  </externalReferences>
  <definedNames>
    <definedName name="_Sort" hidden="1">'[1]WA320-6'!#REF!</definedName>
    <definedName name="ALLIED">'[2]WA250-3L'!$IV$8185</definedName>
    <definedName name="BOTTP5">'[3]PC300LC-8'!#REF!</definedName>
    <definedName name="_xlnm.Print_Area" localSheetId="1">ALLIED!$A$1:$G$144</definedName>
    <definedName name="_xlnm.Print_Area" localSheetId="0">'WA470-8'!$A$1:$I$576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5" i="4" l="1"/>
  <c r="G142" i="4" s="1"/>
  <c r="A142" i="4" l="1"/>
  <c r="A75" i="4"/>
  <c r="I142" i="1" l="1"/>
  <c r="T245" i="1" l="1"/>
  <c r="A502" i="1" l="1"/>
  <c r="A503" i="1"/>
  <c r="A359" i="1" l="1"/>
  <c r="A215" i="1"/>
  <c r="I575" i="1" s="1"/>
  <c r="A358" i="1" l="1"/>
  <c r="A214" i="1"/>
  <c r="I286" i="1" s="1"/>
  <c r="I430" i="1" l="1"/>
  <c r="I574" i="1"/>
</calcChain>
</file>

<file path=xl/sharedStrings.xml><?xml version="1.0" encoding="utf-8"?>
<sst xmlns="http://schemas.openxmlformats.org/spreadsheetml/2006/main" count="1470" uniqueCount="516">
  <si>
    <t>• Caplock &amp; cover for fuel tank</t>
  </si>
  <si>
    <t>• Padlocks</t>
  </si>
  <si>
    <t xml:space="preserve">    • Battery boxes</t>
  </si>
  <si>
    <t xml:space="preserve">    • Engine hood side panels &amp; rear grill, lockable</t>
  </si>
  <si>
    <t xml:space="preserve">    • Radiator cap cover (bolted)</t>
  </si>
  <si>
    <t>• Turn signal, (2 front, 2 rear) with hazard switch</t>
  </si>
  <si>
    <t xml:space="preserve">• Working lights, halogen (2 front, high low </t>
  </si>
  <si>
    <t xml:space="preserve">   beam with indicator, fender mount, 2 rear grill mount</t>
  </si>
  <si>
    <t>Starting motor, 7.5kW direct electric, 24V</t>
  </si>
  <si>
    <t xml:space="preserve">Centralized grease banks </t>
  </si>
  <si>
    <t>Electronically Controlled Suspension System (ECSS)</t>
  </si>
  <si>
    <t xml:space="preserve">Hand rails, front, LH &amp; RH </t>
  </si>
  <si>
    <t>Lifting eyes</t>
  </si>
  <si>
    <t>Vandalism Protection:</t>
  </si>
  <si>
    <t xml:space="preserve">    • Transmission oil filler cover</t>
  </si>
  <si>
    <t xml:space="preserve">    • Hydraulic oil tank</t>
  </si>
  <si>
    <t xml:space="preserve">Hydraulic control, 2 spool (boom/bucket), 2 lever </t>
  </si>
  <si>
    <t>SPEC ARRANGEMENT A</t>
  </si>
  <si>
    <t>ADDED TO BASE MACHINE</t>
  </si>
  <si>
    <t>Limited-slip differential, front &amp; rear (ILOS)</t>
  </si>
  <si>
    <t>Handling charge to ship with rims only*</t>
  </si>
  <si>
    <t>Hydraulic adapter kit  (ILOS)</t>
  </si>
  <si>
    <t>• 3-spool valve</t>
  </si>
  <si>
    <t>Reversible cutting edge, bolt-on</t>
  </si>
  <si>
    <t>Lock-up torque converter</t>
  </si>
  <si>
    <t>Boom, Standard</t>
  </si>
  <si>
    <t>RADIAL TIRES</t>
  </si>
  <si>
    <t xml:space="preserve">KOMATSU ADVANTAGE EXTENDED COVERAGE is available for this machine. </t>
  </si>
  <si>
    <t>KOMATSU</t>
  </si>
  <si>
    <t>F.O.B.  U.S STOCKING AREA</t>
  </si>
  <si>
    <t>(CE) CONSTRUCTION EQUIPMENT</t>
  </si>
  <si>
    <t>Printed in the United States</t>
  </si>
  <si>
    <t>Page 1</t>
  </si>
  <si>
    <t>DESCRIPTION</t>
  </si>
  <si>
    <t>SALES UNIT</t>
  </si>
  <si>
    <t>CONSIGNMENT</t>
  </si>
  <si>
    <t>FLEX</t>
  </si>
  <si>
    <t>INDIV.</t>
  </si>
  <si>
    <t>LIST PRICE</t>
  </si>
  <si>
    <t>ELIGIBILITY</t>
  </si>
  <si>
    <t>CODE</t>
  </si>
  <si>
    <t>ORDER</t>
  </si>
  <si>
    <t>US DOLLAR</t>
  </si>
  <si>
    <t>Page 2</t>
  </si>
  <si>
    <t>CONSIGNMENT ELIGIBILITY:</t>
  </si>
  <si>
    <t xml:space="preserve">SP = </t>
  </si>
  <si>
    <t>In an existing spec pattern</t>
  </si>
  <si>
    <t xml:space="preserve">YES = </t>
  </si>
  <si>
    <t>Eligible for consignment (option may or may not need to be removed if machine is moved)</t>
  </si>
  <si>
    <t xml:space="preserve">NO = </t>
  </si>
  <si>
    <t>Not eligible for consignment - Build to order machine - Invoiced in 90 days</t>
  </si>
  <si>
    <t>YES-CSC=</t>
  </si>
  <si>
    <t>N/A =</t>
  </si>
  <si>
    <t>Not Applicable</t>
  </si>
  <si>
    <t>A =</t>
  </si>
  <si>
    <t>B =</t>
  </si>
  <si>
    <t xml:space="preserve">C = </t>
  </si>
  <si>
    <t>Z=</t>
  </si>
  <si>
    <t xml:space="preserve">A = </t>
  </si>
  <si>
    <t>INDIVIUDUAL ORDER:</t>
  </si>
  <si>
    <t>LEAD</t>
  </si>
  <si>
    <t>TIME</t>
  </si>
  <si>
    <t>BASE MACHINE</t>
  </si>
  <si>
    <t>A</t>
  </si>
  <si>
    <t>SPEC ARRANGEMENTS</t>
  </si>
  <si>
    <t>Page 3</t>
  </si>
  <si>
    <t>NO</t>
  </si>
  <si>
    <t>Z</t>
  </si>
  <si>
    <t>Page 4</t>
  </si>
  <si>
    <t>AUXILIARY EQUIPMENT (NN)</t>
  </si>
  <si>
    <t xml:space="preserve">For other coverage options and current price quotations visit the ADVANTAGE Extended Coverage location on </t>
  </si>
  <si>
    <t>Komatsu America International Extranet web site at;</t>
  </si>
  <si>
    <t>https://www.komatsuamerica.net/</t>
  </si>
  <si>
    <t>Standard Equipment for Base Machine</t>
  </si>
  <si>
    <t>Electrical system:</t>
  </si>
  <si>
    <t>Operator environment:</t>
  </si>
  <si>
    <t>Special arrangements:</t>
  </si>
  <si>
    <t>Other Standard Equipment:</t>
  </si>
  <si>
    <t>Factory Install Only</t>
  </si>
  <si>
    <t>Factory Install or Loose</t>
  </si>
  <si>
    <t>L =</t>
  </si>
  <si>
    <t>Available but may cause long lead time - Contact CSC</t>
  </si>
  <si>
    <t xml:space="preserve">B = </t>
  </si>
  <si>
    <t>Available Loose</t>
  </si>
  <si>
    <t>(May require replacement parts)</t>
  </si>
  <si>
    <t xml:space="preserve"> </t>
  </si>
  <si>
    <t>Engine and related items:</t>
  </si>
  <si>
    <t>Power Train and Controls:</t>
  </si>
  <si>
    <t>Equipment Management Monitoring System (EMMS)</t>
  </si>
  <si>
    <t>HYDRAULICS (S1)</t>
  </si>
  <si>
    <t>BUCKET  ATTACHMENTS (N1)</t>
  </si>
  <si>
    <t>NOTE:  Not for JRB buckets</t>
  </si>
  <si>
    <t>AUXILIARY STEERING (NN)</t>
  </si>
  <si>
    <t>At Order timing - Must take if ordered</t>
  </si>
  <si>
    <t>• Lever for third spool</t>
  </si>
  <si>
    <t>• Piping for third spool</t>
  </si>
  <si>
    <t>rests, adjustable work equipment levers, cigarette lighter/</t>
  </si>
  <si>
    <t>2WWLT</t>
  </si>
  <si>
    <t xml:space="preserve">ashtray, dome light, electrically heated rear window, air </t>
  </si>
  <si>
    <t>front (intermittent) and rear wiper/washer, rearview mirrors</t>
  </si>
  <si>
    <t xml:space="preserve">(2 outside, 2 inside), right hand and left hand door access </t>
  </si>
  <si>
    <t>with steps and sunvisor</t>
  </si>
  <si>
    <t xml:space="preserve">conditioner / heater / defroster / pressurizer, floor mat, </t>
  </si>
  <si>
    <t>4WB00</t>
  </si>
  <si>
    <t>6WC02</t>
  </si>
  <si>
    <t>SPEC A</t>
  </si>
  <si>
    <t>Air cleaner, dry-type, two stage, radial sealed</t>
  </si>
  <si>
    <t>Engine shut-off system, electric with key</t>
  </si>
  <si>
    <t>Exhaust pipe, curved</t>
  </si>
  <si>
    <t>Fan, auto-reversing, hydraulic-driven</t>
  </si>
  <si>
    <t>Starting aid, intake manifold preheater</t>
  </si>
  <si>
    <t>Two mode engine power select system</t>
  </si>
  <si>
    <t>Back-up alarm</t>
  </si>
  <si>
    <t>Horn, electric</t>
  </si>
  <si>
    <t>Lights</t>
  </si>
  <si>
    <t>Sealed DT electrical connectors</t>
  </si>
  <si>
    <t>Differentials, conventional, inboard planetary</t>
  </si>
  <si>
    <t>Parking brake, wet multiple disc</t>
  </si>
  <si>
    <t xml:space="preserve">Service brakes, hydraulic, wet multiple disc, </t>
  </si>
  <si>
    <t>Transmission control, electric with kick-down switch</t>
  </si>
  <si>
    <t xml:space="preserve">Transmission, full power shift automatic, F4-R4 </t>
  </si>
  <si>
    <t>softshift, countershaft with four mode select system</t>
  </si>
  <si>
    <t>Seat belt, 3" width, retractable</t>
  </si>
  <si>
    <t>Steering wheel, tiltable, telescopic</t>
  </si>
  <si>
    <t>X</t>
  </si>
  <si>
    <t>SP</t>
  </si>
  <si>
    <t>YES</t>
  </si>
  <si>
    <t>YES-CSC</t>
  </si>
  <si>
    <t>Page 5</t>
  </si>
  <si>
    <t/>
  </si>
  <si>
    <t>KDPF - After-Treatment Assembly Consisting of KDOC and KCSF</t>
  </si>
  <si>
    <t>• Back-up light, rear, LED</t>
  </si>
  <si>
    <t>• Stop and tail, LED</t>
  </si>
  <si>
    <t>Cab, (ROPS/FOPS) (installed), includes;  adjustable arm</t>
  </si>
  <si>
    <t>EPC fingertip control</t>
  </si>
  <si>
    <t>Radio, AM/FM with speakers and auxiliary jack</t>
  </si>
  <si>
    <t>Seat, heated air suspension type, reclining with armrests (fabric)</t>
  </si>
  <si>
    <t>Boom kick-out, automatic, in-cab adjustable</t>
  </si>
  <si>
    <t>Battery disconnect switch</t>
  </si>
  <si>
    <t>Rear view monitor</t>
  </si>
  <si>
    <t>Monitor, 7 inch, LCD, color</t>
  </si>
  <si>
    <t>SPEC B</t>
  </si>
  <si>
    <t>Provision for Quick Coupler</t>
  </si>
  <si>
    <t>NOTE:  Buckets above are not for use with JRB Quick Coupler</t>
  </si>
  <si>
    <t>Komatsu Auto Idle Shutdown</t>
  </si>
  <si>
    <t>PIN-ON BUCKETS (N1)</t>
  </si>
  <si>
    <r>
      <t>Monitor</t>
    </r>
    <r>
      <rPr>
        <sz val="9"/>
        <rFont val="Arial"/>
        <family val="2"/>
      </rPr>
      <t>:  Multi-fuction, 7 inch, LCD, color high-resolution</t>
    </r>
  </si>
  <si>
    <t xml:space="preserve">   • Engine water temperature</t>
  </si>
  <si>
    <t xml:space="preserve">   • Fuel level</t>
  </si>
  <si>
    <t xml:space="preserve">   • Hydraulic oil temperature</t>
  </si>
  <si>
    <t xml:space="preserve">   • Speedometer / Tachometer</t>
  </si>
  <si>
    <r>
      <t>Gauges</t>
    </r>
    <r>
      <rPr>
        <sz val="9"/>
        <rFont val="Arial"/>
        <family val="2"/>
      </rPr>
      <t xml:space="preserve"> </t>
    </r>
  </si>
  <si>
    <t xml:space="preserve">   • Torque Converter Temperature</t>
  </si>
  <si>
    <t xml:space="preserve">   • Auxiliary steering (opt.)</t>
  </si>
  <si>
    <t xml:space="preserve">   • Brake oil pressure</t>
  </si>
  <si>
    <t xml:space="preserve">   • Central warning</t>
  </si>
  <si>
    <t xml:space="preserve">   • Directional indicator</t>
  </si>
  <si>
    <t xml:space="preserve">   • Engine oil pressure</t>
  </si>
  <si>
    <t xml:space="preserve">   • Engine pre heater</t>
  </si>
  <si>
    <t xml:space="preserve">   • Head lamp high beam</t>
  </si>
  <si>
    <t xml:space="preserve">   • Parking brake warning</t>
  </si>
  <si>
    <t xml:space="preserve">   • Transmission speed range</t>
  </si>
  <si>
    <t xml:space="preserve">   • Turn signal</t>
  </si>
  <si>
    <t xml:space="preserve">   • Work equipment lock warning</t>
  </si>
  <si>
    <t xml:space="preserve">   • Seat belt caution</t>
  </si>
  <si>
    <t xml:space="preserve">   • Torque converter lock-up</t>
  </si>
  <si>
    <t xml:space="preserve">   • Cooling fan reverse</t>
  </si>
  <si>
    <t>Warning Message System with Descriptions</t>
  </si>
  <si>
    <t xml:space="preserve">   • Boom Positioner</t>
  </si>
  <si>
    <t xml:space="preserve">   • Auto Shift</t>
  </si>
  <si>
    <t xml:space="preserve">   • Steering oil pressure </t>
  </si>
  <si>
    <t xml:space="preserve">   • Engine power mode</t>
  </si>
  <si>
    <t xml:space="preserve">   • Shift hold</t>
  </si>
  <si>
    <t xml:space="preserve">   • Komtrax message</t>
  </si>
  <si>
    <t xml:space="preserve">   • KDPF restriction indicator</t>
  </si>
  <si>
    <t>Engine intake, standard</t>
  </si>
  <si>
    <t>COUNTERWEIGHTS (S1)</t>
  </si>
  <si>
    <t>BOOM (S1)</t>
  </si>
  <si>
    <t>BUCKET CYLINDER (S1)</t>
  </si>
  <si>
    <t>Counterweight, additional</t>
  </si>
  <si>
    <t>Bucket Cylinder, Standard</t>
  </si>
  <si>
    <t>ENGINE PROTECTION EQUIPMENT (S1)</t>
  </si>
  <si>
    <t>2-Spool valve, 2 lever control, standard</t>
  </si>
  <si>
    <t xml:space="preserve">X = </t>
  </si>
  <si>
    <t>C =</t>
  </si>
  <si>
    <t>NOTE:  Only Available with KAC Pin-on Bucket</t>
  </si>
  <si>
    <t>OPTIONAL EQUIPMENT</t>
  </si>
  <si>
    <t>S1 = Mandatory, only 1 sales code can be selected</t>
  </si>
  <si>
    <t>N1 = Optional, only 1 sales code can be selected</t>
  </si>
  <si>
    <t>NN = Optional, select sales codes as required</t>
  </si>
  <si>
    <t>Multifunction mono lever with Integrated 3rd Spool</t>
  </si>
  <si>
    <t>Pilot Lights</t>
  </si>
  <si>
    <t>Bucket positioner, automatic, in-cab adjustable</t>
  </si>
  <si>
    <t>Boom lift cylinders</t>
  </si>
  <si>
    <t>Bucket tilt cylinder</t>
  </si>
  <si>
    <t>NOTE: Handling charge to ship with rims only (2WWLT) is required.</t>
  </si>
  <si>
    <t>Page 6</t>
  </si>
  <si>
    <t xml:space="preserve">MANUFACTURING FLEX CODE LEAD TIME (Pending option availability):  </t>
  </si>
  <si>
    <t>At order timing-Changes require machine reallocation</t>
  </si>
  <si>
    <t>2 Weeks</t>
  </si>
  <si>
    <t>1 Week</t>
  </si>
  <si>
    <t>RIMS ONLY  (Set of 4) S1</t>
  </si>
  <si>
    <r>
      <t xml:space="preserve">Eligible for consignment - DB MUST remove items </t>
    </r>
    <r>
      <rPr>
        <b/>
        <u/>
        <sz val="9"/>
        <rFont val="Arial"/>
        <family val="2"/>
      </rPr>
      <t>and be invoiced for them</t>
    </r>
    <r>
      <rPr>
        <sz val="9"/>
        <rFont val="Arial"/>
        <family val="2"/>
      </rPr>
      <t xml:space="preserve"> if machine is moved </t>
    </r>
  </si>
  <si>
    <t xml:space="preserve">K = </t>
  </si>
  <si>
    <t>BIAS / RADIAL TIRES / NO TIRES  (S1)</t>
  </si>
  <si>
    <t>2WW2625LZD</t>
  </si>
  <si>
    <t>Rims only for 26.5-25 tubeless tires</t>
  </si>
  <si>
    <t>Rims for 26.5-25 tires (4 each)</t>
  </si>
  <si>
    <t>2WW2625R5T</t>
  </si>
  <si>
    <t>Contact CSC</t>
  </si>
  <si>
    <t>STEERING CONTROLS (S1)</t>
  </si>
  <si>
    <t>Steering wheel</t>
  </si>
  <si>
    <t>Boom for Highlift (ILOS)</t>
  </si>
  <si>
    <t>Bucket cylinder for Highlift (ILOS)*</t>
  </si>
  <si>
    <t>2WE05</t>
  </si>
  <si>
    <t>certified, diesel</t>
  </si>
  <si>
    <t>Net HP:  272 HP (203 kW) / 2000 RPM (ISO 9249 / SAEJ 1349)</t>
  </si>
  <si>
    <t>Gross HP:  273 HP (204 kW) / 2000 RPM (SAE J1995)</t>
  </si>
  <si>
    <t>Batteries, 2 x 12 volt (150 Ah) (1000 CCA)</t>
  </si>
  <si>
    <t>Voltage converters 12 V, 6 amps x 2 outlets (12amps total)</t>
  </si>
  <si>
    <t>NOTE: 2 lever control can be changed within this spec arrangement with Multifunction monolever (2WN52) for 2 spool valve control.</t>
  </si>
  <si>
    <t>B</t>
  </si>
  <si>
    <t>K</t>
  </si>
  <si>
    <t xml:space="preserve">SPEC ARRANGEMENT B </t>
  </si>
  <si>
    <t>NOTE: 3 lever control can be changed within this spec arrangement with Multifunction monolever for 3 spool valve control when available.</t>
  </si>
  <si>
    <t>IN BASE</t>
  </si>
  <si>
    <t>4WB01</t>
  </si>
  <si>
    <t>2WE03</t>
  </si>
  <si>
    <t>2WN53</t>
  </si>
  <si>
    <t>SPECIAL ARRANGEMENT    CONTACT CSC</t>
  </si>
  <si>
    <t>Engine pre-cleaner, centrifical, Turbo II</t>
  </si>
  <si>
    <t>6WL48T-D</t>
  </si>
  <si>
    <t>WA470-8</t>
  </si>
  <si>
    <t xml:space="preserve">WA470-8 WHEEL LOADER </t>
  </si>
  <si>
    <t>Fenders, full front &amp; full rear</t>
  </si>
  <si>
    <t>WA470-8  BASE MACHINE</t>
  </si>
  <si>
    <t>4WL02-Q</t>
  </si>
  <si>
    <t>Bucket cylinder for Logging and Fork Att (ILOS)*</t>
  </si>
  <si>
    <t>4WL01-W</t>
  </si>
  <si>
    <t>4WD039SNBD</t>
  </si>
  <si>
    <t>4WD036ENBD</t>
  </si>
  <si>
    <t>4WE11-J</t>
  </si>
  <si>
    <t>4WL81-U</t>
  </si>
  <si>
    <t>4WA01-WMPA</t>
  </si>
  <si>
    <t>4WA02-WMHA</t>
  </si>
  <si>
    <t>4WL80-WMPA</t>
  </si>
  <si>
    <t>4WL83-WMHA</t>
  </si>
  <si>
    <t>6WL41-WMAA</t>
  </si>
  <si>
    <t>6WF93-WMAA</t>
  </si>
  <si>
    <t>Boom, standard</t>
  </si>
  <si>
    <t>Bucket cylinder, standard</t>
  </si>
  <si>
    <t xml:space="preserve">Counterweight for HighLift, Logging, and Fork Att </t>
  </si>
  <si>
    <t>* Bucket cylinder for Highlift (4WL83-WMHA) may not be ordered individually.</t>
  </si>
  <si>
    <t>* Bucket cylinder for Logging and Fork Att (4WL81-U) may not be ordered individually.</t>
  </si>
  <si>
    <t>* Counterweight for High Lift, Logging, and Fork Att (4WL02-Q) may not be ordered individually.</t>
  </si>
  <si>
    <t>HYDRAULIC CONTROL LEVERS (N1)</t>
  </si>
  <si>
    <t>Multifunction mono lever for hydraulic control</t>
  </si>
  <si>
    <t>2WN52</t>
  </si>
  <si>
    <t xml:space="preserve">   (2 spool), (ILOS)</t>
  </si>
  <si>
    <t>KOMTRAX, Level 5</t>
  </si>
  <si>
    <t>HIGHLIFT ARRANGEMENT</t>
  </si>
  <si>
    <t>WA470-8 Base machine</t>
  </si>
  <si>
    <t>Bucket cylinder for Highlift (ILOS)</t>
  </si>
  <si>
    <t>LOG LOADER ARRANGEMENT</t>
  </si>
  <si>
    <t>Joy stick/wheel steering control system</t>
  </si>
  <si>
    <t>NOTE:  High lift boom arranagement is not available with this special arrangement.</t>
  </si>
  <si>
    <t>FORK ATTACHMENT ARRANGEMENT</t>
  </si>
  <si>
    <t>NOTE:  5.0 cu yd Excavating bucket (4WD036ENBD) recommended for Highlift arrangement.</t>
  </si>
  <si>
    <t>Brake cooling system</t>
  </si>
  <si>
    <t>6WC43-F</t>
  </si>
  <si>
    <t xml:space="preserve">   • Ecology</t>
  </si>
  <si>
    <t>C</t>
  </si>
  <si>
    <t>Counterweight, additional 849 lb (385 kg)</t>
  </si>
  <si>
    <t xml:space="preserve">Joy stick / wheel steering control system </t>
  </si>
  <si>
    <t>NOTE:  Highlift Arrangement with Hydraulic Adapter kit, 4WB01 is not available at this time</t>
  </si>
  <si>
    <t>Counterweight, standard (3,031 lb / 1,375 kg)</t>
  </si>
  <si>
    <t>Counterweight, additional (849 lb / 385 kg)</t>
  </si>
  <si>
    <t>* Counterweight, for Highlift, Logging and Fork Att replaces the standard and additional (4WL01-W) counterweight</t>
  </si>
  <si>
    <t>Engine, Komatsu SAA6D125E-7,  6 cylinder, turbocharged, air to</t>
  </si>
  <si>
    <t xml:space="preserve">air after cooled, cooled EGR, direct injection Tier 4 Final emissions </t>
  </si>
  <si>
    <t>Selective Catalytic Reduction (SCR) Assembly</t>
  </si>
  <si>
    <t xml:space="preserve">Alternator, 90 ampere, 24 volt </t>
  </si>
  <si>
    <t xml:space="preserve">   • ECSS (Ride control)</t>
  </si>
  <si>
    <t xml:space="preserve">   • DEF level</t>
  </si>
  <si>
    <t xml:space="preserve">   • DEF level low</t>
  </si>
  <si>
    <t>ALLIED MANUFACTURERS' ATTACHMENTS</t>
  </si>
  <si>
    <t>ALLIED ATTACHMENTS ARE NOT AVAILABLE FOR CONSIGNMENT</t>
  </si>
  <si>
    <t>WARRANTY FOR ALLIED ATTACHMENTS IS PROVIDED BY THE INDIVIDUAL ATTACHMENT MANUFATURER</t>
  </si>
  <si>
    <t>ATTACHMENT</t>
  </si>
  <si>
    <t>SALES</t>
  </si>
  <si>
    <t xml:space="preserve">CONSIGNMENT </t>
  </si>
  <si>
    <t>FOB</t>
  </si>
  <si>
    <t>LIST</t>
  </si>
  <si>
    <t>PROJECTED</t>
  </si>
  <si>
    <t>NAME</t>
  </si>
  <si>
    <t>REMARKS</t>
  </si>
  <si>
    <t>POINT</t>
  </si>
  <si>
    <t>PRICE</t>
  </si>
  <si>
    <t>AVAILABILITY</t>
  </si>
  <si>
    <t>Hydraulic Quick Coupler (700HV)</t>
  </si>
  <si>
    <t>90A0549</t>
  </si>
  <si>
    <t>Connects to boom arm &amp; bucket link with existing</t>
  </si>
  <si>
    <t>4 Weeks</t>
  </si>
  <si>
    <t>Akron, OH</t>
  </si>
  <si>
    <t xml:space="preserve">  Picks up JRB profile attachments</t>
  </si>
  <si>
    <t>wheel loader pins which are not included with coupler.</t>
  </si>
  <si>
    <t>Hydraulic Kit for Coupler</t>
  </si>
  <si>
    <t>91T1720</t>
  </si>
  <si>
    <t>Third Function Jumper Hose Kit</t>
  </si>
  <si>
    <t>91T0062</t>
  </si>
  <si>
    <t>General Purpose QC Bucket</t>
  </si>
  <si>
    <t>4WD039JRB1</t>
  </si>
  <si>
    <t>Includes bolt on cutting edges.</t>
  </si>
  <si>
    <t xml:space="preserve">  5.0 cy yd w/edge</t>
  </si>
  <si>
    <t>Multi Purpose QC Bucket</t>
  </si>
  <si>
    <t>4WD033JRB3</t>
  </si>
  <si>
    <t>6 Weeks</t>
  </si>
  <si>
    <t xml:space="preserve"> 4.25 cy yd w/edge</t>
  </si>
  <si>
    <t>Requires 3rd spool hydraulics</t>
  </si>
  <si>
    <t>Construction Forks QC</t>
  </si>
  <si>
    <t>4WG33</t>
  </si>
  <si>
    <t>Construction fork, complete with tines and carriage.</t>
  </si>
  <si>
    <t xml:space="preserve">  72 inch tines, 106 inch carriage</t>
  </si>
  <si>
    <t>Extendable Boom QC</t>
  </si>
  <si>
    <t>4WG02-A</t>
  </si>
  <si>
    <t>2 section boom, full extension 12' 0"</t>
  </si>
  <si>
    <t>NOTE:</t>
  </si>
  <si>
    <t>PLEASE SUPPLY SHIP TO ADDRESSES FOR NON-FACTORY INSTALLED JRB ATTACHMENTS WHEN PLACING ORDER.</t>
  </si>
  <si>
    <t>For installation assistance, warranty or technical support contact:</t>
  </si>
  <si>
    <t>JRB Corporation</t>
  </si>
  <si>
    <t>TEL:    330-734-3000</t>
  </si>
  <si>
    <t>FAX:   330-734-3019</t>
  </si>
  <si>
    <t>Page 7</t>
  </si>
  <si>
    <t>Subject to change without notice</t>
  </si>
  <si>
    <t>90A0549OSS</t>
  </si>
  <si>
    <t>Requires hydraulic kit and / or 3rd function jumper hoses if required.</t>
  </si>
  <si>
    <t>91T1720OSS</t>
  </si>
  <si>
    <t>91T0062OSS</t>
  </si>
  <si>
    <t>KAC</t>
  </si>
  <si>
    <t>Stockyard</t>
  </si>
  <si>
    <t>8 Weeks</t>
  </si>
  <si>
    <t>4WD042LSBA</t>
  </si>
  <si>
    <t>4WD049LPBE</t>
  </si>
  <si>
    <t>2WW2625R4T</t>
  </si>
  <si>
    <t>26.5-R25 XMINE, L5, Michelin</t>
  </si>
  <si>
    <t>2WW2625R9T</t>
  </si>
  <si>
    <t>ADDITIONAL GUARDING (FOB Ooltewah, TN)  (NN)</t>
  </si>
  <si>
    <t>Guarding provides protection for key machine components when working in waste, scrap, demolition or other harsh applications</t>
  </si>
  <si>
    <t>RECOMMENDED BASE MACHINE OPTIONS</t>
  </si>
  <si>
    <t>6WF93-WFAA</t>
  </si>
  <si>
    <t>Engine pre-cleaner, centrifugal, Turbo II</t>
  </si>
  <si>
    <t>Articulation Guard*</t>
  </si>
  <si>
    <t>WA470-8WHAOSS</t>
  </si>
  <si>
    <t>Axle Seal Guards (4)*</t>
  </si>
  <si>
    <t>WA470-8WHBOSS</t>
  </si>
  <si>
    <t>Beacon Light with 2 additional Rear Lights*</t>
  </si>
  <si>
    <t>WA470-8WHCOSS</t>
  </si>
  <si>
    <t>Lift Cylinder Hose Guards (Wraps)(4)*</t>
  </si>
  <si>
    <t>WA470-8WHDOSS</t>
  </si>
  <si>
    <t>Bucket Cylinder Guard Standard*</t>
  </si>
  <si>
    <t>WA470-8WHEOSS</t>
  </si>
  <si>
    <t>Bucket Cylinder Guard High Lift*</t>
  </si>
  <si>
    <t>WA470-8WHLEOSS</t>
  </si>
  <si>
    <t>Cooling Screens (3) and Door Seals*</t>
  </si>
  <si>
    <t>WA470-8WHHOSS</t>
  </si>
  <si>
    <t>Front Frame Under Guards *</t>
  </si>
  <si>
    <t>WA470-8WHLOSS</t>
  </si>
  <si>
    <t>Front Light Guards (2)*</t>
  </si>
  <si>
    <t>WA470-8WHMOSS</t>
  </si>
  <si>
    <t>Front Window Guard*</t>
  </si>
  <si>
    <t>WA470-8WHNOSS</t>
  </si>
  <si>
    <t>Fuel Tank Guard*</t>
  </si>
  <si>
    <t>WA470-8WHPOSS</t>
  </si>
  <si>
    <r>
      <t>Air Intake Guard (Ships loose in the cab)</t>
    </r>
    <r>
      <rPr>
        <sz val="9"/>
        <color theme="1"/>
        <rFont val="Arial"/>
        <family val="2"/>
      </rPr>
      <t>*</t>
    </r>
  </si>
  <si>
    <t>WA470-8WHQOSS</t>
  </si>
  <si>
    <t xml:space="preserve">Refer to KMN2016001 for air intake guard installation information if OEM fenders will be locally removed </t>
  </si>
  <si>
    <r>
      <rPr>
        <i/>
        <sz val="9"/>
        <color theme="1"/>
        <rFont val="Arial"/>
        <family val="2"/>
      </rPr>
      <t>OSS</t>
    </r>
    <r>
      <rPr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>Air Intake Guard will ship loose with the machine</t>
    </r>
  </si>
  <si>
    <t>Rear Frame Under Guard(Trans)*</t>
  </si>
  <si>
    <t>WA470-8WHSOSS</t>
  </si>
  <si>
    <t>Rear Light Guard (2)*</t>
  </si>
  <si>
    <t>WA470-8WHTOSS</t>
  </si>
  <si>
    <t>Guard Handling Charge*</t>
  </si>
  <si>
    <t>WA470-8WHZOSS</t>
  </si>
  <si>
    <t>NA</t>
  </si>
  <si>
    <t>FIELD INSTALLED ATTACHMENTS (NN)</t>
  </si>
  <si>
    <t>NOTE:  ATTACHMENTS SHIPPED LOOSE</t>
  </si>
  <si>
    <t>WA470-8WHA</t>
  </si>
  <si>
    <t>WA470-8WHB</t>
  </si>
  <si>
    <t>WA470-8WHC</t>
  </si>
  <si>
    <t>WA470-8WHD</t>
  </si>
  <si>
    <t>WA470-8WHE</t>
  </si>
  <si>
    <t>WA470-8WHLE</t>
  </si>
  <si>
    <t>WA470-8WHH</t>
  </si>
  <si>
    <t>WA470-8WHL</t>
  </si>
  <si>
    <t>WA470-8WHM</t>
  </si>
  <si>
    <t>WA470-8WHN</t>
  </si>
  <si>
    <t>WA470-8WHP</t>
  </si>
  <si>
    <t>Air Intake Guard (If OEM Fenders are Removed)*</t>
  </si>
  <si>
    <t>WA470-8WHQ</t>
  </si>
  <si>
    <t>WA470-8WHS</t>
  </si>
  <si>
    <t>WA470-8WHT</t>
  </si>
  <si>
    <t>• Working lights, halogen (2 front) outside of cab mount</t>
  </si>
  <si>
    <t>axle by axle (inboard)</t>
  </si>
  <si>
    <t>Ambient Temperature Range,  -20°C (-4°F) through +45°C (+113°F)</t>
  </si>
  <si>
    <t>at maximum standard elevation of 2,300 meters (7,546 ft.)</t>
  </si>
  <si>
    <t>machine completion</t>
  </si>
  <si>
    <t>Factory Install or Loose with Komatsu Approval for</t>
  </si>
  <si>
    <t>Available Loose. May require combination w/ other options</t>
  </si>
  <si>
    <t>*Only items that can be changed within spec arrangements</t>
  </si>
  <si>
    <t>NOTE:  When machine is ordered with Rims only, 2WW2625LZD, and tires are purchased and installed locally by the distributor / customer,</t>
  </si>
  <si>
    <t>the tire valve stem assemblies are not included with the Rims.  The vale stem assemblies are the responsibility of the distributor.</t>
  </si>
  <si>
    <t>NOTE:  When machine is ordered with Rims only, 2WW2625LZD, the DB should plan on receiving the unit with exposed metal rims.</t>
  </si>
  <si>
    <t>The DB is responsible for removing the wheel loader from the transportation trailer and should expect to use crane(s) to accomplish this.</t>
  </si>
  <si>
    <t>*Item must be selected when 2WW2625LZD is ordered and no tires are selected.</t>
  </si>
  <si>
    <t>(ILOS)</t>
  </si>
  <si>
    <t>(2 spool), (ILOS)</t>
  </si>
  <si>
    <t>NOTE:  When Multifunction mono lever for 2 spool (2WN52) is selected it is required that hydraulics for 2-spool valve (4WB00) is selected.</t>
  </si>
  <si>
    <t>NOTE:  When Multifunction mono lever for 3 spool is selected it is required that hydraulics for 3-spool valve (4WB01) is selected.</t>
  </si>
  <si>
    <t>*Boom for Highlift (4WA02-WMHA) may not be ordered individually.</t>
  </si>
  <si>
    <t>26.5-R25 XHA2 L3 Michelin</t>
  </si>
  <si>
    <t>26.5-R25 VMT L3 Bridgestone</t>
  </si>
  <si>
    <t>(ILOS)*  5,126 lb (2,325 kg)</t>
  </si>
  <si>
    <t>*Engine intake, standard</t>
  </si>
  <si>
    <t xml:space="preserve"> *26.5-R25 XHA / XHA2 L3 Michelin</t>
  </si>
  <si>
    <t>2-spool valve, *2 lever control</t>
  </si>
  <si>
    <t>3-spool valve, *3 lever control</t>
  </si>
  <si>
    <t>**Counterweight, for Highlift, Logging and Fork Att replaces the standard and additional (4WL01-W) counterweight</t>
  </si>
  <si>
    <t>*Boom for Highlift (ILOS)</t>
  </si>
  <si>
    <t>**Counterweight, for Highlift, Logging and Fork Att replaces the standard and additional (4WL01-W) counterweight.</t>
  </si>
  <si>
    <t>and Fork Att (ILOS)**</t>
  </si>
  <si>
    <t>Counterweight for HighLift, Logging,</t>
  </si>
  <si>
    <t xml:space="preserve"> Integrated 3rd Spool (ILOS)</t>
  </si>
  <si>
    <t>*Multifunction mono lever with</t>
  </si>
  <si>
    <t>NOTE:  Stated capacity is for buckets with straight bolt on cutting edge</t>
  </si>
  <si>
    <r>
      <t>General Purpose bucket, 5.5 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(4.2m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</si>
  <si>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r>
      <t>Loose material bucket, 5.8 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(4.4m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</si>
  <si>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r>
      <t>Light material bucket, 6.8 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(5.2m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</si>
  <si>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r>
      <t>Excavating bucket, straight edge type 5.0 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(3.8m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</si>
  <si>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Auxiliary steering, electrical motor driven w/ indicator</t>
  </si>
  <si>
    <t>G3 Auto Lube Systen</t>
  </si>
  <si>
    <t xml:space="preserve">Auto lube system with G3 pump/reservoir </t>
  </si>
  <si>
    <t>2 weeks</t>
  </si>
  <si>
    <t xml:space="preserve">&amp; GLC 2200 in cab controller </t>
  </si>
  <si>
    <t>Field installed kit</t>
  </si>
  <si>
    <t xml:space="preserve">Contact </t>
  </si>
  <si>
    <t>See</t>
  </si>
  <si>
    <t>OSS Installed</t>
  </si>
  <si>
    <t xml:space="preserve">Customer </t>
  </si>
  <si>
    <t>Note 1</t>
  </si>
  <si>
    <t>Support</t>
  </si>
  <si>
    <t>GRACO INC.</t>
  </si>
  <si>
    <t>TEL:    (800) 533-9655  x4</t>
  </si>
  <si>
    <t>FAX:   (800) 533-9656</t>
  </si>
  <si>
    <t>WA470-8LUB</t>
  </si>
  <si>
    <t>WA470-8LUBOSS</t>
  </si>
  <si>
    <t xml:space="preserve">QUICK COUPLER AND COUPLER ATTACHMENTS - JRB - FIELD INSTALLED </t>
  </si>
  <si>
    <t>QUICK COUPLER HYDRAULIC KIT - JRB - FIELD INSTALLED - (NN)</t>
  </si>
  <si>
    <t>Required to operate coupler.</t>
  </si>
  <si>
    <t>Includes cab switches, harness, solenoid valve,</t>
  </si>
  <si>
    <t>connecting hoses and fittings.</t>
  </si>
  <si>
    <t>Includes jumper blocks to connect factory 3rd spool</t>
  </si>
  <si>
    <t>hyd hoses to coupler.  Required if JRB coupler is</t>
  </si>
  <si>
    <t>ordered and loader has 3rd spool hydraulics.</t>
  </si>
  <si>
    <t>QUICK COUPLER - JRB- FIELD INSTALLED - (N1)</t>
  </si>
  <si>
    <t>COUPLER BUCKETS - JRB - FIELD INSTALLED - (NN)</t>
  </si>
  <si>
    <t>COUPLER FORK - JRB - FIELD INSTALLED - (NN)</t>
  </si>
  <si>
    <t>MISC - JRB - FIELD INSTALLED - (NN)</t>
  </si>
  <si>
    <t>AUTO LUBE SYSTEM - GRACO - FIELD INSTALLED  - (N1)</t>
  </si>
  <si>
    <t>Anoka, MN</t>
  </si>
  <si>
    <t>PLEASE SUPPLY SHIP TO ADDRESSES FOR NON-FACTORY INSTALLED GRACO AUTO LUBE SYSTEM WHEN PLACING ORDER.</t>
  </si>
  <si>
    <t>QUICK COUPLER HYDRAULIC KIT - JRB - OSS INSTALLED - (NN)</t>
  </si>
  <si>
    <t>QUICK COUPLER - JRB - OSS INSTALLED - (N1)</t>
  </si>
  <si>
    <t>AUTO LUBE SYSTEM - GRACO - OSS INSTALLED  - (N1)</t>
  </si>
  <si>
    <t>Page 8</t>
  </si>
  <si>
    <t>Requires hydraulic kit and 3rd function kit if required for 3 Spool.</t>
  </si>
  <si>
    <t>General Purpose QC Bucket*</t>
  </si>
  <si>
    <t>4WD039JRB1OSS</t>
  </si>
  <si>
    <t>Newberry, SC</t>
  </si>
  <si>
    <t>Multi Purpose QC Bucket*</t>
  </si>
  <si>
    <t>4WD033JRB3OSS</t>
  </si>
  <si>
    <t>* Coupler bucket OSS installation available for Newberry, SC sourced machines only</t>
  </si>
  <si>
    <t>COUPLER BUCKETS - JRB - OSS INSTALLED - (N1)</t>
  </si>
  <si>
    <t>*NOTE:  Guard handling charge must be ordered once with one or more of the Guarding Options</t>
  </si>
  <si>
    <t>*NOTE: Attachments shipped loose</t>
  </si>
  <si>
    <t>Hydraulic Adapter Kit Piping, for add on to 2-spool,</t>
  </si>
  <si>
    <t>includes piping and 3rd lever</t>
  </si>
  <si>
    <t>Note:  Not available for High Lift configuration.</t>
  </si>
  <si>
    <t>KOMTRAX Orbcomm field kit</t>
  </si>
  <si>
    <t>It is intended for machines operating in remote areas with confirmed, no cellular communication to the machine.</t>
  </si>
  <si>
    <t>6WP11ORA-A</t>
  </si>
  <si>
    <t>Note:  KOMTRAX Orbcomm field kit (6WP11ORA-A) is a satallite based system which replaces the standard cellular based system.</t>
  </si>
  <si>
    <t>7WB61G-D</t>
  </si>
  <si>
    <t>7WB63-L</t>
  </si>
  <si>
    <t>Note:  Both 7WB61G-D and 7WB63-L must be ordered when field installing the 3rd spool valve on a 3-lever machine.</t>
  </si>
  <si>
    <t>includes piping only (no 3rd lever included)</t>
  </si>
  <si>
    <t>7WB61L-C</t>
  </si>
  <si>
    <t>7WB61K-C</t>
  </si>
  <si>
    <t>Note:  7WB61K-C only converts from a multi-lever pattern to a single lever pattern.</t>
  </si>
  <si>
    <t>for converstion from 2-spool, 2-lever to 3-spool, MFML</t>
  </si>
  <si>
    <t>Lever and Piping, Multi-function Monolever (MFML)</t>
  </si>
  <si>
    <t>Hydraulic Adapter Kit Valve, 3rd spool valve, add-on</t>
  </si>
  <si>
    <t>to 2 spool machine (stacked assembly)</t>
  </si>
  <si>
    <t>Bucket cylinder for Logging and Fork Att (ILOS)</t>
  </si>
  <si>
    <t>NOTE 1:  OSS Auto Lube System installation FOB Keen stock yard or NMO</t>
  </si>
  <si>
    <t>Engine Oil and Coolant Heater</t>
  </si>
  <si>
    <t>• Factory-installled. Adds two heating elements to engine for increased cold start performance.</t>
  </si>
  <si>
    <t>6WG04-WMAA</t>
  </si>
  <si>
    <t>NOTE: Engine Oil and Coolant Heater, 6WG04-WMAA, only available on NMO-produced units.</t>
  </si>
  <si>
    <t>Engine Oil and Coolant Heater Kit</t>
  </si>
  <si>
    <t>Kit includes two heating elements to be installed into the engine for increased cold start performance.</t>
  </si>
  <si>
    <t>Note: Engine Oil and Coolant Heater Kit can only be installed on machines with serial number A49208 and above or 100073 and up.</t>
  </si>
  <si>
    <t>7WB79A-B</t>
  </si>
  <si>
    <t>26.5-R25 RB31 L3 Yokohama</t>
  </si>
  <si>
    <t>2WW2625R3T</t>
  </si>
  <si>
    <t>NOTE: Yokohama L3 (2WW2325R3T) only available on NMO produced machines.</t>
  </si>
  <si>
    <t>EFFECTIVE NOVEMBER 15,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</si>
</sst>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\-d\-yy"/>
    <numFmt numFmtId="165" formatCode="General_)"/>
    <numFmt numFmtId="166" formatCode="0.00_)"/>
    <numFmt numFmtId="167" formatCode="[$-409]General"/>
    <numFmt numFmtId="168" formatCode="_(&quot;$&quot;* #,##0_);_(&quot;$&quot;* \(#,##0\);_(&quot;$&quot;* &quot;-&quot;??_);_(@_)"/>
  </numFmts>
  <fonts count="5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Univers"/>
      <family val="2"/>
    </font>
    <font>
      <sz val="9"/>
      <name val="Univers"/>
      <family val="2"/>
    </font>
    <font>
      <sz val="8"/>
      <name val="Arial"/>
      <family val="2"/>
    </font>
    <font>
      <b/>
      <sz val="10"/>
      <name val="Arial"/>
      <family val="2"/>
    </font>
    <font>
      <u/>
      <sz val="6.75"/>
      <color indexed="12"/>
      <name val="Arial"/>
      <family val="2"/>
    </font>
    <font>
      <sz val="7"/>
      <name val="Small Fonts"/>
      <family val="2"/>
    </font>
    <font>
      <b/>
      <i/>
      <sz val="16"/>
      <name val="Helv"/>
      <family val="2"/>
    </font>
    <font>
      <sz val="9"/>
      <name val="Helv"/>
    </font>
    <font>
      <i/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theme="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theme="1"/>
      <name val="Arial"/>
      <family val="2"/>
    </font>
    <font>
      <b/>
      <u/>
      <sz val="9"/>
      <name val="Arial"/>
      <family val="2"/>
    </font>
    <font>
      <b/>
      <sz val="9"/>
      <color theme="1"/>
      <name val="Arial"/>
      <family val="2"/>
    </font>
    <font>
      <b/>
      <i/>
      <sz val="9"/>
      <name val="Arial"/>
      <family val="2"/>
    </font>
    <font>
      <sz val="10"/>
      <color theme="1"/>
      <name val="Arial1"/>
    </font>
    <font>
      <b/>
      <i/>
      <sz val="16"/>
      <name val="Helv"/>
    </font>
    <font>
      <b/>
      <i/>
      <sz val="10"/>
      <name val="Arial"/>
      <family val="2"/>
    </font>
    <font>
      <sz val="9"/>
      <color theme="1"/>
      <name val="Calibri"/>
      <family val="2"/>
      <scheme val="minor"/>
    </font>
    <font>
      <i/>
      <sz val="9"/>
      <color theme="1"/>
      <name val="Arial"/>
      <family val="2"/>
    </font>
    <font>
      <vertAlign val="superscript"/>
      <sz val="9"/>
      <name val="Arial"/>
      <family val="2"/>
    </font>
    <font>
      <b/>
      <u/>
      <sz val="12"/>
      <name val="Arial"/>
      <family val="2"/>
    </font>
    <font>
      <strike/>
      <sz val="9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78">
    <xf numFmtId="0" fontId="0" fillId="0" borderId="0"/>
    <xf numFmtId="164" fontId="14" fillId="2" borderId="1">
      <alignment horizontal="center" vertical="center"/>
    </xf>
    <xf numFmtId="44" fontId="4" fillId="0" borderId="0" applyFont="0" applyFill="0" applyBorder="0" applyAlignment="0" applyProtection="0"/>
    <xf numFmtId="38" fontId="13" fillId="3" borderId="0" applyNumberFormat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10" fontId="13" fillId="4" borderId="2" applyNumberFormat="0" applyBorder="0" applyAlignment="0" applyProtection="0"/>
    <xf numFmtId="37" fontId="16" fillId="0" borderId="0"/>
    <xf numFmtId="166" fontId="17" fillId="0" borderId="0"/>
    <xf numFmtId="165" fontId="18" fillId="0" borderId="0"/>
    <xf numFmtId="165" fontId="18" fillId="0" borderId="0"/>
    <xf numFmtId="10" fontId="10" fillId="0" borderId="0" applyFont="0" applyFill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22" borderId="0" applyNumberFormat="0" applyBorder="0" applyAlignment="0" applyProtection="0"/>
    <xf numFmtId="0" fontId="25" fillId="6" borderId="0" applyNumberFormat="0" applyBorder="0" applyAlignment="0" applyProtection="0"/>
    <xf numFmtId="0" fontId="26" fillId="23" borderId="15" applyNumberFormat="0" applyAlignment="0" applyProtection="0"/>
    <xf numFmtId="0" fontId="27" fillId="24" borderId="16" applyNumberFormat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38" fontId="5" fillId="3" borderId="0" applyNumberFormat="0" applyBorder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2" fillId="0" borderId="19" applyNumberFormat="0" applyFill="0" applyAlignment="0" applyProtection="0"/>
    <xf numFmtId="0" fontId="32" fillId="0" borderId="0" applyNumberFormat="0" applyFill="0" applyBorder="0" applyAlignment="0" applyProtection="0"/>
    <xf numFmtId="0" fontId="33" fillId="10" borderId="15" applyNumberFormat="0" applyAlignment="0" applyProtection="0"/>
    <xf numFmtId="10" fontId="5" fillId="4" borderId="2" applyNumberFormat="0" applyBorder="0" applyAlignment="0" applyProtection="0"/>
    <xf numFmtId="0" fontId="34" fillId="0" borderId="20" applyNumberFormat="0" applyFill="0" applyAlignment="0" applyProtection="0"/>
    <xf numFmtId="0" fontId="35" fillId="25" borderId="0" applyNumberFormat="0" applyBorder="0" applyAlignment="0" applyProtection="0"/>
    <xf numFmtId="0" fontId="23" fillId="26" borderId="21" applyNumberFormat="0" applyFont="0" applyAlignment="0" applyProtection="0"/>
    <xf numFmtId="0" fontId="36" fillId="23" borderId="22" applyNumberFormat="0" applyAlignment="0" applyProtection="0"/>
    <xf numFmtId="9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23" applyNumberFormat="0" applyFill="0" applyAlignment="0" applyProtection="0"/>
    <xf numFmtId="0" fontId="39" fillId="0" borderId="0" applyNumberForma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5" fillId="3" borderId="0" applyNumberFormat="0" applyBorder="0" applyAlignment="0" applyProtection="0"/>
    <xf numFmtId="10" fontId="5" fillId="4" borderId="2" applyNumberFormat="0" applyBorder="0" applyAlignment="0" applyProtection="0"/>
    <xf numFmtId="10" fontId="4" fillId="0" borderId="0" applyFont="0" applyFill="0" applyBorder="0" applyAlignment="0" applyProtection="0"/>
    <xf numFmtId="0" fontId="4" fillId="0" borderId="0"/>
    <xf numFmtId="38" fontId="5" fillId="3" borderId="0" applyNumberFormat="0" applyBorder="0" applyAlignment="0" applyProtection="0"/>
    <xf numFmtId="10" fontId="5" fillId="4" borderId="2" applyNumberFormat="0" applyBorder="0" applyAlignment="0" applyProtection="0"/>
    <xf numFmtId="10" fontId="4" fillId="0" borderId="0" applyFont="0" applyFill="0" applyBorder="0" applyAlignment="0" applyProtection="0"/>
    <xf numFmtId="38" fontId="5" fillId="3" borderId="0" applyNumberFormat="0" applyBorder="0" applyAlignment="0" applyProtection="0"/>
    <xf numFmtId="10" fontId="5" fillId="4" borderId="2" applyNumberFormat="0" applyBorder="0" applyAlignment="0" applyProtection="0"/>
    <xf numFmtId="10" fontId="4" fillId="0" borderId="0" applyFont="0" applyFill="0" applyBorder="0" applyAlignment="0" applyProtection="0"/>
    <xf numFmtId="0" fontId="3" fillId="0" borderId="0"/>
    <xf numFmtId="0" fontId="4" fillId="0" borderId="0"/>
    <xf numFmtId="0" fontId="33" fillId="10" borderId="15" applyNumberFormat="0" applyAlignment="0" applyProtection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3" fillId="10" borderId="15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0" fontId="33" fillId="10" borderId="15" applyNumberFormat="0" applyAlignment="0" applyProtection="0"/>
    <xf numFmtId="9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167" fontId="44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3" fillId="10" borderId="15" applyNumberFormat="0" applyAlignment="0" applyProtection="0"/>
    <xf numFmtId="0" fontId="33" fillId="10" borderId="15" applyNumberFormat="0" applyAlignment="0" applyProtection="0"/>
    <xf numFmtId="0" fontId="33" fillId="10" borderId="15" applyNumberFormat="0" applyAlignment="0" applyProtection="0"/>
    <xf numFmtId="0" fontId="33" fillId="10" borderId="15" applyNumberFormat="0" applyAlignment="0" applyProtection="0"/>
    <xf numFmtId="0" fontId="33" fillId="10" borderId="15" applyNumberFormat="0" applyAlignment="0" applyProtection="0"/>
    <xf numFmtId="0" fontId="33" fillId="10" borderId="15" applyNumberFormat="0" applyAlignment="0" applyProtection="0"/>
    <xf numFmtId="0" fontId="33" fillId="10" borderId="15" applyNumberFormat="0" applyAlignment="0" applyProtection="0"/>
    <xf numFmtId="0" fontId="33" fillId="10" borderId="15" applyNumberFormat="0" applyAlignment="0" applyProtection="0"/>
    <xf numFmtId="0" fontId="33" fillId="10" borderId="15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166" fontId="45" fillId="0" borderId="0"/>
    <xf numFmtId="166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5" fillId="0" borderId="0"/>
    <xf numFmtId="0" fontId="1" fillId="0" borderId="0"/>
    <xf numFmtId="0" fontId="4" fillId="0" borderId="0"/>
    <xf numFmtId="0" fontId="4" fillId="0" borderId="0"/>
    <xf numFmtId="0" fontId="26" fillId="23" borderId="15" applyNumberFormat="0" applyAlignment="0" applyProtection="0"/>
    <xf numFmtId="0" fontId="23" fillId="26" borderId="21" applyNumberFormat="0" applyFont="0" applyAlignment="0" applyProtection="0"/>
    <xf numFmtId="0" fontId="36" fillId="23" borderId="22" applyNumberFormat="0" applyAlignment="0" applyProtection="0"/>
    <xf numFmtId="9" fontId="4" fillId="0" borderId="0" applyFont="0" applyFill="0" applyBorder="0" applyAlignment="0" applyProtection="0"/>
    <xf numFmtId="0" fontId="38" fillId="0" borderId="23" applyNumberFormat="0" applyFill="0" applyAlignment="0" applyProtection="0"/>
    <xf numFmtId="0" fontId="1" fillId="0" borderId="0"/>
    <xf numFmtId="0" fontId="4" fillId="0" borderId="0"/>
    <xf numFmtId="0" fontId="33" fillId="10" borderId="15" applyNumberFormat="0" applyAlignment="0" applyProtection="0"/>
    <xf numFmtId="0" fontId="33" fillId="10" borderId="15" applyNumberFormat="0" applyAlignment="0" applyProtection="0"/>
    <xf numFmtId="0" fontId="38" fillId="0" borderId="23" applyNumberFormat="0" applyFill="0" applyAlignment="0" applyProtection="0"/>
    <xf numFmtId="0" fontId="36" fillId="23" borderId="22" applyNumberFormat="0" applyAlignment="0" applyProtection="0"/>
    <xf numFmtId="0" fontId="33" fillId="10" borderId="15" applyNumberFormat="0" applyAlignment="0" applyProtection="0"/>
    <xf numFmtId="0" fontId="23" fillId="26" borderId="21" applyNumberFormat="0" applyFont="0" applyAlignment="0" applyProtection="0"/>
    <xf numFmtId="0" fontId="33" fillId="10" borderId="15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26" fillId="23" borderId="15" applyNumberFormat="0" applyAlignment="0" applyProtection="0"/>
    <xf numFmtId="0" fontId="4" fillId="0" borderId="0"/>
    <xf numFmtId="0" fontId="1" fillId="0" borderId="0"/>
    <xf numFmtId="0" fontId="33" fillId="10" borderId="15" applyNumberFormat="0" applyAlignment="0" applyProtection="0"/>
    <xf numFmtId="0" fontId="4" fillId="0" borderId="0"/>
    <xf numFmtId="0" fontId="33" fillId="10" borderId="15" applyNumberFormat="0" applyAlignment="0" applyProtection="0"/>
    <xf numFmtId="0" fontId="33" fillId="10" borderId="15" applyNumberFormat="0" applyAlignment="0" applyProtection="0"/>
    <xf numFmtId="0" fontId="33" fillId="10" borderId="15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3" fillId="10" borderId="15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10" borderId="15" applyNumberFormat="0" applyAlignment="0" applyProtection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38" fontId="5" fillId="3" borderId="0" applyNumberFormat="0" applyBorder="0" applyAlignment="0" applyProtection="0"/>
    <xf numFmtId="38" fontId="5" fillId="3" borderId="0" applyNumberFormat="0" applyBorder="0" applyAlignment="0" applyProtection="0"/>
    <xf numFmtId="10" fontId="5" fillId="4" borderId="2" applyNumberFormat="0" applyBorder="0" applyAlignment="0" applyProtection="0"/>
    <xf numFmtId="10" fontId="5" fillId="4" borderId="2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33" fillId="10" borderId="15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10" borderId="15" applyNumberFormat="0" applyAlignment="0" applyProtection="0"/>
    <xf numFmtId="0" fontId="33" fillId="10" borderId="15" applyNumberFormat="0" applyAlignment="0" applyProtection="0"/>
    <xf numFmtId="0" fontId="33" fillId="10" borderId="15" applyNumberFormat="0" applyAlignment="0" applyProtection="0"/>
    <xf numFmtId="0" fontId="1" fillId="0" borderId="0"/>
    <xf numFmtId="0" fontId="33" fillId="10" borderId="15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8" fillId="0" borderId="0"/>
    <xf numFmtId="165" fontId="18" fillId="0" borderId="0"/>
    <xf numFmtId="0" fontId="6" fillId="0" borderId="0"/>
    <xf numFmtId="0" fontId="6" fillId="0" borderId="0"/>
    <xf numFmtId="0" fontId="6" fillId="0" borderId="0"/>
  </cellStyleXfs>
  <cellXfs count="259">
    <xf numFmtId="0" fontId="0" fillId="0" borderId="0" xfId="0"/>
    <xf numFmtId="0" fontId="5" fillId="0" borderId="0" xfId="0" applyFont="1" applyFill="1" applyAlignment="1">
      <alignment horizontal="center"/>
    </xf>
    <xf numFmtId="0" fontId="9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42" fontId="6" fillId="0" borderId="0" xfId="0" applyNumberFormat="1" applyFont="1" applyFill="1"/>
    <xf numFmtId="165" fontId="6" fillId="0" borderId="0" xfId="8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42" fontId="4" fillId="0" borderId="0" xfId="0" applyNumberFormat="1" applyFont="1" applyFill="1" applyAlignment="1">
      <alignment horizontal="right"/>
    </xf>
    <xf numFmtId="165" fontId="9" fillId="0" borderId="0" xfId="8" applyFont="1" applyFill="1" applyAlignment="1" applyProtection="1">
      <alignment horizontal="left"/>
    </xf>
    <xf numFmtId="165" fontId="6" fillId="0" borderId="0" xfId="8" applyFont="1" applyFill="1" applyAlignment="1" applyProtection="1">
      <alignment horizontal="left"/>
    </xf>
    <xf numFmtId="0" fontId="19" fillId="0" borderId="0" xfId="0" applyFont="1" applyFill="1" applyAlignment="1">
      <alignment horizontal="left" indent="1"/>
    </xf>
    <xf numFmtId="0" fontId="6" fillId="0" borderId="0" xfId="0" quotePrefix="1" applyFont="1" applyFill="1"/>
    <xf numFmtId="42" fontId="6" fillId="0" borderId="0" xfId="2" applyNumberFormat="1" applyFont="1" applyFill="1" applyAlignment="1">
      <alignment horizontal="right"/>
    </xf>
    <xf numFmtId="165" fontId="6" fillId="0" borderId="0" xfId="9" applyFont="1" applyFill="1"/>
    <xf numFmtId="37" fontId="6" fillId="0" borderId="0" xfId="8" applyNumberFormat="1" applyFont="1" applyFill="1" applyAlignment="1" applyProtection="1">
      <alignment horizontal="center"/>
    </xf>
    <xf numFmtId="165" fontId="6" fillId="0" borderId="0" xfId="8" applyFont="1" applyFill="1" applyAlignment="1">
      <alignment horizontal="center"/>
    </xf>
    <xf numFmtId="165" fontId="18" fillId="0" borderId="0" xfId="8" applyFont="1" applyFill="1"/>
    <xf numFmtId="165" fontId="9" fillId="0" borderId="0" xfId="8" applyFont="1" applyFill="1" applyProtection="1"/>
    <xf numFmtId="42" fontId="6" fillId="0" borderId="0" xfId="0" applyNumberFormat="1" applyFont="1" applyFill="1" applyAlignment="1">
      <alignment horizontal="right"/>
    </xf>
    <xf numFmtId="165" fontId="6" fillId="0" borderId="0" xfId="9" quotePrefix="1" applyFont="1" applyFill="1" applyAlignment="1" applyProtection="1">
      <alignment horizontal="left"/>
    </xf>
    <xf numFmtId="165" fontId="19" fillId="0" borderId="0" xfId="8" applyFont="1" applyFill="1" applyAlignment="1" applyProtection="1">
      <alignment horizontal="left" indent="1"/>
    </xf>
    <xf numFmtId="165" fontId="6" fillId="0" borderId="0" xfId="8" quotePrefix="1" applyFont="1" applyFill="1" applyAlignment="1" applyProtection="1">
      <alignment horizontal="left"/>
    </xf>
    <xf numFmtId="165" fontId="6" fillId="0" borderId="0" xfId="8" quotePrefix="1" applyFont="1" applyFill="1"/>
    <xf numFmtId="0" fontId="9" fillId="0" borderId="0" xfId="0" applyFont="1" applyFill="1" applyBorder="1" applyAlignment="1"/>
    <xf numFmtId="0" fontId="14" fillId="0" borderId="0" xfId="0" applyFont="1" applyFill="1"/>
    <xf numFmtId="37" fontId="6" fillId="0" borderId="0" xfId="0" applyNumberFormat="1" applyFont="1" applyFill="1" applyAlignment="1" applyProtection="1">
      <alignment horizontal="center"/>
    </xf>
    <xf numFmtId="42" fontId="6" fillId="0" borderId="0" xfId="2" applyNumberFormat="1" applyFont="1" applyFill="1" applyBorder="1" applyAlignment="1" applyProtection="1"/>
    <xf numFmtId="49" fontId="6" fillId="0" borderId="0" xfId="108" applyNumberFormat="1" applyFont="1" applyFill="1" applyBorder="1" applyAlignment="1" applyProtection="1">
      <alignment horizontal="left"/>
    </xf>
    <xf numFmtId="0" fontId="6" fillId="0" borderId="0" xfId="0" applyFont="1" applyFill="1" applyAlignment="1">
      <alignment horizontal="left" indent="1"/>
    </xf>
    <xf numFmtId="42" fontId="6" fillId="0" borderId="0" xfId="8" applyNumberFormat="1" applyFont="1" applyFill="1"/>
    <xf numFmtId="165" fontId="42" fillId="0" borderId="0" xfId="8" applyFont="1" applyFill="1" applyAlignment="1" applyProtection="1">
      <alignment horizontal="left"/>
    </xf>
    <xf numFmtId="0" fontId="22" fillId="0" borderId="0" xfId="0" applyFont="1" applyFill="1"/>
    <xf numFmtId="0" fontId="9" fillId="0" borderId="0" xfId="0" applyFont="1" applyFill="1" applyAlignment="1">
      <alignment horizontal="left"/>
    </xf>
    <xf numFmtId="0" fontId="19" fillId="0" borderId="0" xfId="0" applyFont="1" applyFill="1"/>
    <xf numFmtId="165" fontId="22" fillId="0" borderId="0" xfId="8" applyFont="1" applyFill="1" applyAlignment="1" applyProtection="1">
      <alignment horizontal="center"/>
    </xf>
    <xf numFmtId="0" fontId="8" fillId="0" borderId="7" xfId="0" applyFont="1" applyFill="1" applyBorder="1"/>
    <xf numFmtId="0" fontId="6" fillId="0" borderId="3" xfId="0" applyFont="1" applyFill="1" applyBorder="1"/>
    <xf numFmtId="0" fontId="8" fillId="0" borderId="3" xfId="0" applyFont="1" applyFill="1" applyBorder="1"/>
    <xf numFmtId="0" fontId="6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42" fontId="8" fillId="0" borderId="9" xfId="0" applyNumberFormat="1" applyFont="1" applyFill="1" applyBorder="1" applyAlignment="1">
      <alignment horizontal="right"/>
    </xf>
    <xf numFmtId="0" fontId="8" fillId="0" borderId="4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42" fontId="6" fillId="0" borderId="10" xfId="0" applyNumberFormat="1" applyFont="1" applyFill="1" applyBorder="1" applyAlignment="1">
      <alignment horizontal="right"/>
    </xf>
    <xf numFmtId="0" fontId="6" fillId="0" borderId="4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42" fontId="7" fillId="0" borderId="10" xfId="0" applyNumberFormat="1" applyFont="1" applyFill="1" applyBorder="1" applyAlignment="1">
      <alignment horizontal="right"/>
    </xf>
    <xf numFmtId="0" fontId="6" fillId="0" borderId="5" xfId="0" applyFont="1" applyFill="1" applyBorder="1"/>
    <xf numFmtId="0" fontId="6" fillId="0" borderId="6" xfId="0" applyFont="1" applyFill="1" applyBorder="1"/>
    <xf numFmtId="0" fontId="6" fillId="0" borderId="6" xfId="0" applyFont="1" applyFill="1" applyBorder="1" applyAlignment="1">
      <alignment horizontal="center"/>
    </xf>
    <xf numFmtId="42" fontId="6" fillId="0" borderId="11" xfId="0" applyNumberFormat="1" applyFont="1" applyFill="1" applyBorder="1" applyAlignment="1">
      <alignment horizontal="right"/>
    </xf>
    <xf numFmtId="0" fontId="14" fillId="0" borderId="0" xfId="0" applyFont="1" applyFill="1" applyBorder="1"/>
    <xf numFmtId="165" fontId="14" fillId="0" borderId="0" xfId="8" applyFont="1" applyFill="1" applyAlignment="1" applyProtection="1"/>
    <xf numFmtId="42" fontId="6" fillId="0" borderId="0" xfId="0" applyNumberFormat="1" applyFont="1" applyFill="1" applyBorder="1" applyAlignment="1">
      <alignment horizontal="right"/>
    </xf>
    <xf numFmtId="165" fontId="14" fillId="0" borderId="0" xfId="8" applyFont="1" applyFill="1" applyAlignment="1" applyProtection="1">
      <alignment horizontal="left"/>
    </xf>
    <xf numFmtId="165" fontId="9" fillId="0" borderId="0" xfId="8" applyFont="1" applyFill="1" applyAlignment="1" applyProtection="1">
      <alignment horizontal="left" indent="1"/>
    </xf>
    <xf numFmtId="165" fontId="6" fillId="0" borderId="0" xfId="8" applyFont="1" applyFill="1" applyAlignment="1" applyProtection="1">
      <alignment horizontal="left" indent="1"/>
    </xf>
    <xf numFmtId="165" fontId="6" fillId="0" borderId="0" xfId="8" applyFont="1" applyFill="1" applyAlignment="1" applyProtection="1">
      <alignment horizontal="left" indent="2"/>
    </xf>
    <xf numFmtId="165" fontId="9" fillId="0" borderId="0" xfId="8" applyFont="1" applyFill="1"/>
    <xf numFmtId="0" fontId="20" fillId="0" borderId="0" xfId="0" applyFont="1" applyFill="1" applyAlignment="1">
      <alignment horizontal="center"/>
    </xf>
    <xf numFmtId="0" fontId="20" fillId="0" borderId="0" xfId="0" applyFont="1" applyFill="1" applyBorder="1" applyAlignment="1">
      <alignment horizontal="left" indent="1"/>
    </xf>
    <xf numFmtId="165" fontId="6" fillId="0" borderId="0" xfId="8" applyFont="1" applyFill="1" applyAlignment="1">
      <alignment horizontal="left" indent="2"/>
    </xf>
    <xf numFmtId="165" fontId="6" fillId="0" borderId="0" xfId="8" applyFont="1" applyFill="1" applyAlignment="1">
      <alignment horizontal="left" indent="1"/>
    </xf>
    <xf numFmtId="0" fontId="21" fillId="0" borderId="0" xfId="0" applyFont="1" applyFill="1" applyBorder="1" applyAlignment="1">
      <alignment horizontal="left" indent="1"/>
    </xf>
    <xf numFmtId="165" fontId="22" fillId="0" borderId="0" xfId="8" applyFont="1" applyFill="1" applyAlignment="1" applyProtection="1">
      <alignment horizontal="left" indent="1"/>
    </xf>
    <xf numFmtId="0" fontId="6" fillId="0" borderId="0" xfId="0" applyFont="1" applyFill="1" applyBorder="1" applyAlignment="1">
      <alignment horizontal="left" indent="2"/>
    </xf>
    <xf numFmtId="165" fontId="14" fillId="0" borderId="0" xfId="8" applyFont="1" applyFill="1" applyProtection="1"/>
    <xf numFmtId="165" fontId="6" fillId="0" borderId="0" xfId="8" applyFont="1" applyFill="1" applyAlignment="1" applyProtection="1"/>
    <xf numFmtId="165" fontId="6" fillId="0" borderId="0" xfId="8" quotePrefix="1" applyFont="1" applyFill="1" applyAlignment="1" applyProtection="1">
      <alignment horizontal="left" indent="2"/>
    </xf>
    <xf numFmtId="0" fontId="4" fillId="0" borderId="8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0" xfId="0" applyFont="1" applyFill="1" applyAlignment="1"/>
    <xf numFmtId="0" fontId="8" fillId="0" borderId="0" xfId="0" applyFont="1" applyFill="1" applyAlignment="1">
      <alignment horizontal="left"/>
    </xf>
    <xf numFmtId="42" fontId="6" fillId="0" borderId="6" xfId="0" applyNumberFormat="1" applyFont="1" applyFill="1" applyBorder="1"/>
    <xf numFmtId="0" fontId="6" fillId="0" borderId="0" xfId="0" applyFont="1" applyFill="1" applyAlignment="1"/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center"/>
    </xf>
    <xf numFmtId="42" fontId="6" fillId="0" borderId="3" xfId="0" applyNumberFormat="1" applyFont="1" applyFill="1" applyBorder="1" applyAlignment="1">
      <alignment horizontal="right"/>
    </xf>
    <xf numFmtId="0" fontId="6" fillId="0" borderId="12" xfId="0" applyFont="1" applyFill="1" applyBorder="1"/>
    <xf numFmtId="0" fontId="6" fillId="0" borderId="12" xfId="0" applyFont="1" applyFill="1" applyBorder="1" applyAlignment="1">
      <alignment horizontal="center"/>
    </xf>
    <xf numFmtId="42" fontId="6" fillId="0" borderId="12" xfId="0" applyNumberFormat="1" applyFont="1" applyFill="1" applyBorder="1" applyAlignment="1">
      <alignment horizontal="right"/>
    </xf>
    <xf numFmtId="0" fontId="9" fillId="0" borderId="14" xfId="0" applyFont="1" applyFill="1" applyBorder="1" applyAlignment="1"/>
    <xf numFmtId="42" fontId="6" fillId="0" borderId="0" xfId="0" applyNumberFormat="1" applyFont="1" applyFill="1" applyBorder="1"/>
    <xf numFmtId="42" fontId="9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0" xfId="0" applyFont="1" applyFill="1" applyBorder="1"/>
    <xf numFmtId="42" fontId="8" fillId="0" borderId="0" xfId="0" applyNumberFormat="1" applyFont="1" applyFill="1" applyAlignment="1">
      <alignment horizontal="right"/>
    </xf>
    <xf numFmtId="165" fontId="19" fillId="0" borderId="0" xfId="8" applyFont="1" applyFill="1"/>
    <xf numFmtId="165" fontId="6" fillId="0" borderId="0" xfId="8" applyFont="1" applyFill="1" applyAlignment="1" applyProtection="1">
      <alignment horizontal="center"/>
    </xf>
    <xf numFmtId="165" fontId="9" fillId="0" borderId="0" xfId="9" applyFont="1" applyFill="1"/>
    <xf numFmtId="42" fontId="6" fillId="0" borderId="0" xfId="0" applyNumberFormat="1" applyFont="1" applyFill="1" applyAlignment="1">
      <alignment horizontal="center"/>
    </xf>
    <xf numFmtId="0" fontId="9" fillId="0" borderId="0" xfId="0" applyFont="1" applyFill="1" applyBorder="1" applyAlignment="1">
      <alignment horizontal="left" indent="2"/>
    </xf>
    <xf numFmtId="165" fontId="9" fillId="0" borderId="0" xfId="373" applyFont="1" applyFill="1"/>
    <xf numFmtId="165" fontId="6" fillId="0" borderId="0" xfId="373" applyFont="1" applyFill="1"/>
    <xf numFmtId="0" fontId="0" fillId="0" borderId="0" xfId="0" applyFill="1"/>
    <xf numFmtId="37" fontId="6" fillId="0" borderId="0" xfId="8" applyNumberFormat="1" applyFont="1" applyFill="1" applyProtection="1"/>
    <xf numFmtId="0" fontId="6" fillId="0" borderId="8" xfId="0" applyFont="1" applyFill="1" applyBorder="1" applyAlignment="1">
      <alignment horizontal="right"/>
    </xf>
    <xf numFmtId="0" fontId="9" fillId="0" borderId="13" xfId="0" applyFont="1" applyFill="1" applyBorder="1" applyAlignment="1"/>
    <xf numFmtId="0" fontId="9" fillId="0" borderId="0" xfId="0" applyFont="1" applyFill="1" applyAlignment="1">
      <alignment horizontal="left" indent="2"/>
    </xf>
    <xf numFmtId="165" fontId="9" fillId="0" borderId="12" xfId="8" applyFont="1" applyFill="1" applyBorder="1" applyAlignment="1" applyProtection="1">
      <alignment horizontal="left" indent="2"/>
    </xf>
    <xf numFmtId="0" fontId="9" fillId="0" borderId="12" xfId="0" applyFont="1" applyFill="1" applyBorder="1" applyAlignment="1"/>
    <xf numFmtId="165" fontId="9" fillId="0" borderId="0" xfId="8" applyFont="1" applyFill="1" applyBorder="1" applyAlignment="1" applyProtection="1">
      <alignment horizontal="left" indent="2"/>
    </xf>
    <xf numFmtId="0" fontId="9" fillId="0" borderId="0" xfId="0" applyFont="1" applyFill="1" applyProtection="1"/>
    <xf numFmtId="0" fontId="7" fillId="0" borderId="0" xfId="4" applyFont="1" applyFill="1" applyAlignment="1" applyProtection="1">
      <alignment horizontal="left"/>
    </xf>
    <xf numFmtId="0" fontId="40" fillId="0" borderId="0" xfId="0" applyFont="1" applyFill="1"/>
    <xf numFmtId="0" fontId="40" fillId="0" borderId="0" xfId="0" applyFont="1" applyFill="1" applyAlignment="1">
      <alignment horizontal="center"/>
    </xf>
    <xf numFmtId="42" fontId="40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165" fontId="6" fillId="0" borderId="0" xfId="9" applyFont="1" applyFill="1" applyAlignment="1">
      <alignment horizontal="left" indent="1"/>
    </xf>
    <xf numFmtId="42" fontId="6" fillId="0" borderId="0" xfId="0" applyNumberFormat="1" applyFont="1" applyFill="1" applyBorder="1" applyAlignment="1">
      <alignment horizontal="center"/>
    </xf>
    <xf numFmtId="0" fontId="46" fillId="0" borderId="0" xfId="0" applyFont="1" applyFill="1"/>
    <xf numFmtId="0" fontId="6" fillId="0" borderId="0" xfId="375" applyFont="1" applyFill="1"/>
    <xf numFmtId="165" fontId="6" fillId="0" borderId="6" xfId="374" applyFont="1" applyFill="1" applyBorder="1" applyAlignment="1">
      <alignment horizontal="center"/>
    </xf>
    <xf numFmtId="165" fontId="6" fillId="0" borderId="6" xfId="374" applyFont="1" applyFill="1" applyBorder="1"/>
    <xf numFmtId="165" fontId="6" fillId="0" borderId="0" xfId="374" applyFont="1" applyFill="1" applyBorder="1" applyAlignment="1">
      <alignment horizontal="center"/>
    </xf>
    <xf numFmtId="0" fontId="6" fillId="0" borderId="0" xfId="375" applyFont="1" applyFill="1" applyAlignment="1">
      <alignment horizontal="center"/>
    </xf>
    <xf numFmtId="42" fontId="6" fillId="0" borderId="0" xfId="375" applyNumberFormat="1" applyFont="1" applyFill="1" applyBorder="1" applyAlignment="1">
      <alignment horizontal="center"/>
    </xf>
    <xf numFmtId="0" fontId="47" fillId="0" borderId="0" xfId="0" applyFont="1" applyFill="1"/>
    <xf numFmtId="0" fontId="47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 indent="1"/>
    </xf>
    <xf numFmtId="0" fontId="22" fillId="0" borderId="0" xfId="0" applyFont="1" applyFill="1" applyBorder="1" applyAlignment="1">
      <alignment horizontal="left" indent="1"/>
    </xf>
    <xf numFmtId="0" fontId="48" fillId="0" borderId="0" xfId="0" applyFont="1" applyFill="1" applyAlignment="1">
      <alignment horizontal="left" indent="3"/>
    </xf>
    <xf numFmtId="0" fontId="22" fillId="0" borderId="0" xfId="0" applyFont="1" applyFill="1" applyAlignment="1">
      <alignment horizontal="left" indent="3"/>
    </xf>
    <xf numFmtId="0" fontId="43" fillId="0" borderId="0" xfId="0" applyFont="1" applyFill="1"/>
    <xf numFmtId="0" fontId="6" fillId="0" borderId="0" xfId="67" applyFont="1" applyFill="1"/>
    <xf numFmtId="0" fontId="6" fillId="0" borderId="0" xfId="67" applyFont="1" applyFill="1" applyAlignment="1">
      <alignment horizont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right"/>
    </xf>
    <xf numFmtId="0" fontId="6" fillId="0" borderId="0" xfId="0" applyNumberFormat="1" applyFont="1" applyFill="1" applyAlignment="1">
      <alignment horizontal="left"/>
    </xf>
    <xf numFmtId="0" fontId="6" fillId="0" borderId="8" xfId="0" applyNumberFormat="1" applyFont="1" applyFill="1" applyBorder="1" applyAlignment="1">
      <alignment horizontal="left"/>
    </xf>
    <xf numFmtId="0" fontId="4" fillId="0" borderId="0" xfId="0" applyNumberFormat="1" applyFont="1" applyFill="1"/>
    <xf numFmtId="0" fontId="6" fillId="0" borderId="8" xfId="0" applyNumberFormat="1" applyFont="1" applyFill="1" applyBorder="1"/>
    <xf numFmtId="0" fontId="4" fillId="0" borderId="8" xfId="0" applyNumberFormat="1" applyFont="1" applyFill="1" applyBorder="1"/>
    <xf numFmtId="0" fontId="4" fillId="0" borderId="8" xfId="0" applyNumberFormat="1" applyFont="1" applyFill="1" applyBorder="1" applyAlignment="1">
      <alignment horizontal="center"/>
    </xf>
    <xf numFmtId="0" fontId="6" fillId="0" borderId="8" xfId="0" applyNumberFormat="1" applyFont="1" applyFill="1" applyBorder="1" applyAlignment="1">
      <alignment horizontal="right"/>
    </xf>
    <xf numFmtId="0" fontId="6" fillId="0" borderId="0" xfId="0" applyNumberFormat="1" applyFont="1" applyFill="1" applyBorder="1"/>
    <xf numFmtId="0" fontId="6" fillId="0" borderId="0" xfId="8" applyNumberFormat="1" applyFont="1" applyFill="1"/>
    <xf numFmtId="0" fontId="6" fillId="0" borderId="0" xfId="0" applyNumberFormat="1" applyFont="1" applyFill="1"/>
    <xf numFmtId="0" fontId="6" fillId="0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center"/>
    </xf>
    <xf numFmtId="0" fontId="6" fillId="0" borderId="8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Alignment="1">
      <alignment horizontal="right"/>
    </xf>
    <xf numFmtId="0" fontId="22" fillId="0" borderId="8" xfId="0" applyNumberFormat="1" applyFont="1" applyFill="1" applyBorder="1"/>
    <xf numFmtId="0" fontId="4" fillId="0" borderId="8" xfId="0" applyNumberFormat="1" applyFont="1" applyFill="1" applyBorder="1" applyAlignment="1"/>
    <xf numFmtId="0" fontId="4" fillId="0" borderId="0" xfId="0" applyNumberFormat="1" applyFont="1" applyFill="1" applyAlignment="1"/>
    <xf numFmtId="0" fontId="22" fillId="0" borderId="0" xfId="0" applyFont="1" applyFill="1" applyAlignment="1">
      <alignment horizontal="left" indent="1"/>
    </xf>
    <xf numFmtId="0" fontId="6" fillId="0" borderId="0" xfId="0" applyFont="1" applyFill="1" applyAlignment="1">
      <alignment horizontal="left" indent="2"/>
    </xf>
    <xf numFmtId="0" fontId="19" fillId="0" borderId="0" xfId="0" applyFont="1" applyFill="1" applyAlignment="1">
      <alignment horizontal="left" indent="2"/>
    </xf>
    <xf numFmtId="165" fontId="6" fillId="0" borderId="0" xfId="9" applyFont="1" applyFill="1" applyAlignment="1">
      <alignment horizontal="left" indent="2"/>
    </xf>
    <xf numFmtId="165" fontId="6" fillId="0" borderId="0" xfId="0" applyNumberFormat="1" applyFont="1" applyFill="1" applyBorder="1" applyAlignment="1" applyProtection="1">
      <alignment horizontal="left" indent="1"/>
    </xf>
    <xf numFmtId="165" fontId="6" fillId="0" borderId="0" xfId="9" applyFont="1" applyFill="1" applyAlignment="1">
      <alignment horizontal="left" indent="3"/>
    </xf>
    <xf numFmtId="42" fontId="6" fillId="0" borderId="0" xfId="2" applyNumberFormat="1" applyFont="1" applyFill="1" applyAlignment="1"/>
    <xf numFmtId="42" fontId="6" fillId="0" borderId="0" xfId="0" applyNumberFormat="1" applyFont="1" applyFill="1" applyAlignment="1">
      <alignment horizontal="left"/>
    </xf>
    <xf numFmtId="42" fontId="6" fillId="0" borderId="0" xfId="2" applyNumberFormat="1" applyFont="1" applyFill="1" applyAlignment="1">
      <alignment horizontal="left"/>
    </xf>
    <xf numFmtId="42" fontId="4" fillId="0" borderId="0" xfId="0" applyNumberFormat="1" applyFont="1" applyFill="1" applyAlignment="1">
      <alignment horizontal="left"/>
    </xf>
    <xf numFmtId="42" fontId="6" fillId="0" borderId="0" xfId="8" applyNumberFormat="1" applyFont="1" applyFill="1" applyAlignment="1">
      <alignment horizontal="left"/>
    </xf>
    <xf numFmtId="42" fontId="6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 applyProtection="1">
      <alignment horizontal="right"/>
    </xf>
    <xf numFmtId="0" fontId="4" fillId="0" borderId="0" xfId="165" applyFont="1" applyFill="1" applyBorder="1" applyAlignment="1">
      <alignment horizontal="right"/>
    </xf>
    <xf numFmtId="165" fontId="19" fillId="0" borderId="0" xfId="9" applyFont="1" applyFill="1" applyAlignment="1">
      <alignment horizontal="left" indent="2"/>
    </xf>
    <xf numFmtId="165" fontId="6" fillId="0" borderId="0" xfId="374" applyFont="1" applyFill="1" applyAlignment="1">
      <alignment horizontal="center"/>
    </xf>
    <xf numFmtId="37" fontId="6" fillId="0" borderId="0" xfId="374" applyNumberFormat="1" applyFont="1" applyFill="1"/>
    <xf numFmtId="165" fontId="6" fillId="0" borderId="0" xfId="374" applyFont="1" applyFill="1"/>
    <xf numFmtId="165" fontId="8" fillId="0" borderId="0" xfId="374" applyFont="1" applyFill="1" applyAlignment="1">
      <alignment horizontal="right"/>
    </xf>
    <xf numFmtId="0" fontId="50" fillId="0" borderId="0" xfId="375" applyFont="1" applyFill="1" applyAlignment="1"/>
    <xf numFmtId="0" fontId="41" fillId="0" borderId="0" xfId="375" applyFont="1" applyFill="1" applyAlignment="1"/>
    <xf numFmtId="0" fontId="6" fillId="0" borderId="0" xfId="375" applyFont="1" applyFill="1" applyAlignment="1"/>
    <xf numFmtId="37" fontId="6" fillId="0" borderId="6" xfId="374" applyNumberFormat="1" applyFont="1" applyFill="1" applyBorder="1"/>
    <xf numFmtId="165" fontId="9" fillId="0" borderId="0" xfId="374" applyFont="1" applyFill="1" applyBorder="1" applyAlignment="1">
      <alignment horizontal="center"/>
    </xf>
    <xf numFmtId="37" fontId="9" fillId="0" borderId="0" xfId="374" applyNumberFormat="1" applyFont="1" applyFill="1" applyBorder="1" applyAlignment="1">
      <alignment horizontal="center"/>
    </xf>
    <xf numFmtId="165" fontId="9" fillId="0" borderId="0" xfId="374" applyFont="1" applyFill="1" applyBorder="1"/>
    <xf numFmtId="0" fontId="9" fillId="0" borderId="0" xfId="375" applyFont="1" applyFill="1" applyBorder="1" applyAlignment="1">
      <alignment horizontal="center"/>
    </xf>
    <xf numFmtId="165" fontId="9" fillId="0" borderId="24" xfId="374" applyFont="1" applyFill="1" applyBorder="1"/>
    <xf numFmtId="165" fontId="9" fillId="0" borderId="0" xfId="374" applyFont="1" applyFill="1" applyBorder="1" applyAlignment="1">
      <alignment horizontal="left"/>
    </xf>
    <xf numFmtId="165" fontId="9" fillId="0" borderId="25" xfId="374" applyFont="1" applyFill="1" applyBorder="1" applyAlignment="1">
      <alignment horizontal="center"/>
    </xf>
    <xf numFmtId="165" fontId="9" fillId="0" borderId="12" xfId="374" applyFont="1" applyFill="1" applyBorder="1" applyAlignment="1">
      <alignment horizontal="center"/>
    </xf>
    <xf numFmtId="0" fontId="9" fillId="0" borderId="12" xfId="375" applyFont="1" applyFill="1" applyBorder="1" applyAlignment="1">
      <alignment horizontal="center"/>
    </xf>
    <xf numFmtId="165" fontId="9" fillId="0" borderId="12" xfId="374" applyFont="1" applyFill="1" applyBorder="1" applyAlignment="1">
      <alignment horizontal="left"/>
    </xf>
    <xf numFmtId="37" fontId="9" fillId="0" borderId="12" xfId="374" applyNumberFormat="1" applyFont="1" applyFill="1" applyBorder="1" applyAlignment="1">
      <alignment horizontal="center"/>
    </xf>
    <xf numFmtId="165" fontId="6" fillId="0" borderId="0" xfId="374" applyFont="1" applyFill="1" applyBorder="1"/>
    <xf numFmtId="165" fontId="9" fillId="0" borderId="14" xfId="374" applyFont="1" applyFill="1" applyBorder="1" applyAlignment="1">
      <alignment horizontal="left"/>
    </xf>
    <xf numFmtId="165" fontId="9" fillId="0" borderId="14" xfId="374" applyFont="1" applyFill="1" applyBorder="1" applyAlignment="1">
      <alignment horizontal="center"/>
    </xf>
    <xf numFmtId="37" fontId="9" fillId="0" borderId="14" xfId="374" applyNumberFormat="1" applyFont="1" applyFill="1" applyBorder="1" applyAlignment="1">
      <alignment horizontal="center"/>
    </xf>
    <xf numFmtId="165" fontId="6" fillId="0" borderId="0" xfId="374" applyFont="1" applyFill="1" applyBorder="1" applyAlignment="1" applyProtection="1">
      <alignment horizontal="center"/>
    </xf>
    <xf numFmtId="165" fontId="6" fillId="0" borderId="0" xfId="374" applyFont="1" applyFill="1" applyBorder="1" applyAlignment="1" applyProtection="1">
      <alignment horizontal="left"/>
    </xf>
    <xf numFmtId="165" fontId="6" fillId="0" borderId="0" xfId="374" applyFont="1" applyFill="1" applyBorder="1" applyAlignment="1">
      <alignment horizontal="left"/>
    </xf>
    <xf numFmtId="37" fontId="6" fillId="0" borderId="0" xfId="374" applyNumberFormat="1" applyFont="1" applyFill="1" applyBorder="1"/>
    <xf numFmtId="42" fontId="6" fillId="0" borderId="0" xfId="374" applyNumberFormat="1" applyFont="1" applyFill="1" applyBorder="1" applyAlignment="1">
      <alignment horizontal="center"/>
    </xf>
    <xf numFmtId="165" fontId="9" fillId="0" borderId="14" xfId="374" applyFont="1" applyFill="1" applyBorder="1"/>
    <xf numFmtId="165" fontId="6" fillId="0" borderId="14" xfId="374" applyFont="1" applyFill="1" applyBorder="1"/>
    <xf numFmtId="165" fontId="9" fillId="0" borderId="0" xfId="374" applyFont="1" applyFill="1" applyBorder="1" applyAlignment="1" applyProtection="1">
      <alignment horizontal="left"/>
    </xf>
    <xf numFmtId="0" fontId="6" fillId="0" borderId="0" xfId="376" applyFont="1" applyFill="1" applyBorder="1" applyAlignment="1">
      <alignment horizontal="center"/>
    </xf>
    <xf numFmtId="165" fontId="6" fillId="0" borderId="14" xfId="374" applyFont="1" applyFill="1" applyBorder="1" applyAlignment="1">
      <alignment horizontal="center"/>
    </xf>
    <xf numFmtId="165" fontId="6" fillId="0" borderId="14" xfId="374" applyFont="1" applyFill="1" applyBorder="1" applyAlignment="1" applyProtection="1">
      <alignment horizontal="center"/>
    </xf>
    <xf numFmtId="165" fontId="6" fillId="0" borderId="14" xfId="374" applyFont="1" applyFill="1" applyBorder="1" applyAlignment="1" applyProtection="1">
      <alignment horizontal="left"/>
    </xf>
    <xf numFmtId="42" fontId="6" fillId="0" borderId="14" xfId="374" applyNumberFormat="1" applyFont="1" applyFill="1" applyBorder="1" applyAlignment="1">
      <alignment horizontal="center"/>
    </xf>
    <xf numFmtId="42" fontId="6" fillId="0" borderId="0" xfId="374" applyNumberFormat="1" applyFont="1" applyFill="1" applyBorder="1" applyAlignment="1">
      <alignment horizontal="right"/>
    </xf>
    <xf numFmtId="165" fontId="51" fillId="0" borderId="0" xfId="374" applyFont="1" applyFill="1" applyBorder="1" applyAlignment="1">
      <alignment horizontal="left"/>
    </xf>
    <xf numFmtId="165" fontId="51" fillId="0" borderId="0" xfId="374" applyFont="1" applyFill="1" applyBorder="1" applyAlignment="1">
      <alignment horizontal="center"/>
    </xf>
    <xf numFmtId="165" fontId="9" fillId="0" borderId="0" xfId="374" applyFont="1" applyFill="1"/>
    <xf numFmtId="165" fontId="6" fillId="0" borderId="8" xfId="374" applyFont="1" applyFill="1" applyBorder="1"/>
    <xf numFmtId="0" fontId="6" fillId="0" borderId="8" xfId="67" applyFont="1" applyFill="1" applyBorder="1"/>
    <xf numFmtId="165" fontId="6" fillId="0" borderId="8" xfId="67" applyNumberFormat="1" applyFont="1" applyFill="1" applyBorder="1" applyAlignment="1">
      <alignment horizontal="right"/>
    </xf>
    <xf numFmtId="0" fontId="6" fillId="0" borderId="0" xfId="67" applyFont="1" applyFill="1" applyAlignment="1">
      <alignment horizontal="left"/>
    </xf>
    <xf numFmtId="42" fontId="6" fillId="0" borderId="0" xfId="67" applyNumberFormat="1" applyFont="1" applyFill="1" applyAlignment="1">
      <alignment horizontal="right"/>
    </xf>
    <xf numFmtId="165" fontId="9" fillId="0" borderId="0" xfId="374" applyFont="1" applyFill="1" applyAlignment="1">
      <alignment horizontal="left"/>
    </xf>
    <xf numFmtId="37" fontId="6" fillId="0" borderId="0" xfId="374" applyNumberFormat="1" applyFont="1" applyFill="1" applyBorder="1" applyAlignment="1">
      <alignment horizontal="center"/>
    </xf>
    <xf numFmtId="165" fontId="6" fillId="0" borderId="25" xfId="374" applyFont="1" applyFill="1" applyBorder="1" applyAlignment="1">
      <alignment horizontal="center"/>
    </xf>
    <xf numFmtId="37" fontId="6" fillId="0" borderId="25" xfId="374" applyNumberFormat="1" applyFont="1" applyFill="1" applyBorder="1"/>
    <xf numFmtId="5" fontId="6" fillId="0" borderId="0" xfId="374" applyNumberFormat="1" applyFont="1" applyFill="1" applyBorder="1" applyAlignment="1">
      <alignment horizontal="right"/>
    </xf>
    <xf numFmtId="42" fontId="9" fillId="0" borderId="0" xfId="374" applyNumberFormat="1" applyFont="1" applyFill="1" applyBorder="1" applyAlignment="1">
      <alignment horizontal="center"/>
    </xf>
    <xf numFmtId="165" fontId="6" fillId="0" borderId="26" xfId="374" applyFont="1" applyFill="1" applyBorder="1"/>
    <xf numFmtId="0" fontId="9" fillId="0" borderId="0" xfId="377" applyFont="1" applyFill="1" applyBorder="1"/>
    <xf numFmtId="0" fontId="6" fillId="0" borderId="0" xfId="377" applyFont="1" applyFill="1" applyBorder="1" applyAlignment="1">
      <alignment horizontal="center"/>
    </xf>
    <xf numFmtId="0" fontId="6" fillId="0" borderId="0" xfId="377" applyFont="1" applyFill="1" applyBorder="1"/>
    <xf numFmtId="42" fontId="6" fillId="0" borderId="0" xfId="377" applyNumberFormat="1" applyFont="1" applyFill="1" applyBorder="1"/>
    <xf numFmtId="0" fontId="9" fillId="0" borderId="0" xfId="377" applyFont="1" applyFill="1" applyBorder="1" applyAlignment="1">
      <alignment horizontal="left"/>
    </xf>
    <xf numFmtId="42" fontId="6" fillId="0" borderId="0" xfId="377" applyNumberFormat="1" applyFont="1" applyFill="1" applyBorder="1" applyAlignment="1">
      <alignment horizontal="center"/>
    </xf>
    <xf numFmtId="42" fontId="6" fillId="0" borderId="0" xfId="374" applyNumberFormat="1" applyFont="1" applyFill="1" applyBorder="1"/>
    <xf numFmtId="165" fontId="6" fillId="0" borderId="8" xfId="67" applyNumberFormat="1" applyFont="1" applyFill="1" applyBorder="1" applyAlignment="1">
      <alignment horizontal="left"/>
    </xf>
    <xf numFmtId="165" fontId="6" fillId="0" borderId="0" xfId="374" applyFont="1" applyFill="1" applyAlignment="1">
      <alignment horizontal="left" indent="1"/>
    </xf>
    <xf numFmtId="165" fontId="6" fillId="0" borderId="0" xfId="374" applyFont="1" applyFill="1" applyAlignment="1">
      <alignment horizontal="right"/>
    </xf>
    <xf numFmtId="165" fontId="6" fillId="0" borderId="0" xfId="374" applyFont="1" applyFill="1" applyBorder="1" applyAlignment="1">
      <alignment horizontal="left" indent="4"/>
    </xf>
    <xf numFmtId="42" fontId="6" fillId="0" borderId="0" xfId="374" applyNumberFormat="1" applyFont="1" applyFill="1" applyBorder="1" applyAlignment="1">
      <alignment horizontal="left"/>
    </xf>
    <xf numFmtId="0" fontId="19" fillId="0" borderId="0" xfId="0" applyFont="1" applyFill="1" applyAlignment="1">
      <alignment horizontal="left" indent="3"/>
    </xf>
    <xf numFmtId="0" fontId="6" fillId="0" borderId="0" xfId="0" applyFont="1" applyFill="1" applyAlignment="1" applyProtection="1">
      <alignment horizontal="left" indent="1"/>
    </xf>
    <xf numFmtId="42" fontId="6" fillId="0" borderId="0" xfId="2" applyNumberFormat="1" applyFont="1" applyFill="1"/>
    <xf numFmtId="37" fontId="6" fillId="0" borderId="0" xfId="0" quotePrefix="1" applyNumberFormat="1" applyFont="1" applyFill="1"/>
    <xf numFmtId="37" fontId="6" fillId="0" borderId="0" xfId="0" applyNumberFormat="1" applyFont="1" applyFill="1" applyAlignment="1">
      <alignment horizontal="left" indent="1"/>
    </xf>
    <xf numFmtId="37" fontId="6" fillId="0" borderId="0" xfId="0" applyNumberFormat="1" applyFont="1" applyFill="1"/>
    <xf numFmtId="37" fontId="6" fillId="0" borderId="0" xfId="0" applyNumberFormat="1" applyFont="1" applyFill="1" applyAlignment="1">
      <alignment horizontal="center"/>
    </xf>
    <xf numFmtId="37" fontId="6" fillId="0" borderId="0" xfId="0" applyNumberFormat="1" applyFont="1" applyFill="1" applyAlignment="1">
      <alignment horizontal="left" indent="2"/>
    </xf>
    <xf numFmtId="37" fontId="6" fillId="0" borderId="0" xfId="0" quotePrefix="1" applyNumberFormat="1" applyFont="1" applyFill="1" applyAlignment="1">
      <alignment horizontal="right"/>
    </xf>
    <xf numFmtId="168" fontId="6" fillId="0" borderId="0" xfId="2" applyNumberFormat="1" applyFont="1" applyFill="1" applyAlignment="1">
      <alignment horizontal="left"/>
    </xf>
    <xf numFmtId="168" fontId="4" fillId="0" borderId="0" xfId="2" applyNumberFormat="1" applyFont="1" applyFill="1" applyAlignment="1">
      <alignment horizontal="right"/>
    </xf>
    <xf numFmtId="168" fontId="6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left"/>
    </xf>
    <xf numFmtId="168" fontId="6" fillId="0" borderId="0" xfId="2" applyNumberFormat="1" applyFont="1" applyFill="1"/>
    <xf numFmtId="168" fontId="6" fillId="0" borderId="8" xfId="2" applyNumberFormat="1" applyFont="1" applyFill="1" applyBorder="1" applyAlignment="1">
      <alignment horizontal="right"/>
    </xf>
    <xf numFmtId="168" fontId="6" fillId="0" borderId="3" xfId="2" applyNumberFormat="1" applyFont="1" applyFill="1" applyBorder="1" applyAlignment="1">
      <alignment horizontal="right"/>
    </xf>
    <xf numFmtId="168" fontId="6" fillId="0" borderId="12" xfId="2" applyNumberFormat="1" applyFont="1" applyFill="1" applyBorder="1" applyAlignment="1">
      <alignment horizontal="right"/>
    </xf>
    <xf numFmtId="168" fontId="6" fillId="0" borderId="0" xfId="2" applyNumberFormat="1" applyFont="1" applyFill="1" applyAlignment="1">
      <alignment horizontal="center"/>
    </xf>
    <xf numFmtId="168" fontId="40" fillId="0" borderId="0" xfId="2" applyNumberFormat="1" applyFont="1" applyFill="1" applyAlignment="1">
      <alignment horizontal="right"/>
    </xf>
    <xf numFmtId="168" fontId="6" fillId="0" borderId="0" xfId="2" applyNumberFormat="1" applyFont="1" applyFill="1" applyBorder="1" applyAlignment="1">
      <alignment horizontal="right"/>
    </xf>
    <xf numFmtId="168" fontId="8" fillId="0" borderId="0" xfId="2" applyNumberFormat="1" applyFont="1" applyFill="1" applyAlignment="1">
      <alignment horizontal="right"/>
    </xf>
    <xf numFmtId="168" fontId="0" fillId="0" borderId="0" xfId="2" applyNumberFormat="1" applyFont="1" applyFill="1"/>
    <xf numFmtId="165" fontId="19" fillId="0" borderId="0" xfId="8" applyFont="1" applyFill="1" applyAlignment="1">
      <alignment horizontal="left" indent="1"/>
    </xf>
    <xf numFmtId="0" fontId="6" fillId="0" borderId="0" xfId="0" applyFont="1" applyFill="1" applyBorder="1" applyAlignment="1"/>
    <xf numFmtId="42" fontId="6" fillId="0" borderId="0" xfId="374" applyNumberFormat="1" applyFont="1" applyFill="1" applyBorder="1" applyAlignment="1" applyProtection="1">
      <alignment horizontal="right"/>
    </xf>
  </cellXfs>
  <cellStyles count="378">
    <cellStyle name="20% - Accent1 2" xfId="11" xr:uid="{00000000-0005-0000-0000-000000000000}"/>
    <cellStyle name="20% - Accent2 2" xfId="12" xr:uid="{00000000-0005-0000-0000-000001000000}"/>
    <cellStyle name="20% - Accent3 2" xfId="13" xr:uid="{00000000-0005-0000-0000-000002000000}"/>
    <cellStyle name="20% - Accent4 2" xfId="14" xr:uid="{00000000-0005-0000-0000-000003000000}"/>
    <cellStyle name="20% - Accent5 2" xfId="15" xr:uid="{00000000-0005-0000-0000-000004000000}"/>
    <cellStyle name="20% - Accent6 2" xfId="16" xr:uid="{00000000-0005-0000-0000-000005000000}"/>
    <cellStyle name="40% - Accent1 2" xfId="17" xr:uid="{00000000-0005-0000-0000-000006000000}"/>
    <cellStyle name="40% - Accent2 2" xfId="18" xr:uid="{00000000-0005-0000-0000-000007000000}"/>
    <cellStyle name="40% - Accent3 2" xfId="19" xr:uid="{00000000-0005-0000-0000-000008000000}"/>
    <cellStyle name="40% - Accent4 2" xfId="20" xr:uid="{00000000-0005-0000-0000-000009000000}"/>
    <cellStyle name="40% - Accent5 2" xfId="21" xr:uid="{00000000-0005-0000-0000-00000A000000}"/>
    <cellStyle name="40% - Accent6 2" xfId="22" xr:uid="{00000000-0005-0000-0000-00000B000000}"/>
    <cellStyle name="60% - Accent1 2" xfId="23" xr:uid="{00000000-0005-0000-0000-00000C000000}"/>
    <cellStyle name="60% - Accent2 2" xfId="24" xr:uid="{00000000-0005-0000-0000-00000D000000}"/>
    <cellStyle name="60% - Accent3 2" xfId="25" xr:uid="{00000000-0005-0000-0000-00000E000000}"/>
    <cellStyle name="60% - Accent4 2" xfId="26" xr:uid="{00000000-0005-0000-0000-00000F000000}"/>
    <cellStyle name="60% - Accent5 2" xfId="27" xr:uid="{00000000-0005-0000-0000-000010000000}"/>
    <cellStyle name="60% - Accent6 2" xfId="28" xr:uid="{00000000-0005-0000-0000-000011000000}"/>
    <cellStyle name="Accent1 2" xfId="29" xr:uid="{00000000-0005-0000-0000-000012000000}"/>
    <cellStyle name="Accent2 2" xfId="30" xr:uid="{00000000-0005-0000-0000-000013000000}"/>
    <cellStyle name="Accent3 2" xfId="31" xr:uid="{00000000-0005-0000-0000-000014000000}"/>
    <cellStyle name="Accent4 2" xfId="32" xr:uid="{00000000-0005-0000-0000-000015000000}"/>
    <cellStyle name="Accent5 2" xfId="33" xr:uid="{00000000-0005-0000-0000-000016000000}"/>
    <cellStyle name="Accent6 2" xfId="34" xr:uid="{00000000-0005-0000-0000-000017000000}"/>
    <cellStyle name="Actual Date" xfId="1" xr:uid="{00000000-0005-0000-0000-000018000000}"/>
    <cellStyle name="Bad 2" xfId="35" xr:uid="{00000000-0005-0000-0000-000019000000}"/>
    <cellStyle name="Calculation 2" xfId="36" xr:uid="{00000000-0005-0000-0000-00001A000000}"/>
    <cellStyle name="Calculation 2 2" xfId="213" xr:uid="{00000000-0005-0000-0000-00001B000000}"/>
    <cellStyle name="Calculation 3" xfId="195" xr:uid="{00000000-0005-0000-0000-00001C000000}"/>
    <cellStyle name="Check Cell 2" xfId="37" xr:uid="{00000000-0005-0000-0000-00001D000000}"/>
    <cellStyle name="Comma 2" xfId="125" xr:uid="{00000000-0005-0000-0000-00001E000000}"/>
    <cellStyle name="Comma 2 2" xfId="126" xr:uid="{00000000-0005-0000-0000-00001F000000}"/>
    <cellStyle name="Comma 3" xfId="127" xr:uid="{00000000-0005-0000-0000-000020000000}"/>
    <cellStyle name="Comma 4" xfId="163" xr:uid="{00000000-0005-0000-0000-000021000000}"/>
    <cellStyle name="Comma 4 2" xfId="342" xr:uid="{00000000-0005-0000-0000-000022000000}"/>
    <cellStyle name="Comma 4 3" xfId="290" xr:uid="{00000000-0005-0000-0000-000023000000}"/>
    <cellStyle name="Comma 5" xfId="128" xr:uid="{00000000-0005-0000-0000-000024000000}"/>
    <cellStyle name="Comma 5 2" xfId="137" xr:uid="{00000000-0005-0000-0000-000025000000}"/>
    <cellStyle name="Comma 5 2 2" xfId="226" xr:uid="{00000000-0005-0000-0000-000026000000}"/>
    <cellStyle name="Comma 5 2 2 2" xfId="356" xr:uid="{00000000-0005-0000-0000-000027000000}"/>
    <cellStyle name="Comma 5 2 2 3" xfId="303" xr:uid="{00000000-0005-0000-0000-000028000000}"/>
    <cellStyle name="Comma 5 2 3" xfId="332" xr:uid="{00000000-0005-0000-0000-000029000000}"/>
    <cellStyle name="Comma 5 2 4" xfId="281" xr:uid="{00000000-0005-0000-0000-00002A000000}"/>
    <cellStyle name="Comma 5 3" xfId="222" xr:uid="{00000000-0005-0000-0000-00002B000000}"/>
    <cellStyle name="Comma 5 3 2" xfId="352" xr:uid="{00000000-0005-0000-0000-00002C000000}"/>
    <cellStyle name="Comma 5 3 3" xfId="299" xr:uid="{00000000-0005-0000-0000-00002D000000}"/>
    <cellStyle name="Comma 5 4" xfId="328" xr:uid="{00000000-0005-0000-0000-00002E000000}"/>
    <cellStyle name="Comma 5 5" xfId="277" xr:uid="{00000000-0005-0000-0000-00002F000000}"/>
    <cellStyle name="Currency" xfId="2" builtinId="4"/>
    <cellStyle name="Currency 2" xfId="56" xr:uid="{00000000-0005-0000-0000-000031000000}"/>
    <cellStyle name="Currency 2 2" xfId="129" xr:uid="{00000000-0005-0000-0000-000032000000}"/>
    <cellStyle name="Currency 2 2 2" xfId="140" xr:uid="{00000000-0005-0000-0000-000033000000}"/>
    <cellStyle name="Currency 2 2 2 2" xfId="229" xr:uid="{00000000-0005-0000-0000-000034000000}"/>
    <cellStyle name="Currency 2 2 2 2 2" xfId="358" xr:uid="{00000000-0005-0000-0000-000035000000}"/>
    <cellStyle name="Currency 2 2 2 2 3" xfId="305" xr:uid="{00000000-0005-0000-0000-000036000000}"/>
    <cellStyle name="Currency 2 2 2 3" xfId="335" xr:uid="{00000000-0005-0000-0000-000037000000}"/>
    <cellStyle name="Currency 2 2 2 4" xfId="283" xr:uid="{00000000-0005-0000-0000-000038000000}"/>
    <cellStyle name="Currency 2 2 3" xfId="223" xr:uid="{00000000-0005-0000-0000-000039000000}"/>
    <cellStyle name="Currency 2 2 3 2" xfId="353" xr:uid="{00000000-0005-0000-0000-00003A000000}"/>
    <cellStyle name="Currency 2 2 3 3" xfId="300" xr:uid="{00000000-0005-0000-0000-00003B000000}"/>
    <cellStyle name="Currency 2 2 4" xfId="329" xr:uid="{00000000-0005-0000-0000-00003C000000}"/>
    <cellStyle name="Currency 2 2 5" xfId="278" xr:uid="{00000000-0005-0000-0000-00003D000000}"/>
    <cellStyle name="Currency 2 3" xfId="141" xr:uid="{00000000-0005-0000-0000-00003E000000}"/>
    <cellStyle name="Currency 2 4" xfId="139" xr:uid="{00000000-0005-0000-0000-00003F000000}"/>
    <cellStyle name="Currency 2 4 2" xfId="228" xr:uid="{00000000-0005-0000-0000-000040000000}"/>
    <cellStyle name="Currency 2 4 2 2" xfId="357" xr:uid="{00000000-0005-0000-0000-000041000000}"/>
    <cellStyle name="Currency 2 4 2 3" xfId="304" xr:uid="{00000000-0005-0000-0000-000042000000}"/>
    <cellStyle name="Currency 2 4 3" xfId="334" xr:uid="{00000000-0005-0000-0000-000043000000}"/>
    <cellStyle name="Currency 2 4 4" xfId="282" xr:uid="{00000000-0005-0000-0000-000044000000}"/>
    <cellStyle name="Currency 3" xfId="130" xr:uid="{00000000-0005-0000-0000-000045000000}"/>
    <cellStyle name="Currency 3 2" xfId="244" xr:uid="{00000000-0005-0000-0000-000046000000}"/>
    <cellStyle name="Currency 4" xfId="138" xr:uid="{00000000-0005-0000-0000-000047000000}"/>
    <cellStyle name="Currency 4 2" xfId="242" xr:uid="{00000000-0005-0000-0000-000048000000}"/>
    <cellStyle name="Currency 4 3" xfId="227" xr:uid="{00000000-0005-0000-0000-000049000000}"/>
    <cellStyle name="Currency 4 4" xfId="333" xr:uid="{00000000-0005-0000-0000-00004A000000}"/>
    <cellStyle name="Currency 5" xfId="164" xr:uid="{00000000-0005-0000-0000-00004B000000}"/>
    <cellStyle name="Currency 5 2" xfId="245" xr:uid="{00000000-0005-0000-0000-00004C000000}"/>
    <cellStyle name="Currency 5 2 2" xfId="369" xr:uid="{00000000-0005-0000-0000-00004D000000}"/>
    <cellStyle name="Currency 5 2 3" xfId="310" xr:uid="{00000000-0005-0000-0000-00004E000000}"/>
    <cellStyle name="Currency 5 3" xfId="254" xr:uid="{00000000-0005-0000-0000-00004F000000}"/>
    <cellStyle name="Currency 5 4" xfId="343" xr:uid="{00000000-0005-0000-0000-000050000000}"/>
    <cellStyle name="Currency 5 5" xfId="291" xr:uid="{00000000-0005-0000-0000-000051000000}"/>
    <cellStyle name="Excel Built-in Normal" xfId="131" xr:uid="{00000000-0005-0000-0000-000052000000}"/>
    <cellStyle name="Explanatory Text 2" xfId="38" xr:uid="{00000000-0005-0000-0000-000053000000}"/>
    <cellStyle name="Good 2" xfId="39" xr:uid="{00000000-0005-0000-0000-000054000000}"/>
    <cellStyle name="Grey" xfId="3" xr:uid="{00000000-0005-0000-0000-000055000000}"/>
    <cellStyle name="Grey 2" xfId="94" xr:uid="{00000000-0005-0000-0000-000056000000}"/>
    <cellStyle name="Grey 2 2" xfId="246" xr:uid="{00000000-0005-0000-0000-000057000000}"/>
    <cellStyle name="Grey 2 3" xfId="247" xr:uid="{00000000-0005-0000-0000-000058000000}"/>
    <cellStyle name="Grey 3" xfId="98" xr:uid="{00000000-0005-0000-0000-000059000000}"/>
    <cellStyle name="Grey 4" xfId="101" xr:uid="{00000000-0005-0000-0000-00005A000000}"/>
    <cellStyle name="Grey 5" xfId="40" xr:uid="{00000000-0005-0000-0000-00005B000000}"/>
    <cellStyle name="Heading 1 2" xfId="41" xr:uid="{00000000-0005-0000-0000-00005C000000}"/>
    <cellStyle name="Heading 2 2" xfId="42" xr:uid="{00000000-0005-0000-0000-00005D000000}"/>
    <cellStyle name="Heading 3 2" xfId="43" xr:uid="{00000000-0005-0000-0000-00005E000000}"/>
    <cellStyle name="Heading 4 2" xfId="44" xr:uid="{00000000-0005-0000-0000-00005F000000}"/>
    <cellStyle name="Hyperlink" xfId="4" builtinId="8"/>
    <cellStyle name="Hyperlink 2" xfId="132" xr:uid="{00000000-0005-0000-0000-000061000000}"/>
    <cellStyle name="Input [yellow]" xfId="5" xr:uid="{00000000-0005-0000-0000-000062000000}"/>
    <cellStyle name="Input [yellow] 2" xfId="95" xr:uid="{00000000-0005-0000-0000-000063000000}"/>
    <cellStyle name="Input [yellow] 2 2" xfId="248" xr:uid="{00000000-0005-0000-0000-000064000000}"/>
    <cellStyle name="Input [yellow] 2 3" xfId="249" xr:uid="{00000000-0005-0000-0000-000065000000}"/>
    <cellStyle name="Input [yellow] 3" xfId="99" xr:uid="{00000000-0005-0000-0000-000066000000}"/>
    <cellStyle name="Input [yellow] 4" xfId="102" xr:uid="{00000000-0005-0000-0000-000067000000}"/>
    <cellStyle name="Input [yellow] 5" xfId="46" xr:uid="{00000000-0005-0000-0000-000068000000}"/>
    <cellStyle name="Input 10" xfId="142" xr:uid="{00000000-0005-0000-0000-000069000000}"/>
    <cellStyle name="Input 11" xfId="143" xr:uid="{00000000-0005-0000-0000-00006A000000}"/>
    <cellStyle name="Input 12" xfId="144" xr:uid="{00000000-0005-0000-0000-00006B000000}"/>
    <cellStyle name="Input 13" xfId="145" xr:uid="{00000000-0005-0000-0000-00006C000000}"/>
    <cellStyle name="Input 14" xfId="206" xr:uid="{00000000-0005-0000-0000-00006D000000}"/>
    <cellStyle name="Input 15" xfId="216" xr:uid="{00000000-0005-0000-0000-00006E000000}"/>
    <cellStyle name="Input 16" xfId="218" xr:uid="{00000000-0005-0000-0000-00006F000000}"/>
    <cellStyle name="Input 17" xfId="220" xr:uid="{00000000-0005-0000-0000-000070000000}"/>
    <cellStyle name="Input 18" xfId="230" xr:uid="{00000000-0005-0000-0000-000071000000}"/>
    <cellStyle name="Input 19" xfId="241" xr:uid="{00000000-0005-0000-0000-000072000000}"/>
    <cellStyle name="Input 2" xfId="45" xr:uid="{00000000-0005-0000-0000-000073000000}"/>
    <cellStyle name="Input 2 2" xfId="208" xr:uid="{00000000-0005-0000-0000-000074000000}"/>
    <cellStyle name="Input 20" xfId="219" xr:uid="{00000000-0005-0000-0000-000075000000}"/>
    <cellStyle name="Input 21" xfId="275" xr:uid="{00000000-0005-0000-0000-000076000000}"/>
    <cellStyle name="Input 22" xfId="324" xr:uid="{00000000-0005-0000-0000-000077000000}"/>
    <cellStyle name="Input 23" xfId="325" xr:uid="{00000000-0005-0000-0000-000078000000}"/>
    <cellStyle name="Input 24" xfId="327" xr:uid="{00000000-0005-0000-0000-000079000000}"/>
    <cellStyle name="Input 25" xfId="323" xr:uid="{00000000-0005-0000-0000-00007A000000}"/>
    <cellStyle name="Input 26" xfId="116" xr:uid="{00000000-0005-0000-0000-00007B000000}"/>
    <cellStyle name="Input 3" xfId="106" xr:uid="{00000000-0005-0000-0000-00007C000000}"/>
    <cellStyle name="Input 3 2" xfId="203" xr:uid="{00000000-0005-0000-0000-00007D000000}"/>
    <cellStyle name="Input 4" xfId="110" xr:uid="{00000000-0005-0000-0000-00007E000000}"/>
    <cellStyle name="Input 4 2" xfId="202" xr:uid="{00000000-0005-0000-0000-00007F000000}"/>
    <cellStyle name="Input 5" xfId="146" xr:uid="{00000000-0005-0000-0000-000080000000}"/>
    <cellStyle name="Input 6" xfId="147" xr:uid="{00000000-0005-0000-0000-000081000000}"/>
    <cellStyle name="Input 7" xfId="148" xr:uid="{00000000-0005-0000-0000-000082000000}"/>
    <cellStyle name="Input 8" xfId="149" xr:uid="{00000000-0005-0000-0000-000083000000}"/>
    <cellStyle name="Input 9" xfId="150" xr:uid="{00000000-0005-0000-0000-000084000000}"/>
    <cellStyle name="Linked Cell 2" xfId="47" xr:uid="{00000000-0005-0000-0000-000085000000}"/>
    <cellStyle name="Neutral 2" xfId="48" xr:uid="{00000000-0005-0000-0000-000086000000}"/>
    <cellStyle name="no dec" xfId="6" xr:uid="{00000000-0005-0000-0000-000087000000}"/>
    <cellStyle name="Normal" xfId="0" builtinId="0"/>
    <cellStyle name="Normal - Style1" xfId="7" xr:uid="{00000000-0005-0000-0000-000089000000}"/>
    <cellStyle name="Normal - Style1 2" xfId="171" xr:uid="{00000000-0005-0000-0000-00008A000000}"/>
    <cellStyle name="Normal - Style1 2 2" xfId="191" xr:uid="{00000000-0005-0000-0000-00008B000000}"/>
    <cellStyle name="Normal - Style1 3" xfId="170" xr:uid="{00000000-0005-0000-0000-00008C000000}"/>
    <cellStyle name="Normal 10" xfId="67" xr:uid="{00000000-0005-0000-0000-00008D000000}"/>
    <cellStyle name="Normal 10 2" xfId="250" xr:uid="{00000000-0005-0000-0000-00008E000000}"/>
    <cellStyle name="Normal 10 2 2" xfId="370" xr:uid="{00000000-0005-0000-0000-00008F000000}"/>
    <cellStyle name="Normal 10 2 3" xfId="311" xr:uid="{00000000-0005-0000-0000-000090000000}"/>
    <cellStyle name="Normal 11" xfId="69" xr:uid="{00000000-0005-0000-0000-000091000000}"/>
    <cellStyle name="Normal 11 2" xfId="251" xr:uid="{00000000-0005-0000-0000-000092000000}"/>
    <cellStyle name="Normal 11 2 2" xfId="371" xr:uid="{00000000-0005-0000-0000-000093000000}"/>
    <cellStyle name="Normal 11 2 3" xfId="312" xr:uid="{00000000-0005-0000-0000-000094000000}"/>
    <cellStyle name="Normal 12" xfId="68" xr:uid="{00000000-0005-0000-0000-000095000000}"/>
    <cellStyle name="Normal 13" xfId="70" xr:uid="{00000000-0005-0000-0000-000096000000}"/>
    <cellStyle name="Normal 14" xfId="73" xr:uid="{00000000-0005-0000-0000-000097000000}"/>
    <cellStyle name="Normal 15" xfId="78" xr:uid="{00000000-0005-0000-0000-000098000000}"/>
    <cellStyle name="Normal 16" xfId="77" xr:uid="{00000000-0005-0000-0000-000099000000}"/>
    <cellStyle name="Normal 17" xfId="81" xr:uid="{00000000-0005-0000-0000-00009A000000}"/>
    <cellStyle name="Normal 18" xfId="80" xr:uid="{00000000-0005-0000-0000-00009B000000}"/>
    <cellStyle name="Normal 19" xfId="72" xr:uid="{00000000-0005-0000-0000-00009C000000}"/>
    <cellStyle name="Normal 2" xfId="58" xr:uid="{00000000-0005-0000-0000-00009D000000}"/>
    <cellStyle name="Normal 2 2" xfId="74" xr:uid="{00000000-0005-0000-0000-00009E000000}"/>
    <cellStyle name="Normal 2 3" xfId="133" xr:uid="{00000000-0005-0000-0000-00009F000000}"/>
    <cellStyle name="Normal 2 3 2" xfId="152" xr:uid="{00000000-0005-0000-0000-0000A0000000}"/>
    <cellStyle name="Normal 2 3 2 2" xfId="232" xr:uid="{00000000-0005-0000-0000-0000A1000000}"/>
    <cellStyle name="Normal 2 3 2 2 2" xfId="360" xr:uid="{00000000-0005-0000-0000-0000A2000000}"/>
    <cellStyle name="Normal 2 3 2 2 3" xfId="307" xr:uid="{00000000-0005-0000-0000-0000A3000000}"/>
    <cellStyle name="Normal 2 3 2 3" xfId="337" xr:uid="{00000000-0005-0000-0000-0000A4000000}"/>
    <cellStyle name="Normal 2 3 2 4" xfId="285" xr:uid="{00000000-0005-0000-0000-0000A5000000}"/>
    <cellStyle name="Normal 2 3 3" xfId="224" xr:uid="{00000000-0005-0000-0000-0000A6000000}"/>
    <cellStyle name="Normal 2 3 3 2" xfId="354" xr:uid="{00000000-0005-0000-0000-0000A7000000}"/>
    <cellStyle name="Normal 2 3 3 3" xfId="301" xr:uid="{00000000-0005-0000-0000-0000A8000000}"/>
    <cellStyle name="Normal 2 3 4" xfId="330" xr:uid="{00000000-0005-0000-0000-0000A9000000}"/>
    <cellStyle name="Normal 2 3 5" xfId="279" xr:uid="{00000000-0005-0000-0000-0000AA000000}"/>
    <cellStyle name="Normal 2 4" xfId="151" xr:uid="{00000000-0005-0000-0000-0000AB000000}"/>
    <cellStyle name="Normal 2 4 2" xfId="231" xr:uid="{00000000-0005-0000-0000-0000AC000000}"/>
    <cellStyle name="Normal 2 4 2 2" xfId="359" xr:uid="{00000000-0005-0000-0000-0000AD000000}"/>
    <cellStyle name="Normal 2 4 2 3" xfId="306" xr:uid="{00000000-0005-0000-0000-0000AE000000}"/>
    <cellStyle name="Normal 2 4 3" xfId="336" xr:uid="{00000000-0005-0000-0000-0000AF000000}"/>
    <cellStyle name="Normal 2 4 4" xfId="284" xr:uid="{00000000-0005-0000-0000-0000B0000000}"/>
    <cellStyle name="Normal 20" xfId="76" xr:uid="{00000000-0005-0000-0000-0000B1000000}"/>
    <cellStyle name="Normal 21" xfId="71" xr:uid="{00000000-0005-0000-0000-0000B2000000}"/>
    <cellStyle name="Normal 22" xfId="79" xr:uid="{00000000-0005-0000-0000-0000B3000000}"/>
    <cellStyle name="Normal 23" xfId="82" xr:uid="{00000000-0005-0000-0000-0000B4000000}"/>
    <cellStyle name="Normal 24" xfId="83" xr:uid="{00000000-0005-0000-0000-0000B5000000}"/>
    <cellStyle name="Normal 25" xfId="84" xr:uid="{00000000-0005-0000-0000-0000B6000000}"/>
    <cellStyle name="Normal 26" xfId="85" xr:uid="{00000000-0005-0000-0000-0000B7000000}"/>
    <cellStyle name="Normal 27" xfId="86" xr:uid="{00000000-0005-0000-0000-0000B8000000}"/>
    <cellStyle name="Normal 28" xfId="87" xr:uid="{00000000-0005-0000-0000-0000B9000000}"/>
    <cellStyle name="Normal 29" xfId="88" xr:uid="{00000000-0005-0000-0000-0000BA000000}"/>
    <cellStyle name="Normal 3" xfId="60" xr:uid="{00000000-0005-0000-0000-0000BB000000}"/>
    <cellStyle name="Normal 3 2" xfId="135" xr:uid="{00000000-0005-0000-0000-0000BC000000}"/>
    <cellStyle name="Normal 3 3" xfId="134" xr:uid="{00000000-0005-0000-0000-0000BD000000}"/>
    <cellStyle name="Normal 3 3 2" xfId="154" xr:uid="{00000000-0005-0000-0000-0000BE000000}"/>
    <cellStyle name="Normal 3 3 2 2" xfId="234" xr:uid="{00000000-0005-0000-0000-0000BF000000}"/>
    <cellStyle name="Normal 3 3 2 2 2" xfId="362" xr:uid="{00000000-0005-0000-0000-0000C0000000}"/>
    <cellStyle name="Normal 3 3 2 2 3" xfId="309" xr:uid="{00000000-0005-0000-0000-0000C1000000}"/>
    <cellStyle name="Normal 3 3 2 3" xfId="339" xr:uid="{00000000-0005-0000-0000-0000C2000000}"/>
    <cellStyle name="Normal 3 3 2 4" xfId="287" xr:uid="{00000000-0005-0000-0000-0000C3000000}"/>
    <cellStyle name="Normal 3 3 3" xfId="225" xr:uid="{00000000-0005-0000-0000-0000C4000000}"/>
    <cellStyle name="Normal 3 3 3 2" xfId="355" xr:uid="{00000000-0005-0000-0000-0000C5000000}"/>
    <cellStyle name="Normal 3 3 3 3" xfId="302" xr:uid="{00000000-0005-0000-0000-0000C6000000}"/>
    <cellStyle name="Normal 3 3 4" xfId="331" xr:uid="{00000000-0005-0000-0000-0000C7000000}"/>
    <cellStyle name="Normal 3 3 5" xfId="280" xr:uid="{00000000-0005-0000-0000-0000C8000000}"/>
    <cellStyle name="Normal 3 4" xfId="153" xr:uid="{00000000-0005-0000-0000-0000C9000000}"/>
    <cellStyle name="Normal 3 4 2" xfId="233" xr:uid="{00000000-0005-0000-0000-0000CA000000}"/>
    <cellStyle name="Normal 3 4 2 2" xfId="361" xr:uid="{00000000-0005-0000-0000-0000CB000000}"/>
    <cellStyle name="Normal 3 4 2 3" xfId="308" xr:uid="{00000000-0005-0000-0000-0000CC000000}"/>
    <cellStyle name="Normal 3 4 3" xfId="338" xr:uid="{00000000-0005-0000-0000-0000CD000000}"/>
    <cellStyle name="Normal 3 4 4" xfId="286" xr:uid="{00000000-0005-0000-0000-0000CE000000}"/>
    <cellStyle name="Normal 30" xfId="89" xr:uid="{00000000-0005-0000-0000-0000CF000000}"/>
    <cellStyle name="Normal 31" xfId="90" xr:uid="{00000000-0005-0000-0000-0000D0000000}"/>
    <cellStyle name="Normal 32" xfId="91" xr:uid="{00000000-0005-0000-0000-0000D1000000}"/>
    <cellStyle name="Normal 33" xfId="92" xr:uid="{00000000-0005-0000-0000-0000D2000000}"/>
    <cellStyle name="Normal 34" xfId="93" xr:uid="{00000000-0005-0000-0000-0000D3000000}"/>
    <cellStyle name="Normal 35" xfId="104" xr:uid="{00000000-0005-0000-0000-0000D4000000}"/>
    <cellStyle name="Normal 35 2" xfId="115" xr:uid="{00000000-0005-0000-0000-0000D5000000}"/>
    <cellStyle name="Normal 35 2 2" xfId="235" xr:uid="{00000000-0005-0000-0000-0000D6000000}"/>
    <cellStyle name="Normal 35 2 2 2" xfId="363" xr:uid="{00000000-0005-0000-0000-0000D7000000}"/>
    <cellStyle name="Normal 35 2 2 3" xfId="288" xr:uid="{00000000-0005-0000-0000-0000D8000000}"/>
    <cellStyle name="Normal 35 2 3" xfId="192" xr:uid="{00000000-0005-0000-0000-0000D9000000}"/>
    <cellStyle name="Normal 35 2 3 2" xfId="348" xr:uid="{00000000-0005-0000-0000-0000DA000000}"/>
    <cellStyle name="Normal 35 2 3 3" xfId="296" xr:uid="{00000000-0005-0000-0000-0000DB000000}"/>
    <cellStyle name="Normal 35 2 4" xfId="340" xr:uid="{00000000-0005-0000-0000-0000DC000000}"/>
    <cellStyle name="Normal 35 2 5" xfId="272" xr:uid="{00000000-0005-0000-0000-0000DD000000}"/>
    <cellStyle name="Normal 35 2 6" xfId="155" xr:uid="{00000000-0005-0000-0000-0000DE000000}"/>
    <cellStyle name="Normal 35 3" xfId="200" xr:uid="{00000000-0005-0000-0000-0000DF000000}"/>
    <cellStyle name="Normal 35 3 2" xfId="297" xr:uid="{00000000-0005-0000-0000-0000E0000000}"/>
    <cellStyle name="Normal 35 3 3" xfId="349" xr:uid="{00000000-0005-0000-0000-0000E1000000}"/>
    <cellStyle name="Normal 35 3 4" xfId="273" xr:uid="{00000000-0005-0000-0000-0000E2000000}"/>
    <cellStyle name="Normal 35 4" xfId="215" xr:uid="{00000000-0005-0000-0000-0000E3000000}"/>
    <cellStyle name="Normal 35 4 2" xfId="298" xr:uid="{00000000-0005-0000-0000-0000E4000000}"/>
    <cellStyle name="Normal 35 4 3" xfId="350" xr:uid="{00000000-0005-0000-0000-0000E5000000}"/>
    <cellStyle name="Normal 35 4 4" xfId="274" xr:uid="{00000000-0005-0000-0000-0000E6000000}"/>
    <cellStyle name="Normal 35 5" xfId="221" xr:uid="{00000000-0005-0000-0000-0000E7000000}"/>
    <cellStyle name="Normal 35 5 2" xfId="351" xr:uid="{00000000-0005-0000-0000-0000E8000000}"/>
    <cellStyle name="Normal 35 5 3" xfId="276" xr:uid="{00000000-0005-0000-0000-0000E9000000}"/>
    <cellStyle name="Normal 35 6" xfId="172" xr:uid="{00000000-0005-0000-0000-0000EA000000}"/>
    <cellStyle name="Normal 35 7" xfId="326" xr:uid="{00000000-0005-0000-0000-0000EB000000}"/>
    <cellStyle name="Normal 35 8" xfId="118" xr:uid="{00000000-0005-0000-0000-0000EC000000}"/>
    <cellStyle name="Normal 36" xfId="97" xr:uid="{00000000-0005-0000-0000-0000ED000000}"/>
    <cellStyle name="Normal 37" xfId="105" xr:uid="{00000000-0005-0000-0000-0000EE000000}"/>
    <cellStyle name="Normal 38" xfId="108" xr:uid="{00000000-0005-0000-0000-0000EF000000}"/>
    <cellStyle name="Normal 39" xfId="114" xr:uid="{00000000-0005-0000-0000-0000F0000000}"/>
    <cellStyle name="Normal 4" xfId="61" xr:uid="{00000000-0005-0000-0000-0000F1000000}"/>
    <cellStyle name="Normal 40" xfId="119" xr:uid="{00000000-0005-0000-0000-0000F2000000}"/>
    <cellStyle name="Normal 41" xfId="120" xr:uid="{00000000-0005-0000-0000-0000F3000000}"/>
    <cellStyle name="Normal 42" xfId="121" xr:uid="{00000000-0005-0000-0000-0000F4000000}"/>
    <cellStyle name="Normal 43" xfId="122" xr:uid="{00000000-0005-0000-0000-0000F5000000}"/>
    <cellStyle name="Normal 44" xfId="123" xr:uid="{00000000-0005-0000-0000-0000F6000000}"/>
    <cellStyle name="Normal 45" xfId="124" xr:uid="{00000000-0005-0000-0000-0000F7000000}"/>
    <cellStyle name="Normal 46" xfId="136" xr:uid="{00000000-0005-0000-0000-0000F8000000}"/>
    <cellStyle name="Normal 47" xfId="162" xr:uid="{00000000-0005-0000-0000-0000F9000000}"/>
    <cellStyle name="Normal 47 2" xfId="236" xr:uid="{00000000-0005-0000-0000-0000FA000000}"/>
    <cellStyle name="Normal 47 2 2" xfId="364" xr:uid="{00000000-0005-0000-0000-0000FB000000}"/>
    <cellStyle name="Normal 47 2 3" xfId="289" xr:uid="{00000000-0005-0000-0000-0000FC000000}"/>
    <cellStyle name="Normal 47 3" xfId="174" xr:uid="{00000000-0005-0000-0000-0000FD000000}"/>
    <cellStyle name="Normal 47 4" xfId="341" xr:uid="{00000000-0005-0000-0000-0000FE000000}"/>
    <cellStyle name="Normal 48" xfId="165" xr:uid="{00000000-0005-0000-0000-0000FF000000}"/>
    <cellStyle name="Normal 48 2" xfId="237" xr:uid="{00000000-0005-0000-0000-000000010000}"/>
    <cellStyle name="Normal 48 2 2" xfId="365" xr:uid="{00000000-0005-0000-0000-000001010000}"/>
    <cellStyle name="Normal 48 2 3" xfId="292" xr:uid="{00000000-0005-0000-0000-000002010000}"/>
    <cellStyle name="Normal 48 3" xfId="175" xr:uid="{00000000-0005-0000-0000-000003010000}"/>
    <cellStyle name="Normal 48 4" xfId="344" xr:uid="{00000000-0005-0000-0000-000004010000}"/>
    <cellStyle name="Normal 49" xfId="166" xr:uid="{00000000-0005-0000-0000-000005010000}"/>
    <cellStyle name="Normal 49 2" xfId="238" xr:uid="{00000000-0005-0000-0000-000006010000}"/>
    <cellStyle name="Normal 49 2 2" xfId="366" xr:uid="{00000000-0005-0000-0000-000007010000}"/>
    <cellStyle name="Normal 49 2 3" xfId="293" xr:uid="{00000000-0005-0000-0000-000008010000}"/>
    <cellStyle name="Normal 49 3" xfId="176" xr:uid="{00000000-0005-0000-0000-000009010000}"/>
    <cellStyle name="Normal 49 4" xfId="345" xr:uid="{00000000-0005-0000-0000-00000A010000}"/>
    <cellStyle name="Normal 5" xfId="62" xr:uid="{00000000-0005-0000-0000-00000B010000}"/>
    <cellStyle name="Normal 50" xfId="167" xr:uid="{00000000-0005-0000-0000-00000C010000}"/>
    <cellStyle name="Normal 50 2" xfId="239" xr:uid="{00000000-0005-0000-0000-00000D010000}"/>
    <cellStyle name="Normal 50 2 2" xfId="367" xr:uid="{00000000-0005-0000-0000-00000E010000}"/>
    <cellStyle name="Normal 50 2 3" xfId="294" xr:uid="{00000000-0005-0000-0000-00000F010000}"/>
    <cellStyle name="Normal 50 3" xfId="177" xr:uid="{00000000-0005-0000-0000-000010010000}"/>
    <cellStyle name="Normal 50 4" xfId="346" xr:uid="{00000000-0005-0000-0000-000011010000}"/>
    <cellStyle name="Normal 51" xfId="168" xr:uid="{00000000-0005-0000-0000-000012010000}"/>
    <cellStyle name="Normal 51 2" xfId="240" xr:uid="{00000000-0005-0000-0000-000013010000}"/>
    <cellStyle name="Normal 51 2 2" xfId="368" xr:uid="{00000000-0005-0000-0000-000014010000}"/>
    <cellStyle name="Normal 51 2 3" xfId="295" xr:uid="{00000000-0005-0000-0000-000015010000}"/>
    <cellStyle name="Normal 51 3" xfId="178" xr:uid="{00000000-0005-0000-0000-000016010000}"/>
    <cellStyle name="Normal 51 4" xfId="347" xr:uid="{00000000-0005-0000-0000-000017010000}"/>
    <cellStyle name="Normal 52" xfId="179" xr:uid="{00000000-0005-0000-0000-000018010000}"/>
    <cellStyle name="Normal 53" xfId="180" xr:uid="{00000000-0005-0000-0000-000019010000}"/>
    <cellStyle name="Normal 54" xfId="181" xr:uid="{00000000-0005-0000-0000-00001A010000}"/>
    <cellStyle name="Normal 55" xfId="182" xr:uid="{00000000-0005-0000-0000-00001B010000}"/>
    <cellStyle name="Normal 56" xfId="183" xr:uid="{00000000-0005-0000-0000-00001C010000}"/>
    <cellStyle name="Normal 57" xfId="184" xr:uid="{00000000-0005-0000-0000-00001D010000}"/>
    <cellStyle name="Normal 58" xfId="185" xr:uid="{00000000-0005-0000-0000-00001E010000}"/>
    <cellStyle name="Normal 59" xfId="186" xr:uid="{00000000-0005-0000-0000-00001F010000}"/>
    <cellStyle name="Normal 6" xfId="64" xr:uid="{00000000-0005-0000-0000-000020010000}"/>
    <cellStyle name="Normal 60" xfId="193" xr:uid="{00000000-0005-0000-0000-000021010000}"/>
    <cellStyle name="Normal 61" xfId="194" xr:uid="{00000000-0005-0000-0000-000022010000}"/>
    <cellStyle name="Normal 62" xfId="201" xr:uid="{00000000-0005-0000-0000-000023010000}"/>
    <cellStyle name="Normal 63" xfId="211" xr:uid="{00000000-0005-0000-0000-000024010000}"/>
    <cellStyle name="Normal 64" xfId="214" xr:uid="{00000000-0005-0000-0000-000025010000}"/>
    <cellStyle name="Normal 65" xfId="173" xr:uid="{00000000-0005-0000-0000-000026010000}"/>
    <cellStyle name="Normal 66" xfId="217" xr:uid="{00000000-0005-0000-0000-000027010000}"/>
    <cellStyle name="Normal 67" xfId="243" xr:uid="{00000000-0005-0000-0000-000028010000}"/>
    <cellStyle name="Normal 68" xfId="169" xr:uid="{00000000-0005-0000-0000-000029010000}"/>
    <cellStyle name="Normal 69" xfId="257" xr:uid="{00000000-0005-0000-0000-00002A010000}"/>
    <cellStyle name="Normal 7" xfId="65" xr:uid="{00000000-0005-0000-0000-00002B010000}"/>
    <cellStyle name="Normal 7 2" xfId="252" xr:uid="{00000000-0005-0000-0000-00002C010000}"/>
    <cellStyle name="Normal 70" xfId="262" xr:uid="{00000000-0005-0000-0000-00002D010000}"/>
    <cellStyle name="Normal 71" xfId="263" xr:uid="{00000000-0005-0000-0000-00002E010000}"/>
    <cellStyle name="Normal 72" xfId="267" xr:uid="{00000000-0005-0000-0000-00002F010000}"/>
    <cellStyle name="Normal 73" xfId="268" xr:uid="{00000000-0005-0000-0000-000030010000}"/>
    <cellStyle name="Normal 74" xfId="266" xr:uid="{00000000-0005-0000-0000-000031010000}"/>
    <cellStyle name="Normal 75" xfId="269" xr:uid="{00000000-0005-0000-0000-000032010000}"/>
    <cellStyle name="Normal 76" xfId="265" xr:uid="{00000000-0005-0000-0000-000033010000}"/>
    <cellStyle name="Normal 77" xfId="270" xr:uid="{00000000-0005-0000-0000-000034010000}"/>
    <cellStyle name="Normal 78" xfId="264" xr:uid="{00000000-0005-0000-0000-000035010000}"/>
    <cellStyle name="Normal 79" xfId="271" xr:uid="{00000000-0005-0000-0000-000036010000}"/>
    <cellStyle name="Normal 8" xfId="66" xr:uid="{00000000-0005-0000-0000-000037010000}"/>
    <cellStyle name="Normal 8 2" xfId="253" xr:uid="{00000000-0005-0000-0000-000038010000}"/>
    <cellStyle name="Normal 8 2 2" xfId="372" xr:uid="{00000000-0005-0000-0000-000039010000}"/>
    <cellStyle name="Normal 8 2 3" xfId="313" xr:uid="{00000000-0005-0000-0000-00003A010000}"/>
    <cellStyle name="Normal 80" xfId="317" xr:uid="{00000000-0005-0000-0000-00003B010000}"/>
    <cellStyle name="Normal 81" xfId="318" xr:uid="{00000000-0005-0000-0000-00003C010000}"/>
    <cellStyle name="Normal 82" xfId="316" xr:uid="{00000000-0005-0000-0000-00003D010000}"/>
    <cellStyle name="Normal 83" xfId="319" xr:uid="{00000000-0005-0000-0000-00003E010000}"/>
    <cellStyle name="Normal 84" xfId="315" xr:uid="{00000000-0005-0000-0000-00003F010000}"/>
    <cellStyle name="Normal 85" xfId="320" xr:uid="{00000000-0005-0000-0000-000040010000}"/>
    <cellStyle name="Normal 86" xfId="314" xr:uid="{00000000-0005-0000-0000-000041010000}"/>
    <cellStyle name="Normal 87" xfId="322" xr:uid="{00000000-0005-0000-0000-000042010000}"/>
    <cellStyle name="Normal 88" xfId="321" xr:uid="{00000000-0005-0000-0000-000043010000}"/>
    <cellStyle name="Normal 9" xfId="63" xr:uid="{00000000-0005-0000-0000-000044010000}"/>
    <cellStyle name="Normal_PC200LC-6LE_WA150-6 Consignment Price List" xfId="377" xr:uid="{00000000-0005-0000-0000-000045010000}"/>
    <cellStyle name="Normal_WA150-6 Consignment Price List" xfId="375" xr:uid="{00000000-0005-0000-0000-000047010000}"/>
    <cellStyle name="Normal_WA250-6" xfId="8" xr:uid="{00000000-0005-0000-0000-000048010000}"/>
    <cellStyle name="Normal_WA250-6 Consignment Price List_ALLIED " xfId="376" xr:uid="{00000000-0005-0000-0000-000049010000}"/>
    <cellStyle name="Normal_WA380-6" xfId="9" xr:uid="{00000000-0005-0000-0000-00004A010000}"/>
    <cellStyle name="Normal_WA450-3MC" xfId="374" xr:uid="{00000000-0005-0000-0000-00004B010000}"/>
    <cellStyle name="Normal_WD600-6" xfId="373" xr:uid="{00000000-0005-0000-0000-00004C010000}"/>
    <cellStyle name="Note 2" xfId="49" xr:uid="{00000000-0005-0000-0000-00004D010000}"/>
    <cellStyle name="Note 2 2" xfId="207" xr:uid="{00000000-0005-0000-0000-00004E010000}"/>
    <cellStyle name="Note 3" xfId="196" xr:uid="{00000000-0005-0000-0000-00004F010000}"/>
    <cellStyle name="Output 2" xfId="50" xr:uid="{00000000-0005-0000-0000-000050010000}"/>
    <cellStyle name="Output 2 2" xfId="205" xr:uid="{00000000-0005-0000-0000-000051010000}"/>
    <cellStyle name="Output 3" xfId="197" xr:uid="{00000000-0005-0000-0000-000052010000}"/>
    <cellStyle name="Percent [2]" xfId="10" xr:uid="{00000000-0005-0000-0000-000053010000}"/>
    <cellStyle name="Percent [2] 2" xfId="96" xr:uid="{00000000-0005-0000-0000-000054010000}"/>
    <cellStyle name="Percent [2] 3" xfId="100" xr:uid="{00000000-0005-0000-0000-000055010000}"/>
    <cellStyle name="Percent [2] 4" xfId="103" xr:uid="{00000000-0005-0000-0000-000056010000}"/>
    <cellStyle name="Percent [2] 5" xfId="52" xr:uid="{00000000-0005-0000-0000-000057010000}"/>
    <cellStyle name="Percent 10" xfId="156" xr:uid="{00000000-0005-0000-0000-000058010000}"/>
    <cellStyle name="Percent 11" xfId="157" xr:uid="{00000000-0005-0000-0000-000059010000}"/>
    <cellStyle name="Percent 12" xfId="158" xr:uid="{00000000-0005-0000-0000-00005A010000}"/>
    <cellStyle name="Percent 13" xfId="159" xr:uid="{00000000-0005-0000-0000-00005B010000}"/>
    <cellStyle name="Percent 14" xfId="160" xr:uid="{00000000-0005-0000-0000-00005C010000}"/>
    <cellStyle name="Percent 15" xfId="161" xr:uid="{00000000-0005-0000-0000-00005D010000}"/>
    <cellStyle name="Percent 16" xfId="187" xr:uid="{00000000-0005-0000-0000-00005E010000}"/>
    <cellStyle name="Percent 17" xfId="188" xr:uid="{00000000-0005-0000-0000-00005F010000}"/>
    <cellStyle name="Percent 18" xfId="189" xr:uid="{00000000-0005-0000-0000-000060010000}"/>
    <cellStyle name="Percent 19" xfId="198" xr:uid="{00000000-0005-0000-0000-000061010000}"/>
    <cellStyle name="Percent 2" xfId="59" xr:uid="{00000000-0005-0000-0000-000062010000}"/>
    <cellStyle name="Percent 2 2" xfId="75" xr:uid="{00000000-0005-0000-0000-000063010000}"/>
    <cellStyle name="Percent 20" xfId="210" xr:uid="{00000000-0005-0000-0000-000064010000}"/>
    <cellStyle name="Percent 21" xfId="209" xr:uid="{00000000-0005-0000-0000-000065010000}"/>
    <cellStyle name="Percent 22" xfId="212" xr:uid="{00000000-0005-0000-0000-000066010000}"/>
    <cellStyle name="Percent 23" xfId="117" xr:uid="{00000000-0005-0000-0000-000067010000}"/>
    <cellStyle name="Percent 3" xfId="57" xr:uid="{00000000-0005-0000-0000-000068010000}"/>
    <cellStyle name="Percent 4" xfId="51" xr:uid="{00000000-0005-0000-0000-000069010000}"/>
    <cellStyle name="Percent 4 2" xfId="190" xr:uid="{00000000-0005-0000-0000-00006A010000}"/>
    <cellStyle name="Percent 5" xfId="109" xr:uid="{00000000-0005-0000-0000-00006B010000}"/>
    <cellStyle name="Percent 5 2" xfId="255" xr:uid="{00000000-0005-0000-0000-00006C010000}"/>
    <cellStyle name="Percent 5 3" xfId="256" xr:uid="{00000000-0005-0000-0000-00006D010000}"/>
    <cellStyle name="Percent 6" xfId="107" xr:uid="{00000000-0005-0000-0000-00006E010000}"/>
    <cellStyle name="Percent 6 2" xfId="258" xr:uid="{00000000-0005-0000-0000-00006F010000}"/>
    <cellStyle name="Percent 6 3" xfId="259" xr:uid="{00000000-0005-0000-0000-000070010000}"/>
    <cellStyle name="Percent 7" xfId="111" xr:uid="{00000000-0005-0000-0000-000071010000}"/>
    <cellStyle name="Percent 7 2" xfId="260" xr:uid="{00000000-0005-0000-0000-000072010000}"/>
    <cellStyle name="Percent 7 3" xfId="261" xr:uid="{00000000-0005-0000-0000-000073010000}"/>
    <cellStyle name="Percent 8" xfId="112" xr:uid="{00000000-0005-0000-0000-000074010000}"/>
    <cellStyle name="Percent 9" xfId="113" xr:uid="{00000000-0005-0000-0000-000075010000}"/>
    <cellStyle name="Title 2" xfId="53" xr:uid="{00000000-0005-0000-0000-000076010000}"/>
    <cellStyle name="Total 2" xfId="54" xr:uid="{00000000-0005-0000-0000-000077010000}"/>
    <cellStyle name="Total 2 2" xfId="204" xr:uid="{00000000-0005-0000-0000-000078010000}"/>
    <cellStyle name="Total 3" xfId="199" xr:uid="{00000000-0005-0000-0000-000079010000}"/>
    <cellStyle name="Warning Text 2" xfId="55" xr:uid="{00000000-0005-0000-0000-00007A01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282156</xdr:colOff>
      <xdr:row>470</xdr:row>
      <xdr:rowOff>108010</xdr:rowOff>
    </xdr:from>
    <xdr:to>
      <xdr:col>8</xdr:col>
      <xdr:colOff>593067</xdr:colOff>
      <xdr:row>472</xdr:row>
      <xdr:rowOff>90648</xdr:rowOff>
    </xdr:to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2156" y="76254095"/>
          <a:ext cx="7131170" cy="30612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ctr" rtl="0">
            <a:defRPr sz="1000"/>
          </a:pPr>
          <a:r>
            <a:rPr lang="en-US" sz="900" b="0" i="0" strike="noStrike">
              <a:solidFill>
                <a:srgbClr val="FF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2734310</xdr:colOff>
      <xdr:row>133</xdr:row>
      <xdr:rowOff>12700</xdr:rowOff>
    </xdr:from>
    <xdr:to>
      <xdr:col>3</xdr:col>
      <xdr:colOff>3557331</xdr:colOff>
      <xdr:row>136</xdr:row>
      <xdr:rowOff>268612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829435" y="20520025"/>
          <a:ext cx="4985446" cy="59881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dasm1.VH/LOCALS~1/Temp/notes6030C8/WA320-6%20Price%20List,7-22-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ICELST/9901k#2\Wheel Load\WA250-3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rrid3/Desktop/PC300LC-8_072109_67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320-6"/>
      <sheetName val="ALLIED"/>
      <sheetName val="OS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L"/>
      <sheetName val="ALLIED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76"/>
  <sheetViews>
    <sheetView showGridLines="0" tabSelected="1" zoomScaleNormal="100" zoomScaleSheetLayoutView="90" workbookViewId="0">
      <selection activeCell="B2" sqref="B2"/>
    </sheetView>
  </sheetViews>
  <sheetFormatPr defaultColWidth="9.28515625" defaultRowHeight="12.75"/>
  <cols>
    <col min="1" max="1" width="9.7109375" style="7" customWidth="1"/>
    <col min="2" max="2" width="11.7109375" style="7" customWidth="1"/>
    <col min="3" max="3" width="22.28515625" style="7" customWidth="1"/>
    <col min="4" max="4" width="12.7109375" style="7" customWidth="1"/>
    <col min="5" max="5" width="13.7109375" style="8" customWidth="1"/>
    <col min="6" max="6" width="10.7109375" style="8" customWidth="1"/>
    <col min="7" max="7" width="7.7109375" style="8" customWidth="1"/>
    <col min="8" max="8" width="13.7109375" style="8" customWidth="1"/>
    <col min="9" max="9" width="13.7109375" style="9" customWidth="1"/>
    <col min="10" max="10" width="17.85546875" style="7" customWidth="1"/>
    <col min="11" max="16384" width="9.28515625" style="7"/>
  </cols>
  <sheetData>
    <row r="1" spans="1:9" ht="15.75" customHeight="1" thickTop="1">
      <c r="A1" s="37" t="s">
        <v>28</v>
      </c>
      <c r="B1" s="38"/>
      <c r="C1" s="39"/>
      <c r="D1" s="38"/>
      <c r="E1" s="40"/>
      <c r="F1" s="40"/>
      <c r="G1" s="41"/>
      <c r="H1" s="40"/>
      <c r="I1" s="42" t="s">
        <v>232</v>
      </c>
    </row>
    <row r="2" spans="1:9" ht="15.75" customHeight="1">
      <c r="A2" s="43" t="s">
        <v>233</v>
      </c>
      <c r="B2" s="44"/>
      <c r="C2" s="44"/>
      <c r="D2" s="44"/>
      <c r="E2" s="45"/>
      <c r="F2" s="45"/>
      <c r="H2" s="45"/>
      <c r="I2" s="46" t="s">
        <v>129</v>
      </c>
    </row>
    <row r="3" spans="1:9" ht="12.75" customHeight="1">
      <c r="A3" s="47" t="s">
        <v>29</v>
      </c>
      <c r="B3" s="44"/>
      <c r="C3" s="44"/>
      <c r="D3" s="44"/>
      <c r="E3" s="45"/>
      <c r="F3" s="48"/>
      <c r="G3" s="45"/>
      <c r="I3" s="49" t="s">
        <v>129</v>
      </c>
    </row>
    <row r="4" spans="1:9" ht="12.75" customHeight="1">
      <c r="A4" s="47" t="s">
        <v>30</v>
      </c>
      <c r="B4" s="44"/>
      <c r="C4" s="44"/>
      <c r="D4" s="44"/>
      <c r="E4" s="45"/>
      <c r="F4" s="45"/>
      <c r="G4" s="45"/>
      <c r="H4" s="45"/>
      <c r="I4" s="46" t="s">
        <v>129</v>
      </c>
    </row>
    <row r="5" spans="1:9" ht="12.75" customHeight="1" thickBot="1">
      <c r="A5" s="50"/>
      <c r="B5" s="51"/>
      <c r="C5" s="51"/>
      <c r="D5" s="51"/>
      <c r="E5" s="52"/>
      <c r="F5" s="52"/>
      <c r="G5" s="52"/>
      <c r="H5" s="52"/>
      <c r="I5" s="53" t="s">
        <v>129</v>
      </c>
    </row>
    <row r="6" spans="1:9" ht="12.75" customHeight="1" thickTop="1">
      <c r="A6" s="3"/>
      <c r="B6" s="3"/>
      <c r="C6" s="3"/>
      <c r="D6" s="3"/>
      <c r="E6" s="4"/>
      <c r="F6" s="4"/>
      <c r="G6" s="4"/>
      <c r="H6" s="4"/>
      <c r="I6" s="20" t="s">
        <v>129</v>
      </c>
    </row>
    <row r="7" spans="1:9" ht="12.75" customHeight="1">
      <c r="A7" s="26" t="s">
        <v>73</v>
      </c>
      <c r="B7" s="3"/>
      <c r="C7" s="3"/>
      <c r="D7" s="3"/>
      <c r="I7" s="20" t="s">
        <v>129</v>
      </c>
    </row>
    <row r="8" spans="1:9" ht="12.75" customHeight="1">
      <c r="A8" s="54"/>
      <c r="B8" s="44"/>
      <c r="C8" s="44"/>
      <c r="D8" s="44"/>
      <c r="F8" s="55"/>
      <c r="G8" s="55"/>
      <c r="H8" s="55"/>
      <c r="I8" s="56"/>
    </row>
    <row r="9" spans="1:9" ht="12.75" customHeight="1">
      <c r="A9" s="57" t="s">
        <v>86</v>
      </c>
      <c r="B9" s="44"/>
      <c r="C9" s="44"/>
      <c r="D9" s="44"/>
      <c r="E9" s="58" t="s">
        <v>151</v>
      </c>
      <c r="G9" s="45"/>
      <c r="H9" s="45"/>
      <c r="I9" s="55" t="s">
        <v>129</v>
      </c>
    </row>
    <row r="10" spans="1:9" ht="12.75" customHeight="1">
      <c r="A10" s="59" t="s">
        <v>106</v>
      </c>
      <c r="B10" s="44"/>
      <c r="C10" s="44"/>
      <c r="D10" s="44"/>
      <c r="E10" s="63" t="s">
        <v>147</v>
      </c>
      <c r="F10" s="61"/>
      <c r="G10" s="45"/>
      <c r="H10" s="45"/>
      <c r="I10" s="56" t="s">
        <v>129</v>
      </c>
    </row>
    <row r="11" spans="1:9" ht="12.75" customHeight="1">
      <c r="A11" s="59" t="s">
        <v>107</v>
      </c>
      <c r="B11" s="44"/>
      <c r="C11" s="44"/>
      <c r="D11" s="44"/>
      <c r="E11" s="63" t="s">
        <v>270</v>
      </c>
      <c r="F11" s="62"/>
      <c r="I11" s="56" t="s">
        <v>129</v>
      </c>
    </row>
    <row r="12" spans="1:9" ht="12.75" customHeight="1">
      <c r="A12" s="59" t="s">
        <v>278</v>
      </c>
      <c r="B12" s="44"/>
      <c r="C12" s="44"/>
      <c r="D12" s="44"/>
      <c r="E12" s="63" t="s">
        <v>148</v>
      </c>
      <c r="F12" s="62"/>
      <c r="I12" s="56" t="s">
        <v>129</v>
      </c>
    </row>
    <row r="13" spans="1:9" ht="12.75" customHeight="1">
      <c r="A13" s="60" t="s">
        <v>279</v>
      </c>
      <c r="B13" s="44"/>
      <c r="C13" s="44"/>
      <c r="D13" s="44"/>
      <c r="E13" s="63" t="s">
        <v>283</v>
      </c>
      <c r="F13" s="62"/>
      <c r="I13" s="56" t="s">
        <v>129</v>
      </c>
    </row>
    <row r="14" spans="1:9" ht="12.75" customHeight="1">
      <c r="A14" s="64" t="s">
        <v>215</v>
      </c>
      <c r="B14" s="44"/>
      <c r="C14" s="44"/>
      <c r="D14" s="44"/>
      <c r="E14" s="63" t="s">
        <v>149</v>
      </c>
      <c r="F14" s="62"/>
      <c r="I14" s="56" t="s">
        <v>129</v>
      </c>
    </row>
    <row r="15" spans="1:9" ht="12.75" customHeight="1">
      <c r="A15" s="60" t="s">
        <v>217</v>
      </c>
      <c r="B15" s="44"/>
      <c r="C15" s="44"/>
      <c r="D15" s="44"/>
      <c r="E15" s="63" t="s">
        <v>150</v>
      </c>
      <c r="I15" s="56" t="s">
        <v>129</v>
      </c>
    </row>
    <row r="16" spans="1:9" ht="12.75" customHeight="1">
      <c r="A16" s="64" t="s">
        <v>216</v>
      </c>
      <c r="B16" s="44"/>
      <c r="C16" s="44"/>
      <c r="D16" s="44"/>
      <c r="E16" s="63" t="s">
        <v>152</v>
      </c>
      <c r="I16" s="56" t="s">
        <v>129</v>
      </c>
    </row>
    <row r="17" spans="1:9" ht="12.75" customHeight="1">
      <c r="A17" s="59" t="s">
        <v>108</v>
      </c>
      <c r="B17" s="44"/>
      <c r="C17" s="44"/>
      <c r="D17" s="44"/>
      <c r="E17" s="66" t="s">
        <v>191</v>
      </c>
      <c r="I17" s="56" t="s">
        <v>129</v>
      </c>
    </row>
    <row r="18" spans="1:9" ht="12.75" customHeight="1">
      <c r="A18" s="65" t="s">
        <v>109</v>
      </c>
      <c r="B18" s="44"/>
      <c r="C18" s="44"/>
      <c r="D18" s="44"/>
      <c r="E18" s="63" t="s">
        <v>153</v>
      </c>
      <c r="I18" s="56" t="s">
        <v>129</v>
      </c>
    </row>
    <row r="19" spans="1:9" ht="12.75" customHeight="1">
      <c r="A19" s="30" t="s">
        <v>130</v>
      </c>
      <c r="B19" s="44"/>
      <c r="C19" s="44"/>
      <c r="D19" s="44"/>
      <c r="E19" s="63" t="s">
        <v>169</v>
      </c>
      <c r="I19" s="56" t="s">
        <v>129</v>
      </c>
    </row>
    <row r="20" spans="1:9" ht="12.75" customHeight="1">
      <c r="A20" s="30" t="s">
        <v>280</v>
      </c>
      <c r="E20" s="63" t="s">
        <v>168</v>
      </c>
      <c r="H20" s="45"/>
      <c r="I20" s="56" t="s">
        <v>129</v>
      </c>
    </row>
    <row r="21" spans="1:9" ht="12.75" customHeight="1">
      <c r="A21" s="30" t="s">
        <v>144</v>
      </c>
      <c r="D21" s="44"/>
      <c r="E21" s="63" t="s">
        <v>154</v>
      </c>
      <c r="G21" s="45"/>
      <c r="H21" s="45"/>
      <c r="I21" s="56" t="s">
        <v>129</v>
      </c>
    </row>
    <row r="22" spans="1:9" ht="12.75" customHeight="1">
      <c r="A22" s="59" t="s">
        <v>110</v>
      </c>
      <c r="B22" s="44"/>
      <c r="C22" s="44"/>
      <c r="D22" s="44"/>
      <c r="E22" s="63" t="s">
        <v>155</v>
      </c>
      <c r="G22" s="45"/>
      <c r="I22" s="56" t="s">
        <v>129</v>
      </c>
    </row>
    <row r="23" spans="1:9" ht="12.75" customHeight="1">
      <c r="A23" s="65" t="s">
        <v>111</v>
      </c>
      <c r="B23" s="44"/>
      <c r="C23" s="44"/>
      <c r="D23" s="44"/>
      <c r="E23" s="63" t="s">
        <v>166</v>
      </c>
      <c r="I23" s="56" t="s">
        <v>129</v>
      </c>
    </row>
    <row r="24" spans="1:9" ht="12.75" customHeight="1">
      <c r="A24" s="57" t="s">
        <v>74</v>
      </c>
      <c r="B24" s="44"/>
      <c r="C24" s="44"/>
      <c r="D24" s="44"/>
      <c r="E24" s="63" t="s">
        <v>284</v>
      </c>
      <c r="I24" s="56" t="s">
        <v>129</v>
      </c>
    </row>
    <row r="25" spans="1:9" ht="12.75" customHeight="1">
      <c r="A25" s="59" t="s">
        <v>281</v>
      </c>
      <c r="B25" s="44"/>
      <c r="C25" s="44"/>
      <c r="D25" s="44"/>
      <c r="E25" s="63" t="s">
        <v>156</v>
      </c>
      <c r="I25" s="56" t="s">
        <v>129</v>
      </c>
    </row>
    <row r="26" spans="1:9" ht="12.75" customHeight="1">
      <c r="A26" s="65" t="s">
        <v>112</v>
      </c>
      <c r="B26" s="44"/>
      <c r="C26" s="44"/>
      <c r="D26" s="44"/>
      <c r="E26" s="63" t="s">
        <v>282</v>
      </c>
      <c r="I26" s="9" t="s">
        <v>129</v>
      </c>
    </row>
    <row r="27" spans="1:9" ht="12.75" customHeight="1">
      <c r="A27" s="67" t="s">
        <v>218</v>
      </c>
      <c r="B27" s="44"/>
      <c r="C27" s="44"/>
      <c r="D27" s="44"/>
      <c r="E27" s="63" t="s">
        <v>157</v>
      </c>
      <c r="I27" s="56" t="s">
        <v>129</v>
      </c>
    </row>
    <row r="28" spans="1:9" ht="12.75" customHeight="1">
      <c r="A28" s="59" t="s">
        <v>138</v>
      </c>
      <c r="D28" s="44"/>
      <c r="E28" s="63" t="s">
        <v>171</v>
      </c>
      <c r="I28" s="9" t="s">
        <v>129</v>
      </c>
    </row>
    <row r="29" spans="1:9" ht="12.75" customHeight="1">
      <c r="A29" s="59" t="s">
        <v>113</v>
      </c>
      <c r="B29" s="44"/>
      <c r="C29" s="44"/>
      <c r="D29" s="44"/>
      <c r="E29" s="63" t="s">
        <v>158</v>
      </c>
      <c r="I29" s="9" t="s">
        <v>129</v>
      </c>
    </row>
    <row r="30" spans="1:9" ht="12.75" customHeight="1">
      <c r="A30" s="59" t="s">
        <v>114</v>
      </c>
      <c r="B30" s="44"/>
      <c r="C30" s="44"/>
      <c r="D30" s="44"/>
      <c r="E30" s="63" t="s">
        <v>159</v>
      </c>
      <c r="I30" s="9" t="s">
        <v>129</v>
      </c>
    </row>
    <row r="31" spans="1:9" ht="12.75" customHeight="1">
      <c r="A31" s="64" t="s">
        <v>131</v>
      </c>
      <c r="B31" s="44"/>
      <c r="C31" s="44"/>
      <c r="D31" s="44"/>
      <c r="E31" s="63" t="s">
        <v>174</v>
      </c>
      <c r="H31" s="45"/>
      <c r="I31" s="9" t="s">
        <v>129</v>
      </c>
    </row>
    <row r="32" spans="1:9" ht="12.75" customHeight="1">
      <c r="A32" s="68" t="s">
        <v>132</v>
      </c>
      <c r="B32" s="3"/>
      <c r="C32" s="44"/>
      <c r="D32" s="44"/>
      <c r="E32" s="63" t="s">
        <v>173</v>
      </c>
      <c r="G32" s="4"/>
      <c r="H32" s="45"/>
      <c r="I32" s="9" t="s">
        <v>129</v>
      </c>
    </row>
    <row r="33" spans="1:9" ht="12.75" customHeight="1">
      <c r="A33" s="68" t="s">
        <v>5</v>
      </c>
      <c r="B33" s="3"/>
      <c r="C33" s="44"/>
      <c r="D33" s="44"/>
      <c r="E33" s="63" t="s">
        <v>160</v>
      </c>
      <c r="G33" s="4"/>
      <c r="H33" s="45"/>
      <c r="I33" s="9" t="s">
        <v>129</v>
      </c>
    </row>
    <row r="34" spans="1:9" ht="12.75" customHeight="1">
      <c r="A34" s="68" t="s">
        <v>6</v>
      </c>
      <c r="B34" s="3"/>
      <c r="C34" s="44"/>
      <c r="D34" s="44"/>
      <c r="E34" s="63" t="s">
        <v>164</v>
      </c>
      <c r="G34" s="45"/>
      <c r="H34" s="45"/>
      <c r="I34" s="9" t="s">
        <v>129</v>
      </c>
    </row>
    <row r="35" spans="1:9" ht="12.75" customHeight="1">
      <c r="A35" s="68" t="s">
        <v>7</v>
      </c>
      <c r="B35" s="3"/>
      <c r="C35" s="44"/>
      <c r="D35" s="44"/>
      <c r="E35" s="63" t="s">
        <v>172</v>
      </c>
      <c r="G35" s="4"/>
      <c r="H35" s="45"/>
    </row>
    <row r="36" spans="1:9" ht="12.75" customHeight="1">
      <c r="A36" s="68" t="s">
        <v>401</v>
      </c>
      <c r="B36" s="3"/>
      <c r="C36" s="44"/>
      <c r="D36" s="44"/>
      <c r="E36" s="63" t="s">
        <v>170</v>
      </c>
      <c r="G36" s="4"/>
      <c r="H36" s="45"/>
    </row>
    <row r="37" spans="1:9" ht="12.75" customHeight="1">
      <c r="A37" s="65" t="s">
        <v>115</v>
      </c>
      <c r="B37" s="3"/>
      <c r="C37" s="44"/>
      <c r="D37" s="44"/>
      <c r="E37" s="63" t="s">
        <v>165</v>
      </c>
      <c r="G37" s="4"/>
      <c r="H37" s="45"/>
    </row>
    <row r="38" spans="1:9" ht="12.75" customHeight="1">
      <c r="A38" s="59" t="s">
        <v>8</v>
      </c>
      <c r="B38" s="44"/>
      <c r="C38" s="44"/>
      <c r="D38" s="44"/>
      <c r="E38" s="63" t="s">
        <v>161</v>
      </c>
      <c r="G38" s="4"/>
      <c r="H38" s="45"/>
    </row>
    <row r="39" spans="1:9" ht="12.75" customHeight="1">
      <c r="A39" s="57" t="s">
        <v>87</v>
      </c>
      <c r="B39" s="44"/>
      <c r="C39" s="44"/>
      <c r="D39" s="44"/>
      <c r="E39" s="63" t="s">
        <v>162</v>
      </c>
      <c r="G39" s="4"/>
      <c r="H39" s="45"/>
    </row>
    <row r="40" spans="1:9" ht="12.75" customHeight="1">
      <c r="A40" s="59" t="s">
        <v>116</v>
      </c>
      <c r="B40" s="44"/>
      <c r="C40" s="44"/>
      <c r="D40" s="44"/>
      <c r="E40" s="63" t="s">
        <v>163</v>
      </c>
    </row>
    <row r="41" spans="1:9" ht="12.75" customHeight="1">
      <c r="A41" s="59" t="s">
        <v>24</v>
      </c>
      <c r="D41" s="44"/>
      <c r="E41" s="69" t="s">
        <v>76</v>
      </c>
      <c r="G41" s="4"/>
      <c r="H41" s="45"/>
    </row>
    <row r="42" spans="1:9" ht="12.75" customHeight="1">
      <c r="A42" s="59" t="s">
        <v>117</v>
      </c>
      <c r="B42" s="44"/>
      <c r="C42" s="44"/>
      <c r="D42" s="44"/>
      <c r="E42" s="59" t="s">
        <v>403</v>
      </c>
      <c r="F42" s="6"/>
      <c r="G42" s="4"/>
      <c r="H42" s="45"/>
      <c r="I42" s="56"/>
    </row>
    <row r="43" spans="1:9" ht="12.75" customHeight="1">
      <c r="A43" s="59" t="s">
        <v>118</v>
      </c>
      <c r="B43" s="44"/>
      <c r="C43" s="44"/>
      <c r="D43" s="44"/>
      <c r="E43" s="60" t="s">
        <v>404</v>
      </c>
      <c r="F43" s="70"/>
      <c r="G43" s="70"/>
      <c r="H43" s="70"/>
      <c r="I43" s="56"/>
    </row>
    <row r="44" spans="1:9" ht="12.75" customHeight="1">
      <c r="A44" s="60" t="s">
        <v>402</v>
      </c>
      <c r="B44" s="44"/>
      <c r="C44" s="44"/>
      <c r="D44" s="44"/>
      <c r="E44" s="57" t="s">
        <v>77</v>
      </c>
      <c r="F44" s="6"/>
      <c r="G44" s="4"/>
      <c r="H44" s="45"/>
      <c r="I44" s="70"/>
    </row>
    <row r="45" spans="1:9" ht="12.75" customHeight="1">
      <c r="A45" s="59" t="s">
        <v>119</v>
      </c>
      <c r="B45" s="44"/>
      <c r="C45" s="44"/>
      <c r="D45" s="44"/>
      <c r="E45" s="59" t="s">
        <v>137</v>
      </c>
      <c r="F45" s="6"/>
      <c r="G45" s="4"/>
      <c r="H45" s="45"/>
      <c r="I45" s="56"/>
    </row>
    <row r="46" spans="1:9" ht="12.75" customHeight="1">
      <c r="A46" s="59" t="s">
        <v>120</v>
      </c>
      <c r="B46" s="44"/>
      <c r="C46" s="44"/>
      <c r="D46" s="44"/>
      <c r="E46" s="65" t="s">
        <v>193</v>
      </c>
      <c r="F46" s="6"/>
      <c r="G46" s="4"/>
      <c r="H46" s="45"/>
      <c r="I46" s="56"/>
    </row>
    <row r="47" spans="1:9" ht="12.75" customHeight="1">
      <c r="A47" s="60" t="s">
        <v>121</v>
      </c>
      <c r="B47" s="44"/>
      <c r="C47" s="44"/>
      <c r="D47" s="44"/>
      <c r="E47" s="30" t="s">
        <v>25</v>
      </c>
      <c r="F47" s="70"/>
      <c r="G47" s="70"/>
      <c r="H47" s="70"/>
      <c r="I47" s="56"/>
    </row>
    <row r="48" spans="1:9" ht="12.75" customHeight="1">
      <c r="A48" s="57" t="s">
        <v>75</v>
      </c>
      <c r="B48" s="3"/>
      <c r="C48" s="44"/>
      <c r="D48" s="44"/>
      <c r="E48" s="30" t="s">
        <v>194</v>
      </c>
      <c r="I48" s="56"/>
    </row>
    <row r="49" spans="1:9" ht="12.75" customHeight="1">
      <c r="A49" s="65" t="s">
        <v>133</v>
      </c>
      <c r="B49" s="3"/>
      <c r="C49" s="44"/>
      <c r="D49" s="44"/>
      <c r="E49" s="59" t="s">
        <v>192</v>
      </c>
      <c r="F49" s="6"/>
      <c r="G49" s="45"/>
      <c r="H49" s="45"/>
      <c r="I49" s="70"/>
    </row>
    <row r="50" spans="1:9" ht="12.75" customHeight="1">
      <c r="A50" s="64" t="s">
        <v>96</v>
      </c>
      <c r="B50" s="3"/>
      <c r="C50" s="44"/>
      <c r="D50" s="44"/>
      <c r="E50" s="65" t="s">
        <v>9</v>
      </c>
      <c r="F50" s="6"/>
      <c r="G50" s="4"/>
      <c r="H50" s="45"/>
      <c r="I50" s="56"/>
    </row>
    <row r="51" spans="1:9" ht="12.75" customHeight="1">
      <c r="A51" s="60" t="s">
        <v>98</v>
      </c>
      <c r="B51" s="44"/>
      <c r="C51" s="44"/>
      <c r="D51" s="44"/>
      <c r="E51" s="59" t="s">
        <v>275</v>
      </c>
      <c r="I51" s="56"/>
    </row>
    <row r="52" spans="1:9" ht="12.75" customHeight="1">
      <c r="A52" s="60" t="s">
        <v>102</v>
      </c>
      <c r="B52" s="44"/>
      <c r="C52" s="44"/>
      <c r="D52" s="44"/>
      <c r="E52" s="59" t="s">
        <v>276</v>
      </c>
      <c r="F52" s="6"/>
      <c r="G52" s="4"/>
      <c r="H52" s="45"/>
    </row>
    <row r="53" spans="1:9" ht="12.75" customHeight="1">
      <c r="A53" s="60" t="s">
        <v>99</v>
      </c>
      <c r="B53" s="3"/>
      <c r="C53" s="44"/>
      <c r="D53" s="44"/>
      <c r="E53" s="65" t="s">
        <v>10</v>
      </c>
      <c r="F53" s="6"/>
      <c r="G53" s="4"/>
      <c r="H53" s="45"/>
      <c r="I53" s="56"/>
    </row>
    <row r="54" spans="1:9" ht="12.75" customHeight="1">
      <c r="A54" s="71" t="s">
        <v>100</v>
      </c>
      <c r="B54" s="3"/>
      <c r="C54" s="44"/>
      <c r="D54" s="44"/>
      <c r="E54" s="59" t="s">
        <v>234</v>
      </c>
      <c r="F54" s="6"/>
      <c r="G54" s="4"/>
      <c r="H54" s="45"/>
      <c r="I54" s="56"/>
    </row>
    <row r="55" spans="1:9" ht="12.75" customHeight="1">
      <c r="A55" s="64" t="s">
        <v>101</v>
      </c>
      <c r="B55" s="3"/>
      <c r="C55" s="44"/>
      <c r="E55" s="59" t="s">
        <v>11</v>
      </c>
      <c r="F55" s="6"/>
      <c r="G55" s="4"/>
      <c r="H55" s="45"/>
      <c r="I55" s="56"/>
    </row>
    <row r="56" spans="1:9" ht="12.75" customHeight="1">
      <c r="A56" s="65" t="s">
        <v>16</v>
      </c>
      <c r="B56" s="3"/>
      <c r="C56" s="44"/>
      <c r="D56" s="44"/>
      <c r="E56" s="65" t="s">
        <v>259</v>
      </c>
      <c r="F56" s="6"/>
      <c r="G56" s="45"/>
      <c r="H56" s="45"/>
      <c r="I56" s="56"/>
    </row>
    <row r="57" spans="1:9" ht="12.75" customHeight="1">
      <c r="A57" s="64" t="s">
        <v>134</v>
      </c>
      <c r="B57" s="3"/>
      <c r="C57" s="44"/>
      <c r="D57" s="44"/>
      <c r="E57" s="59" t="s">
        <v>12</v>
      </c>
      <c r="F57" s="6"/>
      <c r="G57" s="45"/>
      <c r="H57" s="45"/>
      <c r="I57" s="56"/>
    </row>
    <row r="58" spans="1:9" ht="12.75" customHeight="1">
      <c r="A58" s="30" t="s">
        <v>140</v>
      </c>
      <c r="D58" s="44"/>
      <c r="E58" s="59" t="s">
        <v>142</v>
      </c>
      <c r="F58" s="6"/>
      <c r="G58" s="45"/>
      <c r="H58" s="45"/>
      <c r="I58" s="56"/>
    </row>
    <row r="59" spans="1:9" ht="12.75" customHeight="1">
      <c r="A59" s="65" t="s">
        <v>135</v>
      </c>
      <c r="B59" s="3"/>
      <c r="C59" s="44"/>
      <c r="D59" s="44"/>
      <c r="E59" s="59" t="s">
        <v>207</v>
      </c>
      <c r="F59" s="6"/>
      <c r="G59" s="45"/>
      <c r="H59" s="45"/>
      <c r="I59" s="56"/>
    </row>
    <row r="60" spans="1:9" ht="12.75" customHeight="1">
      <c r="A60" s="65" t="s">
        <v>139</v>
      </c>
      <c r="B60" s="3"/>
      <c r="C60" s="44"/>
      <c r="D60" s="44"/>
      <c r="E60" s="59" t="s">
        <v>13</v>
      </c>
      <c r="F60" s="6"/>
      <c r="G60" s="45"/>
      <c r="H60" s="45"/>
      <c r="I60" s="56"/>
    </row>
    <row r="61" spans="1:9" ht="12.75" customHeight="1">
      <c r="A61" s="59" t="s">
        <v>136</v>
      </c>
      <c r="B61" s="3"/>
      <c r="C61" s="44"/>
      <c r="D61" s="44"/>
      <c r="E61" s="68" t="s">
        <v>0</v>
      </c>
      <c r="F61" s="6"/>
      <c r="G61" s="45"/>
      <c r="H61" s="45"/>
      <c r="I61" s="56"/>
    </row>
    <row r="62" spans="1:9" ht="12.75" customHeight="1">
      <c r="A62" s="59" t="s">
        <v>122</v>
      </c>
      <c r="C62" s="44"/>
      <c r="D62" s="44"/>
      <c r="E62" s="68" t="s">
        <v>1</v>
      </c>
      <c r="F62" s="6"/>
      <c r="G62" s="45"/>
      <c r="H62" s="45"/>
      <c r="I62" s="56"/>
    </row>
    <row r="63" spans="1:9" ht="12.75" customHeight="1">
      <c r="A63" s="59" t="s">
        <v>123</v>
      </c>
      <c r="C63" s="44"/>
      <c r="D63" s="44"/>
      <c r="E63" s="68" t="s">
        <v>2</v>
      </c>
      <c r="F63" s="6"/>
      <c r="G63" s="45"/>
      <c r="H63" s="45"/>
      <c r="I63" s="56"/>
    </row>
    <row r="64" spans="1:9" ht="12.75" customHeight="1">
      <c r="A64" s="55" t="s">
        <v>88</v>
      </c>
      <c r="C64" s="44"/>
      <c r="D64" s="44"/>
      <c r="E64" s="68" t="s">
        <v>3</v>
      </c>
      <c r="F64" s="11"/>
      <c r="G64" s="45"/>
      <c r="H64" s="45"/>
      <c r="I64" s="56"/>
    </row>
    <row r="65" spans="1:9" ht="12.75" customHeight="1">
      <c r="A65" s="58" t="s">
        <v>146</v>
      </c>
      <c r="C65" s="44"/>
      <c r="D65" s="44"/>
      <c r="E65" s="68" t="s">
        <v>15</v>
      </c>
      <c r="F65" s="11"/>
      <c r="G65" s="45"/>
      <c r="H65" s="45"/>
      <c r="I65" s="56"/>
    </row>
    <row r="66" spans="1:9" ht="12.75" customHeight="1">
      <c r="A66" s="60" t="s">
        <v>167</v>
      </c>
      <c r="C66" s="44"/>
      <c r="D66" s="44"/>
      <c r="E66" s="68" t="s">
        <v>4</v>
      </c>
      <c r="F66" s="11"/>
      <c r="G66" s="45"/>
      <c r="H66" s="45"/>
      <c r="I66" s="56"/>
    </row>
    <row r="67" spans="1:9" ht="12.75" customHeight="1">
      <c r="E67" s="68" t="s">
        <v>14</v>
      </c>
      <c r="F67" s="11"/>
      <c r="G67" s="45"/>
      <c r="H67" s="45"/>
      <c r="I67" s="56"/>
    </row>
    <row r="68" spans="1:9" ht="12.75" customHeight="1">
      <c r="E68" s="59" t="s">
        <v>219</v>
      </c>
      <c r="F68" s="45"/>
      <c r="G68" s="45"/>
      <c r="H68" s="45"/>
      <c r="I68" s="56"/>
    </row>
    <row r="69" spans="1:9" ht="12.75" customHeight="1">
      <c r="A69" s="44"/>
      <c r="C69" s="44"/>
      <c r="D69" s="44"/>
      <c r="I69" s="56"/>
    </row>
    <row r="70" spans="1:9" ht="12.75" customHeight="1">
      <c r="A70" s="149" t="s">
        <v>515</v>
      </c>
      <c r="B70" s="137"/>
      <c r="C70" s="137"/>
      <c r="D70" s="137"/>
      <c r="E70" s="150"/>
      <c r="F70" s="150"/>
      <c r="G70" s="138"/>
      <c r="H70" s="138"/>
      <c r="I70" s="139" t="s">
        <v>232</v>
      </c>
    </row>
    <row r="71" spans="1:9" ht="12.75" customHeight="1">
      <c r="A71" s="142" t="s">
        <v>333</v>
      </c>
      <c r="B71" s="135"/>
      <c r="C71" s="135"/>
      <c r="D71" s="135"/>
      <c r="E71" s="151"/>
      <c r="F71" s="151"/>
      <c r="G71" s="145"/>
      <c r="H71" s="145"/>
      <c r="I71" s="144" t="s">
        <v>32</v>
      </c>
    </row>
    <row r="72" spans="1:9" ht="12.75" customHeight="1">
      <c r="A72" s="142" t="s">
        <v>31</v>
      </c>
      <c r="B72" s="135"/>
      <c r="C72" s="135"/>
      <c r="D72" s="135"/>
      <c r="E72" s="151"/>
      <c r="F72" s="145"/>
      <c r="G72" s="145"/>
      <c r="H72" s="145"/>
      <c r="I72" s="148" t="s">
        <v>129</v>
      </c>
    </row>
    <row r="73" spans="1:9" ht="15.75" customHeight="1">
      <c r="A73" s="75" t="s">
        <v>232</v>
      </c>
      <c r="I73" s="9" t="s">
        <v>129</v>
      </c>
    </row>
    <row r="74" spans="1:9" s="3" customFormat="1" ht="12.75" customHeight="1" thickBot="1">
      <c r="A74" s="51"/>
      <c r="B74" s="51"/>
      <c r="C74" s="51"/>
      <c r="D74" s="51"/>
      <c r="E74" s="51"/>
      <c r="F74" s="51"/>
      <c r="G74" s="52"/>
      <c r="H74" s="52"/>
      <c r="I74" s="76" t="s">
        <v>129</v>
      </c>
    </row>
    <row r="75" spans="1:9" s="3" customFormat="1" ht="12.75" customHeight="1" thickTop="1">
      <c r="F75" s="4"/>
      <c r="G75" s="4"/>
      <c r="H75" s="5" t="s">
        <v>129</v>
      </c>
      <c r="I75" s="5" t="s">
        <v>129</v>
      </c>
    </row>
    <row r="76" spans="1:9" s="3" customFormat="1" ht="12.75" customHeight="1">
      <c r="A76" s="2" t="s">
        <v>44</v>
      </c>
      <c r="E76" s="4"/>
      <c r="F76" s="4"/>
      <c r="G76" s="4"/>
      <c r="H76" s="20" t="s">
        <v>129</v>
      </c>
      <c r="I76" s="20" t="s">
        <v>129</v>
      </c>
    </row>
    <row r="77" spans="1:9" s="3" customFormat="1" ht="12.75" customHeight="1">
      <c r="A77" s="3" t="s">
        <v>45</v>
      </c>
      <c r="B77" s="3" t="s">
        <v>46</v>
      </c>
      <c r="E77" s="4"/>
      <c r="F77" s="4"/>
      <c r="G77" s="4"/>
      <c r="H77" s="20" t="s">
        <v>129</v>
      </c>
      <c r="I77" s="20" t="s">
        <v>129</v>
      </c>
    </row>
    <row r="78" spans="1:9" s="3" customFormat="1" ht="12.75" customHeight="1">
      <c r="A78" s="3" t="s">
        <v>47</v>
      </c>
      <c r="B78" s="3" t="s">
        <v>48</v>
      </c>
      <c r="E78" s="4"/>
      <c r="F78" s="4"/>
      <c r="G78" s="4"/>
      <c r="H78" s="20" t="s">
        <v>129</v>
      </c>
      <c r="I78" s="20" t="s">
        <v>129</v>
      </c>
    </row>
    <row r="79" spans="1:9" s="3" customFormat="1" ht="12.75" customHeight="1">
      <c r="A79" s="3" t="s">
        <v>51</v>
      </c>
      <c r="B79" s="3" t="s">
        <v>202</v>
      </c>
      <c r="F79" s="77"/>
      <c r="G79" s="4"/>
      <c r="H79" s="20" t="s">
        <v>129</v>
      </c>
      <c r="I79" s="20" t="s">
        <v>129</v>
      </c>
    </row>
    <row r="80" spans="1:9" s="3" customFormat="1" ht="12.75" customHeight="1">
      <c r="A80" s="3" t="s">
        <v>49</v>
      </c>
      <c r="B80" s="3" t="s">
        <v>50</v>
      </c>
      <c r="E80" s="4"/>
      <c r="F80" s="4"/>
      <c r="G80" s="4"/>
      <c r="H80" s="20" t="s">
        <v>129</v>
      </c>
      <c r="I80" s="20" t="s">
        <v>129</v>
      </c>
    </row>
    <row r="81" spans="1:9" s="3" customFormat="1" ht="12.75" customHeight="1">
      <c r="A81" s="3" t="s">
        <v>52</v>
      </c>
      <c r="B81" s="3" t="s">
        <v>53</v>
      </c>
      <c r="E81" s="4"/>
      <c r="F81" s="4"/>
      <c r="G81" s="4"/>
      <c r="H81" s="20" t="s">
        <v>129</v>
      </c>
      <c r="I81" s="20" t="s">
        <v>129</v>
      </c>
    </row>
    <row r="82" spans="1:9" s="3" customFormat="1" ht="12.75" customHeight="1">
      <c r="E82" s="4"/>
      <c r="F82" s="4"/>
      <c r="G82" s="4"/>
      <c r="H82" s="20" t="s">
        <v>129</v>
      </c>
      <c r="I82" s="20" t="s">
        <v>129</v>
      </c>
    </row>
    <row r="83" spans="1:9" s="3" customFormat="1" ht="12.75" customHeight="1">
      <c r="A83" s="2" t="s">
        <v>197</v>
      </c>
      <c r="E83" s="4"/>
      <c r="F83" s="4"/>
      <c r="G83" s="4"/>
      <c r="H83" s="20" t="s">
        <v>129</v>
      </c>
      <c r="I83" s="20" t="s">
        <v>129</v>
      </c>
    </row>
    <row r="84" spans="1:9" s="3" customFormat="1" ht="12.75" customHeight="1">
      <c r="A84" s="78" t="s">
        <v>54</v>
      </c>
      <c r="B84" s="80" t="s">
        <v>198</v>
      </c>
      <c r="C84" s="131"/>
      <c r="E84" s="78" t="s">
        <v>56</v>
      </c>
      <c r="F84" s="78" t="s">
        <v>200</v>
      </c>
      <c r="G84" s="4"/>
      <c r="H84" s="4"/>
      <c r="I84" s="20" t="s">
        <v>129</v>
      </c>
    </row>
    <row r="85" spans="1:9" s="3" customFormat="1" ht="12.75" customHeight="1">
      <c r="A85" s="3" t="s">
        <v>55</v>
      </c>
      <c r="B85" s="3" t="s">
        <v>199</v>
      </c>
      <c r="E85" s="3" t="s">
        <v>183</v>
      </c>
      <c r="F85" s="3" t="s">
        <v>93</v>
      </c>
      <c r="G85" s="4"/>
      <c r="H85" s="4"/>
      <c r="I85" s="20" t="s">
        <v>129</v>
      </c>
    </row>
    <row r="86" spans="1:9" s="3" customFormat="1" ht="12.75" customHeight="1">
      <c r="G86" s="4"/>
      <c r="H86" s="4"/>
      <c r="I86" s="20" t="s">
        <v>129</v>
      </c>
    </row>
    <row r="87" spans="1:9" s="3" customFormat="1" ht="12.75" customHeight="1">
      <c r="A87" s="2" t="s">
        <v>59</v>
      </c>
      <c r="F87" s="4"/>
      <c r="G87" s="4"/>
      <c r="H87" s="4"/>
      <c r="I87" s="20" t="s">
        <v>129</v>
      </c>
    </row>
    <row r="88" spans="1:9" s="3" customFormat="1" ht="12.75" customHeight="1">
      <c r="A88" s="3" t="s">
        <v>57</v>
      </c>
      <c r="B88" s="3" t="s">
        <v>78</v>
      </c>
      <c r="E88" s="3" t="s">
        <v>184</v>
      </c>
      <c r="F88" s="79" t="s">
        <v>407</v>
      </c>
      <c r="G88" s="79"/>
      <c r="H88" s="79"/>
      <c r="I88" s="79"/>
    </row>
    <row r="89" spans="1:9" s="3" customFormat="1" ht="12.75" customHeight="1">
      <c r="A89" s="3" t="s">
        <v>58</v>
      </c>
      <c r="B89" s="3" t="s">
        <v>79</v>
      </c>
      <c r="E89" s="3" t="s">
        <v>80</v>
      </c>
      <c r="F89" s="77" t="s">
        <v>81</v>
      </c>
      <c r="G89" s="77"/>
      <c r="H89" s="77"/>
      <c r="I89" s="77"/>
    </row>
    <row r="90" spans="1:9" s="3" customFormat="1" ht="12.75" customHeight="1">
      <c r="A90" s="3" t="s">
        <v>82</v>
      </c>
      <c r="B90" s="3" t="s">
        <v>83</v>
      </c>
      <c r="E90" s="3" t="s">
        <v>203</v>
      </c>
      <c r="F90" s="80" t="s">
        <v>406</v>
      </c>
      <c r="G90" s="80"/>
      <c r="H90" s="80"/>
      <c r="I90" s="80"/>
    </row>
    <row r="91" spans="1:9" s="3" customFormat="1" ht="12.75" customHeight="1">
      <c r="B91" s="3" t="s">
        <v>84</v>
      </c>
      <c r="E91" s="4"/>
      <c r="F91" s="79" t="s">
        <v>405</v>
      </c>
      <c r="G91" s="4"/>
      <c r="H91" s="20" t="s">
        <v>129</v>
      </c>
      <c r="I91" s="20" t="s">
        <v>129</v>
      </c>
    </row>
    <row r="92" spans="1:9" s="3" customFormat="1" ht="12.75" customHeight="1" thickBot="1">
      <c r="F92" s="4"/>
      <c r="G92" s="4"/>
      <c r="H92" s="5" t="s">
        <v>129</v>
      </c>
      <c r="I92" s="5" t="s">
        <v>129</v>
      </c>
    </row>
    <row r="93" spans="1:9" s="3" customFormat="1" ht="12.75" customHeight="1" thickTop="1">
      <c r="A93" s="38"/>
      <c r="B93" s="38"/>
      <c r="C93" s="38"/>
      <c r="D93" s="38"/>
      <c r="E93" s="40"/>
      <c r="F93" s="40"/>
      <c r="G93" s="40"/>
      <c r="H93" s="40"/>
      <c r="I93" s="81" t="s">
        <v>129</v>
      </c>
    </row>
    <row r="94" spans="1:9" s="3" customFormat="1" ht="12.75" customHeight="1">
      <c r="A94" s="3" t="s">
        <v>33</v>
      </c>
      <c r="D94" s="4" t="s">
        <v>34</v>
      </c>
      <c r="E94" s="4" t="s">
        <v>35</v>
      </c>
      <c r="F94" s="4" t="s">
        <v>60</v>
      </c>
      <c r="G94" s="45" t="s">
        <v>36</v>
      </c>
      <c r="H94" s="4" t="s">
        <v>37</v>
      </c>
      <c r="I94" s="20" t="s">
        <v>38</v>
      </c>
    </row>
    <row r="95" spans="1:9" s="3" customFormat="1" ht="12.75" customHeight="1">
      <c r="A95" s="82"/>
      <c r="B95" s="82"/>
      <c r="C95" s="82"/>
      <c r="D95" s="83" t="s">
        <v>40</v>
      </c>
      <c r="E95" s="83" t="s">
        <v>39</v>
      </c>
      <c r="F95" s="83" t="s">
        <v>61</v>
      </c>
      <c r="G95" s="83" t="s">
        <v>40</v>
      </c>
      <c r="H95" s="83" t="s">
        <v>41</v>
      </c>
      <c r="I95" s="84" t="s">
        <v>42</v>
      </c>
    </row>
    <row r="96" spans="1:9" s="3" customFormat="1" ht="12.75" customHeight="1">
      <c r="E96" s="4"/>
      <c r="F96" s="4"/>
      <c r="G96" s="4"/>
      <c r="H96" s="4"/>
      <c r="I96" s="20" t="s">
        <v>129</v>
      </c>
    </row>
    <row r="97" spans="1:9" s="3" customFormat="1" ht="12.75" customHeight="1">
      <c r="A97" s="85" t="s">
        <v>62</v>
      </c>
      <c r="B97" s="85"/>
      <c r="C97" s="85"/>
      <c r="D97" s="85"/>
      <c r="E97" s="4"/>
      <c r="F97" s="4"/>
      <c r="G97" s="4"/>
      <c r="H97" s="4"/>
      <c r="I97" s="20" t="s">
        <v>129</v>
      </c>
    </row>
    <row r="98" spans="1:9" s="3" customFormat="1" ht="12.75" customHeight="1">
      <c r="G98" s="4"/>
      <c r="H98" s="4"/>
      <c r="I98" s="5" t="s">
        <v>129</v>
      </c>
    </row>
    <row r="99" spans="1:9" s="3" customFormat="1" ht="12.75" customHeight="1">
      <c r="A99" s="3" t="s">
        <v>235</v>
      </c>
      <c r="D99" s="3" t="s">
        <v>232</v>
      </c>
      <c r="F99" s="4"/>
      <c r="G99" s="4"/>
      <c r="H99" s="4"/>
      <c r="I99" s="159">
        <v>508172</v>
      </c>
    </row>
    <row r="100" spans="1:9" s="3" customFormat="1" ht="12.75" customHeight="1"/>
    <row r="101" spans="1:9" s="3" customFormat="1" ht="12.75" customHeight="1"/>
    <row r="102" spans="1:9" s="3" customFormat="1" ht="12.75" customHeight="1">
      <c r="A102" s="25"/>
      <c r="B102" s="25"/>
      <c r="C102" s="25"/>
      <c r="D102" s="25"/>
      <c r="F102" s="4"/>
      <c r="G102" s="4"/>
      <c r="H102" s="4"/>
      <c r="I102" s="5" t="s">
        <v>85</v>
      </c>
    </row>
    <row r="103" spans="1:9" s="3" customFormat="1" ht="12.75" customHeight="1">
      <c r="F103" s="4"/>
      <c r="G103" s="4"/>
      <c r="H103" s="4"/>
      <c r="I103" s="5" t="s">
        <v>85</v>
      </c>
    </row>
    <row r="104" spans="1:9" s="3" customFormat="1" ht="12.75" customHeight="1">
      <c r="A104" s="44"/>
      <c r="B104" s="44"/>
      <c r="C104" s="44"/>
      <c r="D104" s="44"/>
      <c r="E104" s="44"/>
      <c r="F104" s="44"/>
      <c r="G104" s="45"/>
      <c r="H104" s="45"/>
      <c r="I104" s="86" t="s">
        <v>85</v>
      </c>
    </row>
    <row r="105" spans="1:9" s="3" customFormat="1" ht="12.75" customHeight="1">
      <c r="A105" s="25"/>
      <c r="B105" s="25"/>
      <c r="C105" s="25"/>
      <c r="D105" s="25"/>
      <c r="E105" s="25"/>
      <c r="F105" s="25"/>
      <c r="G105" s="25"/>
      <c r="H105" s="25"/>
      <c r="I105" s="87" t="s">
        <v>85</v>
      </c>
    </row>
    <row r="106" spans="1:9" s="3" customFormat="1" ht="12.75" customHeight="1">
      <c r="A106" s="25"/>
      <c r="B106" s="25"/>
      <c r="C106" s="25"/>
      <c r="D106" s="25"/>
      <c r="E106" s="25"/>
      <c r="F106" s="25"/>
      <c r="G106" s="25"/>
      <c r="H106" s="25"/>
      <c r="I106" s="87" t="s">
        <v>85</v>
      </c>
    </row>
    <row r="107" spans="1:9" s="3" customFormat="1" ht="12.75" customHeight="1">
      <c r="A107" s="25"/>
      <c r="B107" s="25"/>
      <c r="C107" s="25"/>
      <c r="D107" s="25"/>
      <c r="E107" s="25"/>
      <c r="F107" s="25"/>
      <c r="G107" s="25"/>
      <c r="H107" s="25"/>
      <c r="I107" s="87" t="s">
        <v>129</v>
      </c>
    </row>
    <row r="108" spans="1:9" s="3" customFormat="1" ht="12.75" customHeight="1">
      <c r="A108" s="25"/>
      <c r="B108" s="25"/>
      <c r="C108" s="25"/>
      <c r="D108" s="25"/>
      <c r="E108" s="25"/>
      <c r="F108" s="25"/>
      <c r="G108" s="25"/>
      <c r="H108" s="25"/>
      <c r="I108" s="87" t="s">
        <v>129</v>
      </c>
    </row>
    <row r="109" spans="1:9" s="3" customFormat="1" ht="12.75" customHeight="1">
      <c r="A109" s="25"/>
      <c r="B109" s="25"/>
      <c r="C109" s="25"/>
      <c r="D109" s="25"/>
      <c r="E109" s="25"/>
      <c r="F109" s="25"/>
      <c r="G109" s="25"/>
      <c r="H109" s="25"/>
      <c r="I109" s="87" t="s">
        <v>129</v>
      </c>
    </row>
    <row r="110" spans="1:9" s="3" customFormat="1" ht="12.75" customHeight="1">
      <c r="A110" s="25"/>
      <c r="B110" s="25"/>
      <c r="C110" s="25"/>
      <c r="D110" s="25"/>
      <c r="E110" s="25"/>
      <c r="F110" s="25"/>
      <c r="G110" s="25"/>
      <c r="H110" s="25"/>
      <c r="I110" s="87" t="s">
        <v>129</v>
      </c>
    </row>
    <row r="111" spans="1:9" s="3" customFormat="1" ht="12.75" customHeight="1">
      <c r="A111" s="25"/>
      <c r="B111" s="25"/>
      <c r="C111" s="25"/>
      <c r="D111" s="25"/>
      <c r="E111" s="25"/>
      <c r="F111" s="25"/>
      <c r="G111" s="25"/>
      <c r="H111" s="25"/>
      <c r="I111" s="87" t="s">
        <v>129</v>
      </c>
    </row>
    <row r="112" spans="1:9" s="3" customFormat="1" ht="12.75" customHeight="1">
      <c r="A112" s="25"/>
      <c r="B112" s="25"/>
      <c r="C112" s="25"/>
      <c r="D112" s="25"/>
      <c r="E112" s="25"/>
      <c r="F112" s="25"/>
      <c r="G112" s="25"/>
      <c r="H112" s="25"/>
      <c r="I112" s="87" t="s">
        <v>129</v>
      </c>
    </row>
    <row r="113" spans="1:9" s="3" customFormat="1" ht="12.75" customHeight="1">
      <c r="A113" s="45"/>
      <c r="B113" s="44"/>
      <c r="C113" s="44"/>
      <c r="D113" s="44"/>
      <c r="E113" s="44"/>
      <c r="F113" s="45"/>
      <c r="G113" s="45"/>
      <c r="H113" s="45"/>
      <c r="I113" s="56" t="s">
        <v>85</v>
      </c>
    </row>
    <row r="114" spans="1:9" s="3" customFormat="1" ht="12.75" customHeight="1">
      <c r="A114" s="88"/>
      <c r="B114" s="44"/>
      <c r="C114" s="44"/>
      <c r="D114" s="44"/>
      <c r="E114" s="44"/>
      <c r="F114" s="45"/>
      <c r="G114" s="45"/>
      <c r="H114" s="45"/>
      <c r="I114" s="56" t="s">
        <v>85</v>
      </c>
    </row>
    <row r="115" spans="1:9" s="3" customFormat="1" ht="12.75" customHeight="1">
      <c r="A115" s="45"/>
      <c r="B115" s="44"/>
      <c r="C115" s="44"/>
      <c r="D115" s="44"/>
      <c r="E115" s="44"/>
      <c r="F115" s="45"/>
      <c r="G115" s="45"/>
      <c r="H115" s="45"/>
      <c r="I115" s="56" t="s">
        <v>85</v>
      </c>
    </row>
    <row r="116" spans="1:9" s="3" customFormat="1" ht="12.75" customHeight="1">
      <c r="A116" s="89"/>
      <c r="B116" s="44"/>
      <c r="C116" s="44"/>
      <c r="D116" s="44"/>
      <c r="E116" s="44"/>
      <c r="F116" s="45"/>
      <c r="G116" s="45"/>
      <c r="H116" s="45"/>
      <c r="I116" s="56" t="s">
        <v>85</v>
      </c>
    </row>
    <row r="117" spans="1:9" s="3" customFormat="1" ht="12.75" customHeight="1">
      <c r="A117" s="89"/>
      <c r="B117" s="44"/>
      <c r="C117" s="44"/>
      <c r="D117" s="44"/>
      <c r="E117" s="44"/>
      <c r="F117" s="45"/>
      <c r="G117" s="45"/>
      <c r="H117" s="45"/>
      <c r="I117" s="56" t="s">
        <v>85</v>
      </c>
    </row>
    <row r="118" spans="1:9" s="3" customFormat="1" ht="12.75" customHeight="1">
      <c r="A118" s="45"/>
      <c r="B118" s="44"/>
      <c r="C118" s="44"/>
      <c r="D118" s="44"/>
      <c r="E118" s="44"/>
      <c r="F118" s="45"/>
      <c r="G118" s="45"/>
      <c r="H118" s="45"/>
      <c r="I118" s="56" t="s">
        <v>85</v>
      </c>
    </row>
    <row r="119" spans="1:9" s="3" customFormat="1" ht="12.75" customHeight="1">
      <c r="A119" s="44"/>
      <c r="B119" s="44"/>
      <c r="C119" s="44"/>
      <c r="D119" s="44"/>
      <c r="E119" s="44"/>
      <c r="F119" s="45"/>
      <c r="G119" s="45"/>
      <c r="H119" s="45"/>
      <c r="I119" s="56" t="s">
        <v>85</v>
      </c>
    </row>
    <row r="120" spans="1:9" s="3" customFormat="1" ht="12.75" customHeight="1">
      <c r="A120" s="44"/>
      <c r="B120" s="44"/>
      <c r="C120" s="44"/>
      <c r="D120" s="44"/>
      <c r="E120" s="44"/>
      <c r="F120" s="45"/>
      <c r="G120" s="45"/>
      <c r="H120" s="45"/>
      <c r="I120" s="86" t="s">
        <v>85</v>
      </c>
    </row>
    <row r="121" spans="1:9" s="3" customFormat="1" ht="12.75" customHeight="1">
      <c r="A121" s="44"/>
      <c r="B121" s="44"/>
      <c r="C121" s="44"/>
      <c r="D121" s="44"/>
      <c r="E121" s="44"/>
      <c r="F121" s="45"/>
      <c r="G121" s="45"/>
      <c r="H121" s="45"/>
      <c r="I121" s="86" t="s">
        <v>129</v>
      </c>
    </row>
    <row r="122" spans="1:9" s="3" customFormat="1" ht="12.75" customHeight="1">
      <c r="A122" s="44"/>
      <c r="B122" s="44"/>
      <c r="C122" s="44"/>
      <c r="D122" s="44"/>
      <c r="E122" s="44"/>
      <c r="F122" s="45"/>
      <c r="G122" s="45"/>
      <c r="H122" s="45"/>
      <c r="I122" s="86" t="s">
        <v>129</v>
      </c>
    </row>
    <row r="123" spans="1:9" s="3" customFormat="1" ht="12.75" customHeight="1">
      <c r="A123" s="44"/>
      <c r="B123" s="44"/>
      <c r="C123" s="44"/>
      <c r="D123" s="44"/>
      <c r="E123" s="44"/>
      <c r="F123" s="45"/>
      <c r="G123" s="45"/>
      <c r="H123" s="45"/>
      <c r="I123" s="56" t="s">
        <v>85</v>
      </c>
    </row>
    <row r="124" spans="1:9" s="3" customFormat="1" ht="12.75" customHeight="1">
      <c r="A124" s="44"/>
      <c r="B124" s="90"/>
      <c r="C124" s="44"/>
      <c r="D124" s="44"/>
      <c r="E124" s="45"/>
      <c r="F124" s="45"/>
      <c r="G124" s="45"/>
      <c r="H124" s="45"/>
      <c r="I124" s="56" t="s">
        <v>85</v>
      </c>
    </row>
    <row r="125" spans="1:9" s="3" customFormat="1" ht="12.75" customHeight="1">
      <c r="A125" s="44"/>
      <c r="B125" s="44"/>
      <c r="C125" s="44"/>
      <c r="D125" s="44"/>
      <c r="E125" s="45"/>
      <c r="F125" s="45"/>
      <c r="G125" s="45"/>
      <c r="H125" s="45"/>
      <c r="I125" s="56" t="s">
        <v>85</v>
      </c>
    </row>
    <row r="126" spans="1:9" s="3" customFormat="1" ht="12.75" customHeight="1">
      <c r="A126" s="44"/>
      <c r="B126" s="44"/>
      <c r="C126" s="44"/>
      <c r="D126" s="44"/>
      <c r="E126" s="45"/>
      <c r="F126" s="45"/>
      <c r="G126" s="45"/>
      <c r="H126" s="45"/>
      <c r="I126" s="86" t="s">
        <v>85</v>
      </c>
    </row>
    <row r="127" spans="1:9" s="3" customFormat="1" ht="12.75" customHeight="1">
      <c r="A127" s="44"/>
      <c r="B127" s="44"/>
      <c r="C127" s="44"/>
      <c r="D127" s="44"/>
      <c r="E127" s="45"/>
      <c r="F127" s="45"/>
      <c r="G127" s="45"/>
      <c r="H127" s="45"/>
      <c r="I127" s="56" t="s">
        <v>85</v>
      </c>
    </row>
    <row r="128" spans="1:9" s="3" customFormat="1" ht="12.75" customHeight="1">
      <c r="E128" s="4"/>
      <c r="F128" s="4"/>
      <c r="G128" s="4"/>
      <c r="H128" s="4"/>
      <c r="I128" s="20" t="s">
        <v>85</v>
      </c>
    </row>
    <row r="129" spans="1:9" s="3" customFormat="1" ht="12.75" customHeight="1">
      <c r="E129" s="4"/>
      <c r="F129" s="4"/>
      <c r="G129" s="4"/>
      <c r="H129" s="4"/>
      <c r="I129" s="20" t="s">
        <v>129</v>
      </c>
    </row>
    <row r="130" spans="1:9" s="3" customFormat="1" ht="12.75" customHeight="1">
      <c r="E130" s="4"/>
      <c r="F130" s="4"/>
      <c r="G130" s="4"/>
      <c r="H130" s="4"/>
      <c r="I130" s="20" t="s">
        <v>129</v>
      </c>
    </row>
    <row r="131" spans="1:9" s="3" customFormat="1" ht="12.75" customHeight="1">
      <c r="E131" s="4"/>
      <c r="F131" s="4"/>
      <c r="G131" s="4"/>
      <c r="H131" s="4"/>
      <c r="I131" s="20" t="s">
        <v>129</v>
      </c>
    </row>
    <row r="132" spans="1:9" s="3" customFormat="1" ht="12.75" customHeight="1">
      <c r="E132" s="4"/>
      <c r="F132" s="4"/>
      <c r="G132" s="4"/>
      <c r="H132" s="4"/>
      <c r="I132" s="20" t="s">
        <v>129</v>
      </c>
    </row>
    <row r="133" spans="1:9" s="3" customFormat="1" ht="12.75" customHeight="1">
      <c r="E133" s="4"/>
      <c r="F133" s="4"/>
      <c r="G133" s="4"/>
      <c r="H133" s="4"/>
      <c r="I133" s="20" t="s">
        <v>85</v>
      </c>
    </row>
    <row r="134" spans="1:9" s="3" customFormat="1" ht="12.75" customHeight="1">
      <c r="E134" s="4"/>
      <c r="F134" s="4"/>
      <c r="G134" s="4"/>
      <c r="H134" s="4"/>
      <c r="I134" s="20" t="s">
        <v>85</v>
      </c>
    </row>
    <row r="135" spans="1:9" s="3" customFormat="1" ht="12.75" customHeight="1">
      <c r="E135" s="4"/>
      <c r="F135" s="4"/>
      <c r="G135" s="4"/>
      <c r="H135" s="4"/>
      <c r="I135" s="20" t="s">
        <v>129</v>
      </c>
    </row>
    <row r="136" spans="1:9" s="3" customFormat="1" ht="12.75" customHeight="1">
      <c r="E136" s="4"/>
      <c r="F136" s="4"/>
      <c r="G136" s="4"/>
      <c r="H136" s="4"/>
      <c r="I136" s="20" t="s">
        <v>85</v>
      </c>
    </row>
    <row r="137" spans="1:9" s="3" customFormat="1" ht="12.75" customHeight="1">
      <c r="E137" s="4"/>
      <c r="F137" s="4"/>
      <c r="G137" s="4"/>
      <c r="H137" s="4"/>
      <c r="I137" s="20" t="s">
        <v>85</v>
      </c>
    </row>
    <row r="138" spans="1:9" s="3" customFormat="1" ht="12.75" customHeight="1">
      <c r="E138" s="4"/>
      <c r="F138" s="4"/>
      <c r="G138" s="4"/>
      <c r="H138" s="4"/>
      <c r="I138" s="20" t="s">
        <v>85</v>
      </c>
    </row>
    <row r="139" spans="1:9" s="3" customFormat="1" ht="12.75" customHeight="1">
      <c r="E139" s="4"/>
      <c r="F139" s="4"/>
      <c r="G139" s="4"/>
      <c r="H139" s="4"/>
      <c r="I139" s="20" t="s">
        <v>85</v>
      </c>
    </row>
    <row r="140" spans="1:9" ht="12.75" customHeight="1">
      <c r="I140" s="9" t="s">
        <v>85</v>
      </c>
    </row>
    <row r="141" spans="1:9" ht="12.75" customHeight="1">
      <c r="A141" s="3"/>
      <c r="B141" s="3"/>
      <c r="C141" s="3"/>
      <c r="D141" s="3"/>
      <c r="E141" s="4"/>
      <c r="F141" s="4"/>
      <c r="G141" s="4"/>
      <c r="H141" s="4"/>
      <c r="I141" s="20" t="s">
        <v>85</v>
      </c>
    </row>
    <row r="142" spans="1:9" ht="12.75" customHeight="1">
      <c r="A142" s="136" t="s">
        <v>232</v>
      </c>
      <c r="B142" s="137"/>
      <c r="C142" s="137"/>
      <c r="D142" s="137"/>
      <c r="E142" s="138"/>
      <c r="F142" s="138"/>
      <c r="G142" s="146"/>
      <c r="H142" s="146"/>
      <c r="I142" s="139" t="str">
        <f>A70</f>
        <v>EFFECTIVE NOVEMBER 15, 2018</v>
      </c>
    </row>
    <row r="143" spans="1:9" ht="12.75" customHeight="1">
      <c r="A143" s="142" t="s">
        <v>43</v>
      </c>
      <c r="B143" s="135"/>
      <c r="C143" s="135"/>
      <c r="D143" s="135"/>
      <c r="E143" s="145"/>
      <c r="F143" s="145"/>
      <c r="G143" s="143"/>
      <c r="H143" s="143"/>
      <c r="I143" s="147" t="s">
        <v>333</v>
      </c>
    </row>
    <row r="144" spans="1:9" ht="12.75" customHeight="1">
      <c r="A144" s="135"/>
      <c r="B144" s="135"/>
      <c r="C144" s="135"/>
      <c r="D144" s="135"/>
      <c r="E144" s="145"/>
      <c r="F144" s="145"/>
      <c r="G144" s="143"/>
      <c r="H144" s="143"/>
      <c r="I144" s="144" t="s">
        <v>31</v>
      </c>
    </row>
    <row r="145" spans="1:9" ht="15.75" customHeight="1">
      <c r="I145" s="91" t="s">
        <v>232</v>
      </c>
    </row>
    <row r="146" spans="1:9" ht="12.75" customHeight="1" thickBot="1">
      <c r="I146" s="9" t="s">
        <v>85</v>
      </c>
    </row>
    <row r="147" spans="1:9" ht="12.75" customHeight="1" thickTop="1">
      <c r="A147" s="38"/>
      <c r="B147" s="38"/>
      <c r="C147" s="38"/>
      <c r="D147" s="38"/>
      <c r="E147" s="40"/>
      <c r="F147" s="40"/>
      <c r="G147" s="40"/>
      <c r="H147" s="40"/>
      <c r="I147" s="81" t="s">
        <v>85</v>
      </c>
    </row>
    <row r="148" spans="1:9" ht="12.75" customHeight="1">
      <c r="A148" s="3" t="s">
        <v>33</v>
      </c>
      <c r="B148" s="3"/>
      <c r="C148" s="3"/>
      <c r="D148" s="4" t="s">
        <v>34</v>
      </c>
      <c r="E148" s="4" t="s">
        <v>35</v>
      </c>
      <c r="F148" s="4" t="s">
        <v>60</v>
      </c>
      <c r="G148" s="45" t="s">
        <v>36</v>
      </c>
      <c r="H148" s="4" t="s">
        <v>37</v>
      </c>
      <c r="I148" s="20" t="s">
        <v>38</v>
      </c>
    </row>
    <row r="149" spans="1:9" ht="12.75" customHeight="1">
      <c r="A149" s="82"/>
      <c r="B149" s="82"/>
      <c r="C149" s="82"/>
      <c r="D149" s="83" t="s">
        <v>40</v>
      </c>
      <c r="E149" s="83" t="s">
        <v>39</v>
      </c>
      <c r="F149" s="83" t="s">
        <v>61</v>
      </c>
      <c r="G149" s="83" t="s">
        <v>40</v>
      </c>
      <c r="H149" s="83" t="s">
        <v>41</v>
      </c>
      <c r="I149" s="84" t="s">
        <v>42</v>
      </c>
    </row>
    <row r="150" spans="1:9" ht="12.75" customHeight="1">
      <c r="E150" s="4"/>
      <c r="F150" s="4"/>
      <c r="G150" s="4"/>
      <c r="H150" s="4"/>
      <c r="I150" s="20" t="s">
        <v>85</v>
      </c>
    </row>
    <row r="151" spans="1:9" ht="12.75" customHeight="1">
      <c r="A151" s="85" t="s">
        <v>64</v>
      </c>
      <c r="B151" s="85"/>
      <c r="C151" s="85"/>
      <c r="D151" s="85"/>
      <c r="I151" s="9" t="s">
        <v>85</v>
      </c>
    </row>
    <row r="152" spans="1:9" ht="12.75" customHeight="1">
      <c r="I152" s="9" t="s">
        <v>85</v>
      </c>
    </row>
    <row r="153" spans="1:9" ht="12.75" customHeight="1">
      <c r="A153" s="61" t="s">
        <v>17</v>
      </c>
      <c r="B153" s="3"/>
      <c r="C153" s="3"/>
      <c r="D153" s="6" t="s">
        <v>105</v>
      </c>
      <c r="E153" s="3"/>
      <c r="F153" s="1"/>
      <c r="G153" s="4"/>
      <c r="H153" s="4"/>
      <c r="I153" s="20" t="s">
        <v>85</v>
      </c>
    </row>
    <row r="154" spans="1:9" s="3" customFormat="1" ht="12.75" customHeight="1">
      <c r="A154" s="256" t="s">
        <v>18</v>
      </c>
      <c r="D154" s="3" t="s">
        <v>232</v>
      </c>
      <c r="G154" s="4"/>
      <c r="H154" s="4"/>
      <c r="I154" s="159">
        <v>508172</v>
      </c>
    </row>
    <row r="155" spans="1:9" ht="12.75" customHeight="1">
      <c r="A155" s="152" t="s">
        <v>211</v>
      </c>
      <c r="B155" s="3"/>
      <c r="C155" s="3"/>
      <c r="D155" s="3" t="s">
        <v>214</v>
      </c>
      <c r="E155" s="3"/>
      <c r="F155" s="3"/>
      <c r="G155" s="4"/>
      <c r="H155" s="4"/>
      <c r="I155" s="14" t="s">
        <v>225</v>
      </c>
    </row>
    <row r="156" spans="1:9" ht="12.75" customHeight="1">
      <c r="A156" s="59" t="s">
        <v>206</v>
      </c>
      <c r="B156" s="6"/>
      <c r="C156" s="6"/>
      <c r="D156" s="11" t="s">
        <v>205</v>
      </c>
      <c r="E156" s="6"/>
      <c r="F156" s="6"/>
      <c r="G156" s="17"/>
      <c r="H156" s="93"/>
      <c r="I156" s="14" t="s">
        <v>225</v>
      </c>
    </row>
    <row r="157" spans="1:9" ht="12.75" customHeight="1">
      <c r="A157" s="30" t="s">
        <v>249</v>
      </c>
      <c r="B157" s="3"/>
      <c r="C157" s="3"/>
      <c r="D157" s="3" t="s">
        <v>243</v>
      </c>
      <c r="E157" s="3"/>
      <c r="F157" s="3"/>
      <c r="G157" s="4"/>
      <c r="H157" s="4"/>
      <c r="I157" s="14" t="s">
        <v>225</v>
      </c>
    </row>
    <row r="158" spans="1:9" ht="12.75" customHeight="1">
      <c r="A158" s="65" t="s">
        <v>424</v>
      </c>
      <c r="B158" s="3"/>
      <c r="C158" s="3"/>
      <c r="D158" s="6" t="s">
        <v>103</v>
      </c>
      <c r="E158" s="3"/>
      <c r="F158" s="3"/>
      <c r="G158" s="4"/>
      <c r="H158" s="4"/>
      <c r="I158" s="14" t="s">
        <v>225</v>
      </c>
    </row>
    <row r="159" spans="1:9" ht="12.75" customHeight="1">
      <c r="A159" s="65" t="s">
        <v>179</v>
      </c>
      <c r="B159" s="3"/>
      <c r="C159" s="3"/>
      <c r="D159" s="3" t="s">
        <v>238</v>
      </c>
      <c r="E159" s="4"/>
      <c r="F159" s="4"/>
      <c r="G159" s="4"/>
      <c r="H159" s="4"/>
      <c r="I159" s="14" t="s">
        <v>225</v>
      </c>
    </row>
    <row r="160" spans="1:9" ht="12.75" customHeight="1">
      <c r="A160" s="65" t="s">
        <v>250</v>
      </c>
      <c r="B160" s="3"/>
      <c r="C160" s="3"/>
      <c r="D160" s="3" t="s">
        <v>245</v>
      </c>
      <c r="E160" s="4"/>
      <c r="F160" s="3"/>
      <c r="G160" s="4"/>
      <c r="H160" s="4"/>
      <c r="I160" s="14" t="s">
        <v>225</v>
      </c>
    </row>
    <row r="161" spans="1:9" ht="12.75" customHeight="1">
      <c r="A161" s="30" t="s">
        <v>422</v>
      </c>
      <c r="B161" s="3"/>
      <c r="C161" s="3"/>
      <c r="D161" s="3" t="s">
        <v>247</v>
      </c>
      <c r="E161" s="4"/>
      <c r="F161" s="3"/>
      <c r="G161" s="4"/>
      <c r="H161" s="16"/>
      <c r="I161" s="14" t="s">
        <v>225</v>
      </c>
    </row>
    <row r="162" spans="1:9" ht="12.75" customHeight="1">
      <c r="A162" s="59" t="s">
        <v>423</v>
      </c>
      <c r="B162" s="3"/>
      <c r="C162" s="3"/>
      <c r="D162" s="23" t="s">
        <v>208</v>
      </c>
      <c r="E162" s="4"/>
      <c r="F162" s="3"/>
      <c r="G162" s="4"/>
      <c r="H162" s="16"/>
      <c r="I162" s="160">
        <v>31759</v>
      </c>
    </row>
    <row r="163" spans="1:9" ht="12.75" customHeight="1">
      <c r="I163" s="161" t="s">
        <v>129</v>
      </c>
    </row>
    <row r="164" spans="1:9" ht="12.75" customHeight="1">
      <c r="A164" s="12" t="s">
        <v>220</v>
      </c>
      <c r="I164" s="161"/>
    </row>
    <row r="165" spans="1:9" ht="12.75" customHeight="1">
      <c r="I165" s="161" t="s">
        <v>129</v>
      </c>
    </row>
    <row r="166" spans="1:9" ht="12.75" customHeight="1">
      <c r="A166" s="61" t="s">
        <v>223</v>
      </c>
      <c r="B166" s="6"/>
      <c r="C166" s="3"/>
      <c r="D166" s="6" t="s">
        <v>141</v>
      </c>
      <c r="E166" s="3"/>
      <c r="F166" s="1" t="s">
        <v>209</v>
      </c>
      <c r="G166" s="4"/>
      <c r="H166" s="4"/>
      <c r="I166" s="160" t="s">
        <v>129</v>
      </c>
    </row>
    <row r="167" spans="1:9" ht="12.75" customHeight="1">
      <c r="A167" s="256" t="s">
        <v>18</v>
      </c>
      <c r="B167" s="6"/>
      <c r="C167" s="3"/>
      <c r="D167" s="3" t="s">
        <v>232</v>
      </c>
      <c r="E167" s="3"/>
      <c r="F167" s="3"/>
      <c r="G167" s="4"/>
      <c r="H167" s="4"/>
      <c r="I167" s="159">
        <v>508172</v>
      </c>
    </row>
    <row r="168" spans="1:9" ht="12.75" customHeight="1">
      <c r="A168" s="152" t="s">
        <v>211</v>
      </c>
      <c r="B168" s="3"/>
      <c r="C168" s="3"/>
      <c r="D168" s="3" t="s">
        <v>214</v>
      </c>
      <c r="E168" s="3"/>
      <c r="F168" s="3"/>
      <c r="G168" s="4"/>
      <c r="H168" s="4"/>
      <c r="I168" s="14" t="s">
        <v>225</v>
      </c>
    </row>
    <row r="169" spans="1:9" ht="12.75" customHeight="1">
      <c r="A169" s="59" t="s">
        <v>206</v>
      </c>
      <c r="B169" s="6"/>
      <c r="C169" s="6"/>
      <c r="D169" s="11" t="s">
        <v>205</v>
      </c>
      <c r="E169" s="6"/>
      <c r="F169" s="6"/>
      <c r="G169" s="17"/>
      <c r="H169" s="93"/>
      <c r="I169" s="14" t="s">
        <v>225</v>
      </c>
    </row>
    <row r="170" spans="1:9" ht="12.75" customHeight="1">
      <c r="A170" s="30" t="s">
        <v>249</v>
      </c>
      <c r="B170" s="3"/>
      <c r="C170" s="3"/>
      <c r="D170" s="3" t="s">
        <v>243</v>
      </c>
      <c r="E170" s="3"/>
      <c r="F170" s="3"/>
      <c r="G170" s="4"/>
      <c r="H170" s="4"/>
      <c r="I170" s="14" t="s">
        <v>225</v>
      </c>
    </row>
    <row r="171" spans="1:9" ht="12.75" customHeight="1">
      <c r="A171" s="65" t="s">
        <v>179</v>
      </c>
      <c r="B171" s="3"/>
      <c r="C171" s="3"/>
      <c r="D171" s="3" t="s">
        <v>238</v>
      </c>
      <c r="E171" s="4"/>
      <c r="F171" s="4"/>
      <c r="G171" s="4"/>
      <c r="H171" s="4"/>
      <c r="I171" s="14" t="s">
        <v>225</v>
      </c>
    </row>
    <row r="172" spans="1:9" ht="12.75" customHeight="1">
      <c r="A172" s="65" t="s">
        <v>250</v>
      </c>
      <c r="B172" s="3"/>
      <c r="C172" s="3"/>
      <c r="D172" s="3" t="s">
        <v>245</v>
      </c>
      <c r="E172" s="4"/>
      <c r="F172" s="3"/>
      <c r="G172" s="4"/>
      <c r="H172" s="4"/>
      <c r="I172" s="14" t="s">
        <v>225</v>
      </c>
    </row>
    <row r="173" spans="1:9" ht="12.75" customHeight="1">
      <c r="A173" s="30" t="s">
        <v>422</v>
      </c>
      <c r="B173" s="3"/>
      <c r="C173" s="3"/>
      <c r="D173" s="3" t="s">
        <v>247</v>
      </c>
      <c r="E173" s="4"/>
      <c r="F173" s="3"/>
      <c r="G173" s="4"/>
      <c r="H173" s="16"/>
      <c r="I173" s="14" t="s">
        <v>225</v>
      </c>
    </row>
    <row r="174" spans="1:9" ht="12.75" customHeight="1">
      <c r="A174" s="59" t="s">
        <v>423</v>
      </c>
      <c r="B174" s="3"/>
      <c r="C174" s="3"/>
      <c r="D174" s="23" t="s">
        <v>208</v>
      </c>
      <c r="E174" s="4"/>
      <c r="F174" s="3"/>
      <c r="G174" s="4"/>
      <c r="H174" s="16"/>
      <c r="I174" s="160">
        <v>31759</v>
      </c>
    </row>
    <row r="175" spans="1:9" ht="12.75" customHeight="1">
      <c r="A175" s="65" t="s">
        <v>425</v>
      </c>
      <c r="B175" s="6"/>
      <c r="C175" s="3"/>
      <c r="D175" s="6" t="s">
        <v>226</v>
      </c>
      <c r="E175" s="3"/>
      <c r="F175" s="3"/>
      <c r="G175" s="4"/>
      <c r="H175" s="4"/>
      <c r="I175" s="160">
        <v>9435</v>
      </c>
    </row>
    <row r="176" spans="1:9" ht="12.75" customHeight="1">
      <c r="I176" s="9" t="s">
        <v>129</v>
      </c>
    </row>
    <row r="177" spans="1:9" ht="12.75" customHeight="1">
      <c r="A177" s="12" t="s">
        <v>224</v>
      </c>
    </row>
    <row r="178" spans="1:9" ht="12.75" customHeight="1"/>
    <row r="179" spans="1:9" ht="12.75" customHeight="1">
      <c r="A179" s="44" t="s">
        <v>408</v>
      </c>
    </row>
    <row r="180" spans="1:9" ht="12.75" customHeight="1">
      <c r="I180" s="9" t="s">
        <v>129</v>
      </c>
    </row>
    <row r="181" spans="1:9" ht="12.75" customHeight="1"/>
    <row r="182" spans="1:9" ht="12.75" customHeight="1">
      <c r="A182" s="85" t="s">
        <v>229</v>
      </c>
      <c r="B182" s="85"/>
      <c r="C182" s="85"/>
      <c r="D182" s="85"/>
      <c r="E182" s="7"/>
      <c r="I182" s="8" t="s">
        <v>129</v>
      </c>
    </row>
    <row r="183" spans="1:9" ht="12.75" customHeight="1">
      <c r="A183" s="3"/>
      <c r="B183" s="3"/>
      <c r="C183" s="3"/>
      <c r="D183" s="3"/>
      <c r="E183" s="4"/>
      <c r="F183" s="4"/>
      <c r="G183" s="4"/>
      <c r="H183" s="4"/>
      <c r="I183" s="20" t="s">
        <v>85</v>
      </c>
    </row>
    <row r="184" spans="1:9" ht="12.75" customHeight="1">
      <c r="A184" s="94" t="s">
        <v>260</v>
      </c>
      <c r="B184" s="3"/>
      <c r="C184" s="3"/>
      <c r="D184" s="3"/>
      <c r="E184" s="4"/>
      <c r="F184" s="3"/>
      <c r="G184" s="4"/>
      <c r="H184" s="4"/>
      <c r="I184" s="5" t="s">
        <v>85</v>
      </c>
    </row>
    <row r="185" spans="1:9" ht="12.75" customHeight="1">
      <c r="A185" s="113" t="s">
        <v>261</v>
      </c>
      <c r="B185" s="3"/>
      <c r="C185" s="3"/>
      <c r="D185" s="257" t="s">
        <v>232</v>
      </c>
      <c r="E185" s="4"/>
      <c r="F185" s="3"/>
      <c r="G185" s="4"/>
      <c r="H185" s="4"/>
      <c r="I185" s="159">
        <v>508172</v>
      </c>
    </row>
    <row r="186" spans="1:9" ht="12.75" customHeight="1">
      <c r="A186" s="152" t="s">
        <v>211</v>
      </c>
      <c r="B186" s="3"/>
      <c r="C186" s="3"/>
      <c r="D186" s="3" t="s">
        <v>214</v>
      </c>
      <c r="E186" s="3"/>
      <c r="F186" s="3"/>
      <c r="G186" s="4"/>
      <c r="H186" s="4"/>
      <c r="I186" s="14" t="s">
        <v>225</v>
      </c>
    </row>
    <row r="187" spans="1:9" ht="12.75" customHeight="1">
      <c r="A187" s="59" t="s">
        <v>206</v>
      </c>
      <c r="B187" s="6"/>
      <c r="C187" s="6"/>
      <c r="D187" s="11" t="s">
        <v>205</v>
      </c>
      <c r="E187" s="6"/>
      <c r="F187" s="6"/>
      <c r="G187" s="17"/>
      <c r="H187" s="93"/>
      <c r="I187" s="14" t="s">
        <v>225</v>
      </c>
    </row>
    <row r="188" spans="1:9" ht="12.75" customHeight="1">
      <c r="A188" s="65" t="s">
        <v>424</v>
      </c>
      <c r="B188" s="3"/>
      <c r="C188" s="3"/>
      <c r="D188" s="6" t="s">
        <v>103</v>
      </c>
      <c r="E188" s="3"/>
      <c r="F188" s="3"/>
      <c r="G188" s="4"/>
      <c r="H188" s="4"/>
      <c r="I188" s="14" t="s">
        <v>225</v>
      </c>
    </row>
    <row r="189" spans="1:9" ht="12.75" customHeight="1">
      <c r="A189" s="30" t="s">
        <v>422</v>
      </c>
      <c r="B189" s="3"/>
      <c r="C189" s="3"/>
      <c r="D189" s="3" t="s">
        <v>247</v>
      </c>
      <c r="E189" s="4"/>
      <c r="F189" s="3"/>
      <c r="G189" s="4"/>
      <c r="H189" s="16"/>
      <c r="I189" s="14" t="s">
        <v>225</v>
      </c>
    </row>
    <row r="190" spans="1:9" ht="12.75" customHeight="1">
      <c r="A190" s="59" t="s">
        <v>423</v>
      </c>
      <c r="B190" s="3"/>
      <c r="C190" s="3"/>
      <c r="D190" s="23" t="s">
        <v>208</v>
      </c>
      <c r="E190" s="4"/>
      <c r="F190" s="3"/>
      <c r="G190" s="4"/>
      <c r="H190" s="16"/>
      <c r="I190" s="158">
        <v>31759</v>
      </c>
    </row>
    <row r="191" spans="1:9" ht="12.75" customHeight="1">
      <c r="A191" s="113" t="s">
        <v>427</v>
      </c>
      <c r="B191" s="3"/>
      <c r="C191" s="3"/>
      <c r="D191" s="3" t="s">
        <v>244</v>
      </c>
      <c r="E191" s="4"/>
      <c r="F191" s="1"/>
      <c r="G191" s="4"/>
      <c r="H191" s="4"/>
      <c r="I191" s="158">
        <v>17546</v>
      </c>
    </row>
    <row r="192" spans="1:9" ht="12.75" customHeight="1">
      <c r="A192" s="30" t="s">
        <v>262</v>
      </c>
      <c r="B192" s="3"/>
      <c r="C192" s="3"/>
      <c r="D192" s="3" t="s">
        <v>246</v>
      </c>
      <c r="E192" s="4"/>
      <c r="F192" s="1"/>
      <c r="G192" s="4"/>
      <c r="H192" s="4"/>
      <c r="I192" s="158">
        <v>1929</v>
      </c>
    </row>
    <row r="193" spans="1:9" ht="12.75" customHeight="1">
      <c r="A193" s="30" t="s">
        <v>430</v>
      </c>
      <c r="B193" s="3"/>
      <c r="C193" s="3"/>
      <c r="D193" s="3" t="s">
        <v>236</v>
      </c>
      <c r="E193" s="4"/>
      <c r="F193" s="1"/>
      <c r="G193" s="4"/>
      <c r="H193" s="4"/>
      <c r="I193" s="158">
        <v>7493</v>
      </c>
    </row>
    <row r="194" spans="1:9" ht="12.75" customHeight="1">
      <c r="A194" s="153" t="s">
        <v>429</v>
      </c>
      <c r="B194" s="3"/>
      <c r="C194" s="3"/>
      <c r="I194" s="9" t="s">
        <v>129</v>
      </c>
    </row>
    <row r="195" spans="1:9" ht="12.75" customHeight="1">
      <c r="A195" s="157" t="s">
        <v>428</v>
      </c>
    </row>
    <row r="196" spans="1:9" ht="12.75" customHeight="1">
      <c r="I196" s="9" t="s">
        <v>129</v>
      </c>
    </row>
    <row r="197" spans="1:9" ht="12.75" customHeight="1">
      <c r="A197" s="12" t="s">
        <v>267</v>
      </c>
      <c r="I197" s="9" t="s">
        <v>129</v>
      </c>
    </row>
    <row r="198" spans="1:9" ht="12.75" customHeight="1">
      <c r="A198" s="12" t="s">
        <v>274</v>
      </c>
      <c r="B198" s="26"/>
      <c r="I198" s="9" t="s">
        <v>129</v>
      </c>
    </row>
    <row r="199" spans="1:9" ht="12.75" customHeight="1">
      <c r="I199" s="9" t="s">
        <v>129</v>
      </c>
    </row>
    <row r="200" spans="1:9" ht="12.75" customHeight="1">
      <c r="A200" s="44" t="s">
        <v>408</v>
      </c>
      <c r="I200" s="9" t="s">
        <v>129</v>
      </c>
    </row>
    <row r="201" spans="1:9" ht="12.75" customHeight="1"/>
    <row r="202" spans="1:9" ht="12.75" customHeight="1"/>
    <row r="203" spans="1:9" ht="12.75" customHeight="1"/>
    <row r="204" spans="1:9" ht="12.75" customHeight="1">
      <c r="A204" s="115"/>
      <c r="B204" s="26"/>
      <c r="I204" s="9" t="s">
        <v>129</v>
      </c>
    </row>
    <row r="205" spans="1:9" ht="12.75" customHeight="1">
      <c r="I205" s="9" t="s">
        <v>129</v>
      </c>
    </row>
    <row r="206" spans="1:9" ht="12.75" customHeight="1">
      <c r="I206" s="9" t="s">
        <v>129</v>
      </c>
    </row>
    <row r="207" spans="1:9" ht="12.75" customHeight="1">
      <c r="I207" s="9" t="s">
        <v>129</v>
      </c>
    </row>
    <row r="208" spans="1:9" ht="12.75" customHeight="1">
      <c r="I208" s="9" t="s">
        <v>129</v>
      </c>
    </row>
    <row r="209" spans="1:9" ht="12.75" customHeight="1">
      <c r="I209" s="9" t="s">
        <v>129</v>
      </c>
    </row>
    <row r="210" spans="1:9" ht="12.75" customHeight="1">
      <c r="I210" s="9" t="s">
        <v>129</v>
      </c>
    </row>
    <row r="211" spans="1:9" ht="12.75" customHeight="1">
      <c r="I211" s="9" t="s">
        <v>129</v>
      </c>
    </row>
    <row r="212" spans="1:9" ht="12.75" customHeight="1">
      <c r="I212" s="9" t="s">
        <v>129</v>
      </c>
    </row>
    <row r="213" spans="1:9" ht="12.75" customHeight="1">
      <c r="I213" s="9" t="s">
        <v>129</v>
      </c>
    </row>
    <row r="214" spans="1:9" ht="12.75" customHeight="1">
      <c r="A214" s="136" t="str">
        <f>A70</f>
        <v>EFFECTIVE NOVEMBER 15, 2018</v>
      </c>
      <c r="B214" s="137"/>
      <c r="C214" s="137"/>
      <c r="D214" s="137"/>
      <c r="E214" s="138"/>
      <c r="F214" s="138"/>
      <c r="G214" s="138"/>
      <c r="H214" s="138"/>
      <c r="I214" s="139" t="s">
        <v>232</v>
      </c>
    </row>
    <row r="215" spans="1:9" ht="12.75" customHeight="1">
      <c r="A215" s="140" t="str">
        <f>A71</f>
        <v>Subject to change without notice</v>
      </c>
      <c r="B215" s="135"/>
      <c r="C215" s="135"/>
      <c r="D215" s="135"/>
      <c r="E215" s="145"/>
      <c r="F215" s="145"/>
      <c r="G215" s="145"/>
      <c r="H215" s="145"/>
      <c r="I215" s="144" t="s">
        <v>65</v>
      </c>
    </row>
    <row r="216" spans="1:9" ht="12.75" customHeight="1">
      <c r="A216" s="142" t="s">
        <v>31</v>
      </c>
      <c r="B216" s="135"/>
      <c r="C216" s="135"/>
      <c r="D216" s="135"/>
      <c r="E216" s="145"/>
      <c r="F216" s="145"/>
      <c r="G216" s="145"/>
      <c r="H216" s="145"/>
      <c r="I216" s="148" t="s">
        <v>85</v>
      </c>
    </row>
    <row r="217" spans="1:9" ht="15.75" customHeight="1">
      <c r="A217" s="75" t="s">
        <v>232</v>
      </c>
      <c r="I217" s="9" t="s">
        <v>85</v>
      </c>
    </row>
    <row r="218" spans="1:9" ht="12.75" customHeight="1" thickBot="1">
      <c r="A218" s="3"/>
      <c r="B218" s="3"/>
      <c r="C218" s="3"/>
      <c r="D218" s="3"/>
      <c r="E218" s="4"/>
      <c r="F218" s="4"/>
      <c r="G218" s="4"/>
      <c r="H218" s="4"/>
      <c r="I218" s="20" t="s">
        <v>85</v>
      </c>
    </row>
    <row r="219" spans="1:9" ht="12.75" customHeight="1" thickTop="1">
      <c r="A219" s="38"/>
      <c r="B219" s="38"/>
      <c r="C219" s="38"/>
      <c r="D219" s="38"/>
      <c r="E219" s="40"/>
      <c r="F219" s="40"/>
      <c r="G219" s="40"/>
      <c r="H219" s="40"/>
      <c r="I219" s="81" t="s">
        <v>85</v>
      </c>
    </row>
    <row r="220" spans="1:9" ht="12.75" customHeight="1">
      <c r="A220" s="3" t="s">
        <v>33</v>
      </c>
      <c r="B220" s="3"/>
      <c r="C220" s="3"/>
      <c r="D220" s="4" t="s">
        <v>34</v>
      </c>
      <c r="E220" s="4" t="s">
        <v>35</v>
      </c>
      <c r="F220" s="4" t="s">
        <v>60</v>
      </c>
      <c r="G220" s="45" t="s">
        <v>36</v>
      </c>
      <c r="H220" s="4" t="s">
        <v>37</v>
      </c>
      <c r="I220" s="20" t="s">
        <v>38</v>
      </c>
    </row>
    <row r="221" spans="1:9" ht="12.75" customHeight="1">
      <c r="A221" s="82"/>
      <c r="B221" s="82"/>
      <c r="C221" s="82"/>
      <c r="D221" s="83" t="s">
        <v>40</v>
      </c>
      <c r="E221" s="83" t="s">
        <v>39</v>
      </c>
      <c r="F221" s="83" t="s">
        <v>61</v>
      </c>
      <c r="G221" s="83" t="s">
        <v>40</v>
      </c>
      <c r="H221" s="83" t="s">
        <v>41</v>
      </c>
      <c r="I221" s="84" t="s">
        <v>42</v>
      </c>
    </row>
    <row r="222" spans="1:9" ht="12.75" customHeight="1">
      <c r="A222" s="3"/>
      <c r="B222" s="3"/>
      <c r="C222" s="3"/>
      <c r="D222" s="3"/>
      <c r="E222" s="4"/>
      <c r="F222" s="4"/>
      <c r="G222" s="4"/>
      <c r="H222" s="4"/>
      <c r="I222" s="20" t="s">
        <v>85</v>
      </c>
    </row>
    <row r="223" spans="1:9" ht="12.75" customHeight="1">
      <c r="A223" s="85" t="s">
        <v>229</v>
      </c>
      <c r="B223" s="85"/>
      <c r="C223" s="85"/>
      <c r="D223" s="85"/>
      <c r="E223" s="4"/>
      <c r="F223" s="4"/>
      <c r="G223" s="4"/>
      <c r="H223" s="4"/>
      <c r="I223" s="95" t="s">
        <v>85</v>
      </c>
    </row>
    <row r="224" spans="1:9" ht="12.75" customHeight="1">
      <c r="A224" s="96"/>
      <c r="B224" s="25"/>
      <c r="C224" s="25"/>
      <c r="D224" s="25"/>
      <c r="E224" s="4"/>
      <c r="F224" s="4"/>
      <c r="G224" s="4"/>
      <c r="H224" s="4"/>
      <c r="I224" s="95" t="s">
        <v>85</v>
      </c>
    </row>
    <row r="225" spans="1:9" ht="12.75" customHeight="1">
      <c r="A225" s="97" t="s">
        <v>263</v>
      </c>
      <c r="B225" s="98"/>
      <c r="C225" s="99"/>
      <c r="D225" s="98"/>
      <c r="E225" s="98"/>
      <c r="F225" s="4"/>
      <c r="G225" s="4"/>
      <c r="H225" s="4"/>
      <c r="I225" s="4" t="s">
        <v>129</v>
      </c>
    </row>
    <row r="226" spans="1:9" ht="12.75" customHeight="1">
      <c r="A226" s="113" t="s">
        <v>261</v>
      </c>
      <c r="B226" s="3"/>
      <c r="C226" s="3"/>
      <c r="D226" s="257" t="s">
        <v>232</v>
      </c>
      <c r="E226" s="3"/>
      <c r="F226" s="3"/>
      <c r="G226" s="4"/>
      <c r="H226" s="4"/>
      <c r="I226" s="159">
        <v>518335</v>
      </c>
    </row>
    <row r="227" spans="1:9" ht="12.75" customHeight="1">
      <c r="A227" s="59" t="s">
        <v>206</v>
      </c>
      <c r="B227" s="6"/>
      <c r="C227" s="6"/>
      <c r="D227" s="11" t="s">
        <v>205</v>
      </c>
      <c r="E227" s="6"/>
      <c r="F227" s="6"/>
      <c r="G227" s="17"/>
      <c r="H227" s="93"/>
      <c r="I227" s="14" t="s">
        <v>225</v>
      </c>
    </row>
    <row r="228" spans="1:9" ht="12.75" customHeight="1">
      <c r="A228" s="30" t="s">
        <v>249</v>
      </c>
      <c r="B228" s="3"/>
      <c r="C228" s="3"/>
      <c r="D228" s="3" t="s">
        <v>243</v>
      </c>
      <c r="E228" s="3"/>
      <c r="F228" s="3"/>
      <c r="G228" s="4"/>
      <c r="H228" s="4"/>
      <c r="I228" s="14" t="s">
        <v>225</v>
      </c>
    </row>
    <row r="229" spans="1:9" ht="12.75" customHeight="1">
      <c r="A229" s="30" t="s">
        <v>422</v>
      </c>
      <c r="B229" s="3"/>
      <c r="C229" s="3"/>
      <c r="D229" s="3" t="s">
        <v>247</v>
      </c>
      <c r="E229" s="4"/>
      <c r="F229" s="3"/>
      <c r="G229" s="4"/>
      <c r="H229" s="16"/>
      <c r="I229" s="14" t="s">
        <v>225</v>
      </c>
    </row>
    <row r="230" spans="1:9" ht="12.75" customHeight="1">
      <c r="A230" s="30" t="s">
        <v>264</v>
      </c>
      <c r="B230" s="3"/>
      <c r="C230" s="3"/>
      <c r="D230" s="3" t="s">
        <v>227</v>
      </c>
      <c r="E230" s="4"/>
      <c r="F230" s="1"/>
      <c r="G230" s="4"/>
      <c r="H230" s="4"/>
      <c r="I230" s="160">
        <v>11021</v>
      </c>
    </row>
    <row r="231" spans="1:9" ht="12.75" customHeight="1">
      <c r="A231" s="65" t="s">
        <v>432</v>
      </c>
      <c r="B231" s="6"/>
      <c r="C231" s="3"/>
      <c r="D231" s="3" t="s">
        <v>228</v>
      </c>
      <c r="E231" s="36"/>
      <c r="F231" s="1"/>
      <c r="G231" s="36"/>
      <c r="H231" s="4"/>
      <c r="I231" s="160">
        <v>2596</v>
      </c>
    </row>
    <row r="232" spans="1:9" ht="12.75" customHeight="1">
      <c r="A232" s="153" t="s">
        <v>431</v>
      </c>
      <c r="B232" s="6"/>
      <c r="C232" s="3"/>
      <c r="D232" s="3"/>
      <c r="E232" s="4"/>
      <c r="F232" s="3"/>
      <c r="G232" s="4"/>
      <c r="H232" s="4"/>
      <c r="I232" s="159" t="s">
        <v>85</v>
      </c>
    </row>
    <row r="233" spans="1:9" ht="12.75" customHeight="1">
      <c r="A233" s="59" t="s">
        <v>423</v>
      </c>
      <c r="B233" s="3"/>
      <c r="C233" s="3"/>
      <c r="D233" s="23" t="s">
        <v>208</v>
      </c>
      <c r="E233" s="4"/>
      <c r="F233" s="3"/>
      <c r="G233" s="4"/>
      <c r="H233" s="16"/>
      <c r="I233" s="160">
        <v>31759</v>
      </c>
    </row>
    <row r="234" spans="1:9" ht="12.75" customHeight="1">
      <c r="A234" s="59" t="s">
        <v>21</v>
      </c>
      <c r="B234" s="11"/>
      <c r="C234" s="6"/>
      <c r="D234" s="6" t="s">
        <v>226</v>
      </c>
      <c r="E234" s="4"/>
      <c r="F234" s="1"/>
      <c r="G234" s="4"/>
      <c r="H234" s="17"/>
      <c r="I234" s="160">
        <v>9435</v>
      </c>
    </row>
    <row r="235" spans="1:9" ht="12.75" customHeight="1">
      <c r="A235" s="153" t="s">
        <v>22</v>
      </c>
      <c r="B235" s="6"/>
      <c r="C235" s="6"/>
      <c r="D235" s="6"/>
      <c r="E235" s="4"/>
      <c r="F235" s="6"/>
      <c r="G235" s="4"/>
      <c r="H235" s="17"/>
      <c r="I235" s="162" t="s">
        <v>85</v>
      </c>
    </row>
    <row r="236" spans="1:9" ht="12.75" customHeight="1">
      <c r="A236" s="153" t="s">
        <v>94</v>
      </c>
      <c r="B236" s="11"/>
      <c r="C236" s="11"/>
      <c r="D236" s="6"/>
      <c r="E236" s="6"/>
      <c r="F236" s="6"/>
      <c r="G236" s="17"/>
      <c r="H236" s="17"/>
      <c r="I236" s="162" t="s">
        <v>85</v>
      </c>
    </row>
    <row r="237" spans="1:9" ht="12.75" customHeight="1">
      <c r="A237" s="153" t="s">
        <v>95</v>
      </c>
      <c r="B237" s="11"/>
      <c r="D237" s="6"/>
      <c r="E237" s="6"/>
      <c r="F237" s="6"/>
      <c r="H237" s="17"/>
      <c r="I237" s="162" t="s">
        <v>85</v>
      </c>
    </row>
    <row r="238" spans="1:9" ht="12.75" customHeight="1">
      <c r="A238" s="30" t="s">
        <v>430</v>
      </c>
      <c r="B238" s="3"/>
      <c r="C238" s="3"/>
      <c r="D238" s="3" t="s">
        <v>236</v>
      </c>
      <c r="E238" s="4"/>
      <c r="F238" s="1"/>
      <c r="G238" s="4"/>
      <c r="H238" s="4"/>
      <c r="I238" s="160">
        <v>7493</v>
      </c>
    </row>
    <row r="239" spans="1:9" ht="12.75" customHeight="1">
      <c r="A239" s="153" t="s">
        <v>429</v>
      </c>
      <c r="B239" s="3"/>
      <c r="C239" s="3"/>
      <c r="I239" s="161" t="s">
        <v>129</v>
      </c>
    </row>
    <row r="240" spans="1:9" ht="12.75" customHeight="1">
      <c r="A240" s="157" t="s">
        <v>426</v>
      </c>
      <c r="E240" s="7"/>
      <c r="F240" s="7"/>
      <c r="G240" s="7"/>
      <c r="H240" s="7"/>
      <c r="I240" s="166" t="s">
        <v>129</v>
      </c>
    </row>
    <row r="241" spans="1:20" ht="12.75" customHeight="1">
      <c r="A241" s="30" t="s">
        <v>502</v>
      </c>
      <c r="B241" s="3"/>
      <c r="C241" s="3"/>
      <c r="D241" s="3" t="s">
        <v>242</v>
      </c>
      <c r="E241" s="4" t="s">
        <v>85</v>
      </c>
      <c r="F241" s="1" t="s">
        <v>85</v>
      </c>
      <c r="G241" s="4" t="s">
        <v>85</v>
      </c>
      <c r="H241" s="4" t="s">
        <v>85</v>
      </c>
      <c r="I241" s="160">
        <v>8594</v>
      </c>
    </row>
    <row r="242" spans="1:20" ht="12.75" customHeight="1">
      <c r="I242" s="9" t="s">
        <v>129</v>
      </c>
    </row>
    <row r="243" spans="1:20" ht="12.75" customHeight="1">
      <c r="A243" s="12" t="s">
        <v>265</v>
      </c>
      <c r="B243" s="3"/>
      <c r="C243" s="3"/>
      <c r="D243" s="3"/>
      <c r="E243" s="3"/>
      <c r="F243" s="3"/>
      <c r="G243" s="3"/>
      <c r="H243" s="3"/>
      <c r="I243" s="5" t="s">
        <v>129</v>
      </c>
    </row>
    <row r="244" spans="1:20" ht="12.75" customHeight="1">
      <c r="I244" s="9" t="s">
        <v>129</v>
      </c>
    </row>
    <row r="245" spans="1:20" ht="12.75" customHeight="1">
      <c r="A245" s="44" t="s">
        <v>408</v>
      </c>
      <c r="I245" s="9" t="s">
        <v>129</v>
      </c>
      <c r="N245" s="4"/>
      <c r="O245" s="3"/>
      <c r="P245" s="4"/>
      <c r="Q245" s="16"/>
      <c r="R245" s="14" t="s">
        <v>129</v>
      </c>
      <c r="T245" s="3" t="str">
        <f>IF(R245="","",IF(ISNONTEXT(R245)=TRUE,ROUND(R245*#REF!,0),R245))</f>
        <v/>
      </c>
    </row>
    <row r="246" spans="1:20" ht="12.75" customHeight="1">
      <c r="I246" s="9" t="s">
        <v>129</v>
      </c>
    </row>
    <row r="247" spans="1:20" ht="12.75" customHeight="1">
      <c r="I247" s="9" t="s">
        <v>129</v>
      </c>
    </row>
    <row r="248" spans="1:20" ht="12.75" customHeight="1">
      <c r="A248" s="85" t="s">
        <v>229</v>
      </c>
      <c r="B248" s="85"/>
      <c r="C248" s="85"/>
      <c r="D248" s="85"/>
      <c r="E248" s="4"/>
      <c r="F248" s="4"/>
      <c r="G248" s="4"/>
      <c r="H248" s="4"/>
      <c r="I248" s="95" t="s">
        <v>85</v>
      </c>
    </row>
    <row r="249" spans="1:20" ht="12.75" customHeight="1">
      <c r="A249" s="96"/>
      <c r="B249" s="25"/>
      <c r="C249" s="25"/>
      <c r="D249" s="25"/>
      <c r="E249" s="4"/>
      <c r="F249" s="4"/>
      <c r="G249" s="4"/>
      <c r="H249" s="4"/>
      <c r="I249" s="95" t="s">
        <v>85</v>
      </c>
    </row>
    <row r="250" spans="1:20" ht="12.75" customHeight="1">
      <c r="A250" s="97" t="s">
        <v>266</v>
      </c>
      <c r="B250" s="98"/>
      <c r="C250" s="99"/>
      <c r="D250" s="98"/>
      <c r="E250" s="98"/>
      <c r="F250" s="4"/>
      <c r="G250" s="4"/>
      <c r="H250" s="4"/>
      <c r="I250" s="4" t="s">
        <v>129</v>
      </c>
    </row>
    <row r="251" spans="1:20" ht="12.75" customHeight="1">
      <c r="A251" s="113" t="s">
        <v>261</v>
      </c>
      <c r="B251" s="3"/>
      <c r="C251" s="3"/>
      <c r="D251" s="257" t="s">
        <v>232</v>
      </c>
      <c r="E251" s="3"/>
      <c r="F251" s="3"/>
      <c r="G251" s="4"/>
      <c r="H251" s="4"/>
      <c r="I251" s="159">
        <v>518335</v>
      </c>
    </row>
    <row r="252" spans="1:20" ht="12.75" customHeight="1">
      <c r="A252" s="152" t="s">
        <v>211</v>
      </c>
      <c r="B252" s="3"/>
      <c r="C252" s="3"/>
      <c r="D252" s="3" t="s">
        <v>214</v>
      </c>
      <c r="E252" s="3"/>
      <c r="F252" s="3"/>
      <c r="G252" s="4"/>
      <c r="H252" s="4"/>
      <c r="I252" s="14" t="s">
        <v>225</v>
      </c>
    </row>
    <row r="253" spans="1:20" ht="12.75" customHeight="1">
      <c r="A253" s="59" t="s">
        <v>206</v>
      </c>
      <c r="B253" s="6"/>
      <c r="C253" s="6"/>
      <c r="D253" s="11" t="s">
        <v>205</v>
      </c>
      <c r="E253" s="6"/>
      <c r="F253" s="6"/>
      <c r="G253" s="17"/>
      <c r="H253" s="93"/>
      <c r="I253" s="14" t="s">
        <v>225</v>
      </c>
    </row>
    <row r="254" spans="1:20" ht="12.75" customHeight="1">
      <c r="A254" s="30" t="s">
        <v>249</v>
      </c>
      <c r="B254" s="3"/>
      <c r="C254" s="3"/>
      <c r="D254" s="3" t="s">
        <v>243</v>
      </c>
      <c r="E254" s="3"/>
      <c r="F254" s="3"/>
      <c r="G254" s="4"/>
      <c r="H254" s="4"/>
      <c r="I254" s="14" t="s">
        <v>225</v>
      </c>
    </row>
    <row r="255" spans="1:20" ht="12.75" customHeight="1">
      <c r="A255" s="65" t="s">
        <v>424</v>
      </c>
      <c r="B255" s="3"/>
      <c r="C255" s="3"/>
      <c r="D255" s="6" t="s">
        <v>103</v>
      </c>
      <c r="E255" s="3"/>
      <c r="F255" s="3"/>
      <c r="G255" s="4"/>
      <c r="H255" s="4"/>
      <c r="I255" s="14" t="s">
        <v>225</v>
      </c>
    </row>
    <row r="256" spans="1:20" ht="12.75" customHeight="1">
      <c r="A256" s="30" t="s">
        <v>422</v>
      </c>
      <c r="B256" s="3"/>
      <c r="C256" s="3"/>
      <c r="D256" s="3" t="s">
        <v>247</v>
      </c>
      <c r="E256" s="4"/>
      <c r="F256" s="3"/>
      <c r="G256" s="4"/>
      <c r="H256" s="16"/>
      <c r="I256" s="14" t="s">
        <v>225</v>
      </c>
    </row>
    <row r="257" spans="1:9" ht="12.75" customHeight="1">
      <c r="A257" s="59" t="s">
        <v>256</v>
      </c>
      <c r="B257" s="6"/>
      <c r="C257" s="35"/>
      <c r="D257" s="3" t="s">
        <v>257</v>
      </c>
      <c r="E257" s="36" t="s">
        <v>85</v>
      </c>
      <c r="F257" s="1" t="s">
        <v>85</v>
      </c>
      <c r="G257" s="36" t="s">
        <v>85</v>
      </c>
      <c r="H257" s="4" t="s">
        <v>85</v>
      </c>
      <c r="I257" s="160">
        <v>2580</v>
      </c>
    </row>
    <row r="258" spans="1:9" ht="12.75" customHeight="1">
      <c r="A258" s="30" t="s">
        <v>258</v>
      </c>
      <c r="B258" s="3"/>
      <c r="C258" s="3"/>
      <c r="D258" s="3"/>
      <c r="E258" s="3"/>
      <c r="F258" s="3"/>
      <c r="G258" s="3"/>
      <c r="H258" s="3"/>
      <c r="I258" s="79" t="s">
        <v>129</v>
      </c>
    </row>
    <row r="259" spans="1:9" ht="12.75" customHeight="1">
      <c r="A259" s="59" t="s">
        <v>423</v>
      </c>
      <c r="B259" s="3"/>
      <c r="C259" s="3"/>
      <c r="D259" s="23" t="s">
        <v>208</v>
      </c>
      <c r="E259" s="4"/>
      <c r="F259" s="3"/>
      <c r="G259" s="4"/>
      <c r="H259" s="16"/>
      <c r="I259" s="160">
        <v>31759</v>
      </c>
    </row>
    <row r="260" spans="1:9" ht="12.75" customHeight="1">
      <c r="A260" s="30" t="s">
        <v>430</v>
      </c>
      <c r="B260" s="3"/>
      <c r="C260" s="3"/>
      <c r="D260" s="3" t="s">
        <v>236</v>
      </c>
      <c r="E260" s="4"/>
      <c r="F260" s="1"/>
      <c r="G260" s="4"/>
      <c r="H260" s="4"/>
      <c r="I260" s="160">
        <v>7493</v>
      </c>
    </row>
    <row r="261" spans="1:9" ht="12.75" customHeight="1">
      <c r="A261" s="153" t="s">
        <v>429</v>
      </c>
      <c r="B261" s="3"/>
      <c r="C261" s="3"/>
      <c r="I261" s="161" t="s">
        <v>129</v>
      </c>
    </row>
    <row r="262" spans="1:9" ht="12.75" customHeight="1">
      <c r="A262" s="155" t="s">
        <v>426</v>
      </c>
      <c r="E262" s="4"/>
      <c r="F262" s="3"/>
      <c r="G262" s="4"/>
      <c r="H262" s="16"/>
      <c r="I262" s="160" t="s">
        <v>129</v>
      </c>
    </row>
    <row r="263" spans="1:9" ht="12.75" customHeight="1">
      <c r="A263" s="30" t="s">
        <v>502</v>
      </c>
      <c r="B263" s="3"/>
      <c r="C263" s="3"/>
      <c r="D263" s="3" t="s">
        <v>242</v>
      </c>
      <c r="E263" s="4" t="s">
        <v>85</v>
      </c>
      <c r="F263" s="1" t="s">
        <v>85</v>
      </c>
      <c r="G263" s="4" t="s">
        <v>85</v>
      </c>
      <c r="H263" s="4" t="s">
        <v>85</v>
      </c>
      <c r="I263" s="160">
        <v>8594</v>
      </c>
    </row>
    <row r="264" spans="1:9" ht="12.75" customHeight="1">
      <c r="E264" s="7"/>
      <c r="F264" s="7"/>
      <c r="G264" s="7"/>
      <c r="H264" s="7"/>
      <c r="I264" s="7" t="s">
        <v>129</v>
      </c>
    </row>
    <row r="265" spans="1:9" ht="12.75" customHeight="1">
      <c r="A265" s="12" t="s">
        <v>265</v>
      </c>
      <c r="E265" s="7"/>
      <c r="F265" s="7"/>
      <c r="G265" s="7"/>
      <c r="H265" s="7"/>
      <c r="I265" s="7" t="s">
        <v>129</v>
      </c>
    </row>
    <row r="266" spans="1:9" ht="12.75" customHeight="1">
      <c r="A266" s="12"/>
      <c r="B266" s="3"/>
      <c r="C266" s="3"/>
      <c r="D266" s="3"/>
      <c r="E266" s="3"/>
      <c r="F266" s="4"/>
      <c r="G266" s="4"/>
      <c r="H266" s="4"/>
      <c r="I266" s="31" t="s">
        <v>129</v>
      </c>
    </row>
    <row r="267" spans="1:9" ht="12.75" customHeight="1">
      <c r="A267" s="44" t="s">
        <v>408</v>
      </c>
      <c r="B267" s="3"/>
      <c r="C267" s="3"/>
      <c r="D267" s="3"/>
      <c r="E267" s="3"/>
      <c r="F267" s="3"/>
      <c r="G267" s="3"/>
      <c r="H267" s="3"/>
      <c r="I267" s="5" t="s">
        <v>129</v>
      </c>
    </row>
    <row r="268" spans="1:9" ht="12.75" customHeight="1">
      <c r="I268" s="9" t="s">
        <v>129</v>
      </c>
    </row>
    <row r="269" spans="1:9" ht="12.75" customHeight="1">
      <c r="I269" s="9" t="s">
        <v>129</v>
      </c>
    </row>
    <row r="270" spans="1:9" ht="12.75" customHeight="1">
      <c r="I270" s="9" t="s">
        <v>129</v>
      </c>
    </row>
    <row r="271" spans="1:9" ht="12.75" customHeight="1">
      <c r="B271" s="3"/>
      <c r="C271" s="3"/>
      <c r="D271" s="3"/>
      <c r="E271" s="3"/>
      <c r="F271" s="3"/>
      <c r="G271" s="3"/>
      <c r="H271" s="3"/>
      <c r="I271" s="3" t="s">
        <v>129</v>
      </c>
    </row>
    <row r="272" spans="1:9" ht="12.75" customHeight="1">
      <c r="B272" s="3"/>
      <c r="C272" s="3"/>
      <c r="D272" s="13"/>
      <c r="E272" s="16"/>
      <c r="F272" s="3"/>
      <c r="G272" s="3"/>
      <c r="H272" s="3"/>
      <c r="I272" s="3" t="s">
        <v>129</v>
      </c>
    </row>
    <row r="273" spans="1:9" ht="12.75" customHeight="1">
      <c r="I273" s="9" t="s">
        <v>129</v>
      </c>
    </row>
    <row r="274" spans="1:9" ht="12.75" customHeight="1">
      <c r="I274" s="9" t="s">
        <v>129</v>
      </c>
    </row>
    <row r="275" spans="1:9" ht="12.75" customHeight="1">
      <c r="A275" s="12"/>
      <c r="I275" s="9" t="s">
        <v>129</v>
      </c>
    </row>
    <row r="276" spans="1:9" ht="12.75" customHeight="1">
      <c r="A276" s="22"/>
      <c r="B276" s="25"/>
      <c r="C276" s="25"/>
      <c r="D276" s="25"/>
      <c r="E276" s="3"/>
      <c r="F276" s="4"/>
      <c r="G276" s="4"/>
      <c r="H276" s="4"/>
      <c r="I276" s="114" t="s">
        <v>129</v>
      </c>
    </row>
    <row r="277" spans="1:9" ht="12.75" customHeight="1">
      <c r="I277" s="9" t="s">
        <v>129</v>
      </c>
    </row>
    <row r="278" spans="1:9" ht="12.75" customHeight="1">
      <c r="I278" s="9" t="s">
        <v>129</v>
      </c>
    </row>
    <row r="279" spans="1:9" ht="12.75" customHeight="1">
      <c r="I279" s="9" t="s">
        <v>129</v>
      </c>
    </row>
    <row r="280" spans="1:9" ht="12.75" customHeight="1">
      <c r="I280" s="9" t="s">
        <v>129</v>
      </c>
    </row>
    <row r="281" spans="1:9" s="3" customFormat="1" ht="12.75" customHeight="1">
      <c r="A281" s="15"/>
      <c r="B281" s="7"/>
      <c r="C281" s="7"/>
      <c r="E281" s="4"/>
      <c r="F281" s="1"/>
      <c r="G281" s="4"/>
      <c r="H281" s="4"/>
      <c r="I281" s="5" t="s">
        <v>129</v>
      </c>
    </row>
    <row r="282" spans="1:9" s="3" customFormat="1" ht="12.75" customHeight="1">
      <c r="A282" s="12"/>
      <c r="B282" s="7"/>
      <c r="C282" s="7"/>
      <c r="D282" s="7"/>
      <c r="E282" s="8"/>
      <c r="F282" s="8"/>
      <c r="G282" s="8"/>
      <c r="H282" s="8"/>
      <c r="I282" s="9" t="s">
        <v>129</v>
      </c>
    </row>
    <row r="283" spans="1:9" s="3" customFormat="1" ht="12.75" customHeight="1">
      <c r="A283" s="12"/>
      <c r="E283" s="100"/>
      <c r="F283" s="6"/>
      <c r="G283" s="17"/>
      <c r="H283" s="17"/>
      <c r="I283" s="14" t="s">
        <v>129</v>
      </c>
    </row>
    <row r="284" spans="1:9" ht="12.75" customHeight="1">
      <c r="A284" s="12"/>
      <c r="B284" s="3"/>
      <c r="C284" s="3"/>
      <c r="D284" s="3"/>
      <c r="E284" s="100"/>
      <c r="F284" s="6"/>
      <c r="G284" s="17"/>
      <c r="H284" s="17"/>
      <c r="I284" s="14" t="s">
        <v>129</v>
      </c>
    </row>
    <row r="285" spans="1:9" ht="12.75" customHeight="1">
      <c r="A285" s="3"/>
      <c r="B285" s="3"/>
      <c r="C285" s="3"/>
      <c r="D285" s="3"/>
      <c r="E285" s="3"/>
      <c r="F285" s="3"/>
      <c r="G285" s="3"/>
      <c r="H285" s="3"/>
      <c r="I285" s="3" t="s">
        <v>129</v>
      </c>
    </row>
    <row r="286" spans="1:9" ht="12.75" customHeight="1">
      <c r="A286" s="136" t="s">
        <v>232</v>
      </c>
      <c r="B286" s="137"/>
      <c r="C286" s="137"/>
      <c r="D286" s="137"/>
      <c r="E286" s="138"/>
      <c r="F286" s="138"/>
      <c r="G286" s="146"/>
      <c r="H286" s="146"/>
      <c r="I286" s="139" t="str">
        <f>A214</f>
        <v>EFFECTIVE NOVEMBER 15, 2018</v>
      </c>
    </row>
    <row r="287" spans="1:9" ht="12.75" customHeight="1">
      <c r="A287" s="142" t="s">
        <v>68</v>
      </c>
      <c r="B287" s="135"/>
      <c r="C287" s="135"/>
      <c r="D287" s="135"/>
      <c r="E287" s="145"/>
      <c r="F287" s="145"/>
      <c r="G287" s="143"/>
      <c r="H287" s="143"/>
      <c r="I287" s="147" t="s">
        <v>333</v>
      </c>
    </row>
    <row r="288" spans="1:9" ht="12.75" customHeight="1">
      <c r="A288" s="135"/>
      <c r="B288" s="135"/>
      <c r="C288" s="135"/>
      <c r="D288" s="135"/>
      <c r="E288" s="145"/>
      <c r="F288" s="145"/>
      <c r="G288" s="143"/>
      <c r="H288" s="143"/>
      <c r="I288" s="144" t="s">
        <v>31</v>
      </c>
    </row>
    <row r="289" spans="1:14" ht="15.75" customHeight="1">
      <c r="A289" s="3"/>
      <c r="B289" s="3"/>
      <c r="C289" s="3"/>
      <c r="D289" s="3"/>
      <c r="E289" s="4"/>
      <c r="F289" s="4"/>
      <c r="G289" s="4"/>
      <c r="H289" s="4"/>
      <c r="I289" s="91" t="s">
        <v>232</v>
      </c>
    </row>
    <row r="290" spans="1:14" ht="12.75" customHeight="1" thickBot="1">
      <c r="A290" s="3"/>
      <c r="B290" s="3"/>
      <c r="C290" s="3"/>
      <c r="D290" s="3"/>
      <c r="E290" s="4"/>
      <c r="F290" s="4"/>
      <c r="G290" s="4"/>
      <c r="H290" s="4"/>
      <c r="I290" s="20" t="s">
        <v>85</v>
      </c>
    </row>
    <row r="291" spans="1:14" ht="12.75" customHeight="1" thickTop="1">
      <c r="A291" s="38"/>
      <c r="B291" s="38"/>
      <c r="C291" s="38"/>
      <c r="D291" s="38"/>
      <c r="E291" s="40"/>
      <c r="F291" s="40"/>
      <c r="G291" s="40"/>
      <c r="H291" s="40"/>
      <c r="I291" s="81" t="s">
        <v>85</v>
      </c>
    </row>
    <row r="292" spans="1:14" ht="12.75" customHeight="1">
      <c r="A292" s="3" t="s">
        <v>33</v>
      </c>
      <c r="B292" s="3"/>
      <c r="C292" s="3"/>
      <c r="D292" s="4" t="s">
        <v>34</v>
      </c>
      <c r="E292" s="4" t="s">
        <v>35</v>
      </c>
      <c r="F292" s="4" t="s">
        <v>60</v>
      </c>
      <c r="G292" s="45" t="s">
        <v>36</v>
      </c>
      <c r="H292" s="4" t="s">
        <v>37</v>
      </c>
      <c r="I292" s="20" t="s">
        <v>38</v>
      </c>
    </row>
    <row r="293" spans="1:14" ht="12.75" customHeight="1">
      <c r="A293" s="82"/>
      <c r="B293" s="82"/>
      <c r="C293" s="82"/>
      <c r="D293" s="83" t="s">
        <v>40</v>
      </c>
      <c r="E293" s="83" t="s">
        <v>39</v>
      </c>
      <c r="F293" s="83" t="s">
        <v>61</v>
      </c>
      <c r="G293" s="83" t="s">
        <v>40</v>
      </c>
      <c r="H293" s="83" t="s">
        <v>41</v>
      </c>
      <c r="I293" s="84" t="s">
        <v>42</v>
      </c>
    </row>
    <row r="294" spans="1:14" ht="12.75" customHeight="1">
      <c r="A294" s="3"/>
      <c r="B294" s="3"/>
      <c r="C294" s="3"/>
      <c r="D294" s="3"/>
      <c r="E294" s="4"/>
      <c r="F294" s="4"/>
      <c r="G294" s="4"/>
      <c r="H294" s="4"/>
      <c r="I294" s="20" t="s">
        <v>129</v>
      </c>
    </row>
    <row r="295" spans="1:14" ht="12.75" customHeight="1">
      <c r="A295" s="102" t="s">
        <v>186</v>
      </c>
      <c r="B295" s="102"/>
      <c r="C295" s="102"/>
      <c r="D295" s="102"/>
      <c r="E295" s="3"/>
      <c r="F295" s="4"/>
      <c r="G295" s="4"/>
      <c r="H295" s="4"/>
      <c r="I295" s="159" t="s">
        <v>85</v>
      </c>
      <c r="J295" s="3"/>
      <c r="K295" s="3"/>
      <c r="L295" s="3"/>
      <c r="M295" s="3"/>
      <c r="N295" s="3"/>
    </row>
    <row r="296" spans="1:14" ht="12.75" customHeight="1">
      <c r="A296" s="103" t="s">
        <v>187</v>
      </c>
      <c r="B296" s="25"/>
      <c r="C296" s="25"/>
      <c r="D296" s="25"/>
      <c r="E296" s="3"/>
      <c r="F296" s="4"/>
      <c r="G296" s="4"/>
      <c r="H296" s="4"/>
      <c r="I296" s="159" t="s">
        <v>85</v>
      </c>
      <c r="J296" s="3"/>
      <c r="K296" s="3"/>
      <c r="L296" s="3"/>
      <c r="M296" s="3"/>
      <c r="N296" s="3"/>
    </row>
    <row r="297" spans="1:14" s="3" customFormat="1" ht="12.75" customHeight="1">
      <c r="A297" s="103" t="s">
        <v>188</v>
      </c>
      <c r="B297" s="25"/>
      <c r="C297" s="25"/>
      <c r="D297" s="25"/>
      <c r="F297" s="4"/>
      <c r="G297" s="4"/>
      <c r="H297" s="4"/>
      <c r="I297" s="159" t="s">
        <v>85</v>
      </c>
    </row>
    <row r="298" spans="1:14" s="3" customFormat="1" ht="12.75" customHeight="1">
      <c r="A298" s="104" t="s">
        <v>189</v>
      </c>
      <c r="B298" s="105"/>
      <c r="C298" s="105"/>
      <c r="D298" s="105"/>
      <c r="E298" s="4"/>
      <c r="F298" s="4"/>
      <c r="G298" s="4"/>
      <c r="H298" s="4"/>
      <c r="I298" s="159" t="s">
        <v>85</v>
      </c>
    </row>
    <row r="299" spans="1:14" s="3" customFormat="1" ht="12.75" customHeight="1">
      <c r="A299" s="79"/>
      <c r="B299" s="4"/>
      <c r="C299" s="4"/>
      <c r="D299" s="4"/>
      <c r="E299" s="4"/>
      <c r="F299" s="4"/>
      <c r="G299" s="4"/>
      <c r="H299" s="4"/>
      <c r="I299" s="159" t="s">
        <v>85</v>
      </c>
    </row>
    <row r="300" spans="1:14" ht="12.75" customHeight="1">
      <c r="A300" s="2" t="s">
        <v>201</v>
      </c>
      <c r="B300" s="6"/>
      <c r="C300" s="6"/>
      <c r="D300" s="6"/>
      <c r="E300" s="6"/>
      <c r="F300" s="6"/>
      <c r="G300" s="17"/>
      <c r="H300" s="17"/>
      <c r="I300" s="162" t="s">
        <v>85</v>
      </c>
    </row>
    <row r="301" spans="1:14" ht="12.75" customHeight="1">
      <c r="A301" s="59" t="s">
        <v>206</v>
      </c>
      <c r="B301" s="3"/>
      <c r="C301" s="3"/>
      <c r="D301" s="11" t="s">
        <v>205</v>
      </c>
      <c r="E301" s="4" t="s">
        <v>125</v>
      </c>
      <c r="F301" s="1"/>
      <c r="G301" s="17" t="s">
        <v>124</v>
      </c>
      <c r="H301" s="16" t="s">
        <v>67</v>
      </c>
      <c r="I301" s="14" t="s">
        <v>225</v>
      </c>
    </row>
    <row r="302" spans="1:14" ht="12.75" customHeight="1">
      <c r="A302" s="3"/>
      <c r="B302" s="3"/>
      <c r="C302" s="3"/>
      <c r="D302" s="23"/>
      <c r="E302" s="4"/>
      <c r="F302" s="3"/>
      <c r="G302" s="17"/>
      <c r="H302" s="16"/>
      <c r="I302" s="160" t="s">
        <v>129</v>
      </c>
    </row>
    <row r="303" spans="1:14" ht="12.75" customHeight="1">
      <c r="A303" s="12" t="s">
        <v>409</v>
      </c>
      <c r="B303" s="92"/>
      <c r="C303" s="6"/>
      <c r="D303" s="6"/>
      <c r="E303" s="100"/>
      <c r="F303" s="6"/>
      <c r="G303" s="17"/>
      <c r="H303" s="17"/>
      <c r="I303" s="160" t="s">
        <v>129</v>
      </c>
    </row>
    <row r="304" spans="1:14" ht="12.75" customHeight="1">
      <c r="A304" s="12" t="s">
        <v>410</v>
      </c>
      <c r="B304" s="3"/>
      <c r="C304" s="3"/>
      <c r="D304" s="3"/>
      <c r="E304" s="100"/>
      <c r="F304" s="6"/>
      <c r="G304" s="17"/>
      <c r="H304" s="17"/>
      <c r="I304" s="160" t="s">
        <v>129</v>
      </c>
    </row>
    <row r="305" spans="1:9" ht="12.75" customHeight="1">
      <c r="A305" s="12"/>
      <c r="B305" s="3"/>
      <c r="C305" s="3"/>
      <c r="D305" s="23"/>
      <c r="E305" s="4"/>
      <c r="F305" s="3"/>
      <c r="G305" s="17"/>
      <c r="H305" s="16"/>
      <c r="I305" s="160" t="s">
        <v>129</v>
      </c>
    </row>
    <row r="306" spans="1:9" ht="12.75" customHeight="1">
      <c r="A306" s="12" t="s">
        <v>411</v>
      </c>
      <c r="B306" s="3"/>
      <c r="C306" s="3"/>
      <c r="D306" s="3"/>
      <c r="E306" s="4"/>
      <c r="F306" s="4"/>
      <c r="G306" s="4"/>
      <c r="H306" s="4"/>
      <c r="I306" s="159" t="s">
        <v>85</v>
      </c>
    </row>
    <row r="307" spans="1:9" ht="12.75" customHeight="1">
      <c r="A307" s="12" t="s">
        <v>412</v>
      </c>
      <c r="B307" s="3"/>
      <c r="C307" s="3"/>
      <c r="D307" s="3"/>
      <c r="E307" s="6"/>
      <c r="F307" s="3"/>
      <c r="G307" s="3"/>
      <c r="H307" s="3"/>
      <c r="I307" s="79" t="s">
        <v>129</v>
      </c>
    </row>
    <row r="308" spans="1:9" ht="12.75" customHeight="1">
      <c r="B308" s="3"/>
      <c r="C308" s="3"/>
      <c r="D308" s="23"/>
      <c r="E308" s="3"/>
      <c r="F308" s="3"/>
      <c r="G308" s="3"/>
      <c r="H308" s="3"/>
      <c r="I308" s="79" t="s">
        <v>129</v>
      </c>
    </row>
    <row r="309" spans="1:9" ht="12.75" customHeight="1">
      <c r="A309" s="12" t="s">
        <v>195</v>
      </c>
      <c r="B309" s="3"/>
      <c r="C309" s="3"/>
      <c r="D309" s="3"/>
      <c r="E309" s="6"/>
      <c r="F309" s="3"/>
      <c r="G309" s="3"/>
      <c r="H309" s="3"/>
      <c r="I309" s="79" t="s">
        <v>129</v>
      </c>
    </row>
    <row r="310" spans="1:9" ht="12.75" customHeight="1">
      <c r="A310" s="3"/>
      <c r="B310" s="3"/>
      <c r="C310" s="3"/>
      <c r="D310" s="3"/>
      <c r="E310" s="3"/>
      <c r="F310" s="3"/>
      <c r="G310" s="3"/>
      <c r="H310" s="3"/>
      <c r="I310" s="79" t="s">
        <v>129</v>
      </c>
    </row>
    <row r="311" spans="1:9" ht="12.75" customHeight="1">
      <c r="A311" s="2" t="s">
        <v>204</v>
      </c>
      <c r="B311" s="18"/>
      <c r="C311" s="18"/>
      <c r="D311" s="6"/>
      <c r="E311" s="18"/>
      <c r="F311" s="6"/>
      <c r="G311" s="17"/>
      <c r="H311" s="17"/>
      <c r="I311" s="160" t="s">
        <v>85</v>
      </c>
    </row>
    <row r="312" spans="1:9" ht="12.75" customHeight="1">
      <c r="A312" s="3" t="s">
        <v>26</v>
      </c>
      <c r="B312" s="3"/>
      <c r="C312" s="3"/>
      <c r="D312" s="13"/>
      <c r="E312" s="3"/>
      <c r="F312" s="4"/>
      <c r="G312" s="27"/>
      <c r="H312" s="28" t="s">
        <v>85</v>
      </c>
      <c r="I312" s="79" t="s">
        <v>129</v>
      </c>
    </row>
    <row r="313" spans="1:9" ht="12.75" customHeight="1">
      <c r="A313" s="59" t="s">
        <v>419</v>
      </c>
      <c r="B313" s="3"/>
      <c r="C313" s="3"/>
      <c r="D313" s="11" t="s">
        <v>208</v>
      </c>
      <c r="E313" s="17" t="s">
        <v>125</v>
      </c>
      <c r="F313" s="1"/>
      <c r="G313" s="4" t="s">
        <v>221</v>
      </c>
      <c r="H313" s="16" t="s">
        <v>222</v>
      </c>
      <c r="I313" s="160">
        <v>31759</v>
      </c>
    </row>
    <row r="314" spans="1:9" ht="12.75" customHeight="1">
      <c r="A314" s="59" t="s">
        <v>420</v>
      </c>
      <c r="B314" s="3"/>
      <c r="C314" s="3"/>
      <c r="D314" s="23" t="s">
        <v>343</v>
      </c>
      <c r="E314" s="4" t="s">
        <v>126</v>
      </c>
      <c r="F314" s="1" t="s">
        <v>209</v>
      </c>
      <c r="G314" s="4" t="s">
        <v>221</v>
      </c>
      <c r="H314" s="16" t="s">
        <v>222</v>
      </c>
      <c r="I314" s="160">
        <v>35368</v>
      </c>
    </row>
    <row r="315" spans="1:9" ht="12.75" customHeight="1">
      <c r="A315" s="59" t="s">
        <v>512</v>
      </c>
      <c r="B315" s="3"/>
      <c r="C315" s="3"/>
      <c r="D315" s="23" t="s">
        <v>513</v>
      </c>
      <c r="E315" s="16" t="s">
        <v>66</v>
      </c>
      <c r="F315" s="4"/>
      <c r="G315" s="17" t="s">
        <v>221</v>
      </c>
      <c r="H315" s="16" t="s">
        <v>222</v>
      </c>
      <c r="I315" s="160">
        <v>29857</v>
      </c>
    </row>
    <row r="316" spans="1:9" ht="12.75" customHeight="1">
      <c r="A316" s="154" t="s">
        <v>514</v>
      </c>
      <c r="I316" s="20"/>
    </row>
    <row r="317" spans="1:9" ht="12.75" customHeight="1">
      <c r="A317" s="30" t="s">
        <v>344</v>
      </c>
      <c r="B317" s="3"/>
      <c r="C317" s="3"/>
      <c r="D317" s="3" t="s">
        <v>345</v>
      </c>
      <c r="E317" s="4" t="s">
        <v>127</v>
      </c>
      <c r="F317" s="1" t="s">
        <v>209</v>
      </c>
      <c r="G317" s="4" t="s">
        <v>124</v>
      </c>
      <c r="H317" s="4" t="s">
        <v>67</v>
      </c>
      <c r="I317" s="160">
        <v>63084</v>
      </c>
    </row>
    <row r="318" spans="1:9" ht="12.75" customHeight="1">
      <c r="A318" s="11" t="s">
        <v>20</v>
      </c>
      <c r="B318" s="3"/>
      <c r="C318" s="3"/>
      <c r="D318" s="23" t="s">
        <v>97</v>
      </c>
      <c r="E318" s="4" t="s">
        <v>66</v>
      </c>
      <c r="F318" s="1" t="s">
        <v>209</v>
      </c>
      <c r="G318" s="17" t="s">
        <v>124</v>
      </c>
      <c r="H318" s="16" t="s">
        <v>67</v>
      </c>
      <c r="I318" s="243">
        <v>5828</v>
      </c>
    </row>
    <row r="319" spans="1:9" ht="12.75" customHeight="1">
      <c r="A319" s="12" t="s">
        <v>413</v>
      </c>
      <c r="B319" s="3"/>
      <c r="C319" s="3"/>
      <c r="D319" s="23"/>
      <c r="E319" s="4"/>
      <c r="F319" s="3"/>
      <c r="G319" s="17"/>
      <c r="H319" s="16"/>
      <c r="I319" s="243" t="s">
        <v>129</v>
      </c>
    </row>
    <row r="320" spans="1:9" ht="12.75" customHeight="1">
      <c r="I320" s="244" t="s">
        <v>129</v>
      </c>
    </row>
    <row r="321" spans="1:9" ht="12.75" customHeight="1">
      <c r="A321" s="32" t="s">
        <v>210</v>
      </c>
      <c r="B321" s="3"/>
      <c r="C321" s="3"/>
      <c r="D321" s="3"/>
      <c r="E321" s="3"/>
      <c r="F321" s="3"/>
      <c r="G321" s="3"/>
      <c r="H321" s="3"/>
      <c r="I321" s="243" t="s">
        <v>129</v>
      </c>
    </row>
    <row r="322" spans="1:9" ht="12.75" customHeight="1">
      <c r="A322" s="152" t="s">
        <v>211</v>
      </c>
      <c r="B322" s="3"/>
      <c r="C322" s="3"/>
      <c r="D322" s="3" t="s">
        <v>214</v>
      </c>
      <c r="E322" s="4" t="s">
        <v>125</v>
      </c>
      <c r="F322" s="3"/>
      <c r="G322" s="4" t="s">
        <v>63</v>
      </c>
      <c r="H322" s="4" t="s">
        <v>67</v>
      </c>
      <c r="I322" s="245" t="s">
        <v>225</v>
      </c>
    </row>
    <row r="323" spans="1:9" ht="12.75" customHeight="1">
      <c r="A323" s="30" t="s">
        <v>273</v>
      </c>
      <c r="B323" s="3"/>
      <c r="C323" s="3"/>
      <c r="D323" s="3" t="s">
        <v>227</v>
      </c>
      <c r="E323" s="4" t="s">
        <v>126</v>
      </c>
      <c r="F323" s="1" t="s">
        <v>209</v>
      </c>
      <c r="G323" s="4" t="s">
        <v>124</v>
      </c>
      <c r="H323" s="4" t="s">
        <v>67</v>
      </c>
      <c r="I323" s="243">
        <v>11021</v>
      </c>
    </row>
    <row r="324" spans="1:9" ht="12.75" customHeight="1">
      <c r="A324" s="2"/>
      <c r="B324" s="18"/>
      <c r="C324" s="18"/>
      <c r="D324" s="6"/>
      <c r="E324" s="18"/>
      <c r="F324" s="6"/>
      <c r="G324" s="17"/>
      <c r="H324" s="17"/>
      <c r="I324" s="243" t="s">
        <v>129</v>
      </c>
    </row>
    <row r="325" spans="1:9" ht="12.75" customHeight="1">
      <c r="A325" s="34" t="s">
        <v>255</v>
      </c>
      <c r="B325" s="3"/>
      <c r="C325" s="3"/>
      <c r="D325" s="13"/>
      <c r="E325" s="16"/>
      <c r="F325" s="3"/>
      <c r="G325" s="4"/>
      <c r="H325" s="4"/>
      <c r="I325" s="243" t="s">
        <v>129</v>
      </c>
    </row>
    <row r="326" spans="1:9" ht="12.75" customHeight="1">
      <c r="A326" s="59" t="s">
        <v>256</v>
      </c>
      <c r="B326" s="6"/>
      <c r="C326" s="35"/>
      <c r="D326" s="3" t="s">
        <v>257</v>
      </c>
      <c r="E326" s="36" t="s">
        <v>126</v>
      </c>
      <c r="F326" s="1"/>
      <c r="G326" s="36" t="s">
        <v>63</v>
      </c>
      <c r="H326" s="4" t="s">
        <v>222</v>
      </c>
      <c r="I326" s="243">
        <v>2580</v>
      </c>
    </row>
    <row r="327" spans="1:9" ht="12.75" customHeight="1">
      <c r="A327" s="153" t="s">
        <v>415</v>
      </c>
      <c r="B327" s="3"/>
      <c r="C327" s="3"/>
      <c r="D327" s="3"/>
      <c r="E327" s="3"/>
      <c r="F327" s="3"/>
      <c r="G327" s="3"/>
      <c r="H327" s="3"/>
      <c r="I327" s="243" t="s">
        <v>129</v>
      </c>
    </row>
    <row r="328" spans="1:9" ht="12.75" customHeight="1">
      <c r="A328" s="65" t="s">
        <v>190</v>
      </c>
      <c r="B328" s="6"/>
      <c r="C328" s="3"/>
      <c r="D328" s="3" t="s">
        <v>228</v>
      </c>
      <c r="E328" s="36" t="s">
        <v>126</v>
      </c>
      <c r="F328" s="1" t="s">
        <v>209</v>
      </c>
      <c r="G328" s="36" t="s">
        <v>63</v>
      </c>
      <c r="H328" s="4" t="s">
        <v>222</v>
      </c>
      <c r="I328" s="243">
        <v>2596</v>
      </c>
    </row>
    <row r="329" spans="1:9" ht="12.75" customHeight="1">
      <c r="A329" s="153" t="s">
        <v>414</v>
      </c>
      <c r="B329" s="6"/>
      <c r="C329" s="3"/>
      <c r="D329" s="3"/>
      <c r="E329" s="4"/>
      <c r="F329" s="3"/>
      <c r="G329" s="4"/>
      <c r="H329" s="4"/>
      <c r="I329" s="243" t="s">
        <v>85</v>
      </c>
    </row>
    <row r="330" spans="1:9" ht="12.75" customHeight="1">
      <c r="A330" s="12" t="s">
        <v>416</v>
      </c>
      <c r="I330" s="246" t="s">
        <v>129</v>
      </c>
    </row>
    <row r="331" spans="1:9" ht="12.75" customHeight="1">
      <c r="A331" s="12" t="s">
        <v>417</v>
      </c>
      <c r="B331" s="3"/>
      <c r="C331" s="3"/>
      <c r="D331" s="3"/>
      <c r="E331" s="3"/>
      <c r="F331" s="3"/>
      <c r="G331" s="3"/>
      <c r="H331" s="3"/>
      <c r="I331" s="243" t="s">
        <v>129</v>
      </c>
    </row>
    <row r="332" spans="1:9" ht="12.75" customHeight="1">
      <c r="B332" s="3"/>
      <c r="C332" s="3"/>
      <c r="D332" s="3"/>
      <c r="E332" s="3"/>
      <c r="F332" s="3"/>
      <c r="G332" s="3"/>
      <c r="H332" s="3"/>
      <c r="I332" s="243" t="s">
        <v>129</v>
      </c>
    </row>
    <row r="333" spans="1:9" s="3" customFormat="1" ht="12.75" customHeight="1">
      <c r="A333" s="10" t="s">
        <v>89</v>
      </c>
      <c r="B333" s="6"/>
      <c r="C333" s="6"/>
      <c r="D333" s="6"/>
      <c r="E333" s="6"/>
      <c r="F333" s="6"/>
      <c r="G333" s="17"/>
      <c r="H333" s="17"/>
      <c r="I333" s="243" t="s">
        <v>85</v>
      </c>
    </row>
    <row r="334" spans="1:9" s="3" customFormat="1" ht="12.75" customHeight="1">
      <c r="A334" s="59" t="s">
        <v>182</v>
      </c>
      <c r="B334" s="6"/>
      <c r="C334" s="6"/>
      <c r="D334" s="6" t="s">
        <v>103</v>
      </c>
      <c r="E334" s="4" t="s">
        <v>125</v>
      </c>
      <c r="F334" s="1"/>
      <c r="G334" s="4" t="s">
        <v>63</v>
      </c>
      <c r="H334" s="17" t="s">
        <v>67</v>
      </c>
      <c r="I334" s="245" t="s">
        <v>225</v>
      </c>
    </row>
    <row r="335" spans="1:9" s="3" customFormat="1" ht="12.75" customHeight="1">
      <c r="A335" s="59" t="s">
        <v>21</v>
      </c>
      <c r="B335" s="11"/>
      <c r="C335" s="6"/>
      <c r="D335" s="6" t="s">
        <v>226</v>
      </c>
      <c r="E335" s="4" t="s">
        <v>125</v>
      </c>
      <c r="F335" s="1" t="s">
        <v>209</v>
      </c>
      <c r="G335" s="4" t="s">
        <v>63</v>
      </c>
      <c r="H335" s="17" t="s">
        <v>67</v>
      </c>
      <c r="I335" s="243">
        <v>9435</v>
      </c>
    </row>
    <row r="336" spans="1:9" s="3" customFormat="1" ht="12.75" customHeight="1">
      <c r="A336" s="153" t="s">
        <v>22</v>
      </c>
      <c r="B336" s="6"/>
      <c r="C336" s="6"/>
      <c r="D336" s="6"/>
      <c r="E336" s="6"/>
      <c r="F336" s="6"/>
      <c r="G336" s="17"/>
      <c r="H336" s="17"/>
      <c r="I336" s="243" t="s">
        <v>85</v>
      </c>
    </row>
    <row r="337" spans="1:14" ht="12.75" customHeight="1">
      <c r="A337" s="153" t="s">
        <v>94</v>
      </c>
      <c r="B337" s="11"/>
      <c r="C337" s="11"/>
      <c r="D337" s="6"/>
      <c r="E337" s="6"/>
      <c r="F337" s="6"/>
      <c r="G337" s="17"/>
      <c r="H337" s="17"/>
      <c r="I337" s="243" t="s">
        <v>85</v>
      </c>
      <c r="J337" s="3"/>
      <c r="K337" s="3"/>
      <c r="L337" s="3"/>
      <c r="M337" s="3"/>
      <c r="N337" s="3"/>
    </row>
    <row r="338" spans="1:14" s="3" customFormat="1" ht="12.75" customHeight="1">
      <c r="A338" s="153" t="s">
        <v>95</v>
      </c>
      <c r="B338" s="11"/>
      <c r="C338" s="7"/>
      <c r="D338" s="6"/>
      <c r="E338" s="6"/>
      <c r="F338" s="6"/>
      <c r="G338" s="8"/>
      <c r="H338" s="17"/>
      <c r="I338" s="243" t="s">
        <v>85</v>
      </c>
    </row>
    <row r="339" spans="1:14" s="3" customFormat="1" ht="12.75" customHeight="1">
      <c r="A339" s="7"/>
      <c r="B339" s="7"/>
      <c r="C339" s="7"/>
      <c r="D339" s="7"/>
      <c r="E339" s="8"/>
      <c r="F339" s="8"/>
      <c r="G339" s="8"/>
      <c r="H339" s="8"/>
      <c r="I339" s="246" t="s">
        <v>129</v>
      </c>
    </row>
    <row r="340" spans="1:14" s="3" customFormat="1" ht="12.75" customHeight="1">
      <c r="A340" s="10" t="s">
        <v>177</v>
      </c>
      <c r="F340" s="4"/>
      <c r="G340" s="4"/>
      <c r="H340" s="4"/>
      <c r="I340" s="243" t="s">
        <v>85</v>
      </c>
    </row>
    <row r="341" spans="1:14" ht="12.75" customHeight="1">
      <c r="A341" s="30" t="s">
        <v>25</v>
      </c>
      <c r="B341" s="3"/>
      <c r="C341" s="3"/>
      <c r="D341" s="3" t="s">
        <v>243</v>
      </c>
      <c r="E341" s="4" t="s">
        <v>125</v>
      </c>
      <c r="F341" s="1"/>
      <c r="G341" s="4" t="s">
        <v>63</v>
      </c>
      <c r="H341" s="4" t="s">
        <v>67</v>
      </c>
      <c r="I341" s="245" t="s">
        <v>225</v>
      </c>
      <c r="J341" s="3"/>
      <c r="K341" s="3"/>
      <c r="L341" s="3"/>
      <c r="M341" s="3"/>
      <c r="N341" s="3"/>
    </row>
    <row r="342" spans="1:14" s="3" customFormat="1" ht="12.75" customHeight="1">
      <c r="A342" s="113" t="s">
        <v>212</v>
      </c>
      <c r="B342" s="7"/>
      <c r="C342" s="7"/>
      <c r="D342" s="3" t="s">
        <v>244</v>
      </c>
      <c r="E342" s="4" t="s">
        <v>66</v>
      </c>
      <c r="F342" s="1" t="s">
        <v>209</v>
      </c>
      <c r="G342" s="4" t="s">
        <v>63</v>
      </c>
      <c r="H342" s="4" t="s">
        <v>67</v>
      </c>
      <c r="I342" s="243">
        <v>17546</v>
      </c>
    </row>
    <row r="343" spans="1:14" s="3" customFormat="1" ht="12.75" customHeight="1">
      <c r="A343" s="154" t="s">
        <v>418</v>
      </c>
      <c r="B343" s="7"/>
      <c r="C343" s="7"/>
      <c r="D343" s="7"/>
      <c r="E343" s="8"/>
      <c r="F343" s="8"/>
      <c r="G343" s="8"/>
      <c r="H343" s="8"/>
      <c r="I343" s="246" t="s">
        <v>129</v>
      </c>
    </row>
    <row r="344" spans="1:14" ht="12.75" customHeight="1">
      <c r="I344" s="244" t="s">
        <v>129</v>
      </c>
      <c r="J344" s="3"/>
      <c r="K344" s="3"/>
      <c r="L344" s="3"/>
      <c r="M344" s="3"/>
      <c r="N344" s="3"/>
    </row>
    <row r="345" spans="1:14" ht="12.75" customHeight="1">
      <c r="I345" s="244" t="s">
        <v>129</v>
      </c>
      <c r="J345" s="3"/>
      <c r="K345" s="3"/>
      <c r="L345" s="3"/>
      <c r="M345" s="3"/>
      <c r="N345" s="3"/>
    </row>
    <row r="346" spans="1:14" ht="12.75" customHeight="1">
      <c r="I346" s="244" t="s">
        <v>129</v>
      </c>
      <c r="J346" s="3"/>
      <c r="K346" s="3"/>
      <c r="L346" s="3"/>
      <c r="M346" s="3"/>
      <c r="N346" s="3"/>
    </row>
    <row r="347" spans="1:14" ht="12.75" customHeight="1">
      <c r="I347" s="246" t="s">
        <v>129</v>
      </c>
      <c r="J347" s="3"/>
      <c r="K347" s="3"/>
      <c r="L347" s="3"/>
      <c r="M347" s="3"/>
      <c r="N347" s="3"/>
    </row>
    <row r="348" spans="1:14" ht="12.75" customHeight="1">
      <c r="I348" s="246" t="s">
        <v>129</v>
      </c>
      <c r="J348" s="3"/>
      <c r="K348" s="3"/>
      <c r="L348" s="3"/>
      <c r="M348" s="3"/>
      <c r="N348" s="3"/>
    </row>
    <row r="349" spans="1:14" ht="12.75" customHeight="1">
      <c r="I349" s="244" t="s">
        <v>129</v>
      </c>
      <c r="J349" s="3"/>
      <c r="K349" s="3"/>
      <c r="L349" s="3"/>
      <c r="M349" s="3"/>
      <c r="N349" s="3"/>
    </row>
    <row r="350" spans="1:14" ht="12.75" customHeight="1">
      <c r="I350" s="244" t="s">
        <v>129</v>
      </c>
      <c r="J350" s="3"/>
      <c r="K350" s="3"/>
      <c r="L350" s="3"/>
      <c r="M350" s="3"/>
      <c r="N350" s="3"/>
    </row>
    <row r="351" spans="1:14" ht="12.75" customHeight="1">
      <c r="I351" s="244" t="s">
        <v>129</v>
      </c>
      <c r="J351" s="3"/>
      <c r="K351" s="3"/>
      <c r="L351" s="3"/>
      <c r="M351" s="3"/>
      <c r="N351" s="3"/>
    </row>
    <row r="352" spans="1:14" ht="12.75" customHeight="1">
      <c r="I352" s="244" t="s">
        <v>129</v>
      </c>
      <c r="J352" s="3"/>
      <c r="K352" s="3"/>
      <c r="L352" s="3"/>
      <c r="M352" s="3"/>
      <c r="N352" s="3"/>
    </row>
    <row r="353" spans="1:14" ht="12.75" customHeight="1">
      <c r="I353" s="246" t="s">
        <v>129</v>
      </c>
      <c r="J353" s="3"/>
      <c r="K353" s="3"/>
      <c r="L353" s="3"/>
      <c r="M353" s="3"/>
      <c r="N353" s="3"/>
    </row>
    <row r="354" spans="1:14" s="3" customFormat="1" ht="12.75" customHeight="1">
      <c r="I354" s="247" t="s">
        <v>129</v>
      </c>
    </row>
    <row r="355" spans="1:14" s="3" customFormat="1" ht="12.75" customHeight="1">
      <c r="I355" s="247" t="s">
        <v>129</v>
      </c>
    </row>
    <row r="356" spans="1:14" ht="12.75" customHeight="1">
      <c r="A356" s="22"/>
      <c r="B356" s="3"/>
      <c r="C356" s="3"/>
      <c r="D356" s="3"/>
      <c r="E356" s="4"/>
      <c r="F356" s="4"/>
      <c r="G356" s="4"/>
      <c r="H356" s="4"/>
      <c r="I356" s="247" t="s">
        <v>85</v>
      </c>
    </row>
    <row r="357" spans="1:14" ht="12.75" customHeight="1">
      <c r="A357" s="22" t="s">
        <v>85</v>
      </c>
      <c r="B357" s="3"/>
      <c r="C357" s="3"/>
      <c r="D357" s="3"/>
      <c r="E357" s="3"/>
      <c r="F357" s="3"/>
      <c r="G357" s="4"/>
      <c r="H357" s="4"/>
      <c r="I357" s="247" t="s">
        <v>85</v>
      </c>
    </row>
    <row r="358" spans="1:14" ht="12.75" customHeight="1">
      <c r="A358" s="136" t="str">
        <f>A70</f>
        <v>EFFECTIVE NOVEMBER 15, 2018</v>
      </c>
      <c r="B358" s="137"/>
      <c r="C358" s="137"/>
      <c r="D358" s="137"/>
      <c r="E358" s="138"/>
      <c r="F358" s="138"/>
      <c r="G358" s="138"/>
      <c r="H358" s="138"/>
      <c r="I358" s="248" t="s">
        <v>232</v>
      </c>
    </row>
    <row r="359" spans="1:14" ht="12.75" customHeight="1">
      <c r="A359" s="140" t="str">
        <f>A71</f>
        <v>Subject to change without notice</v>
      </c>
      <c r="B359" s="141"/>
      <c r="C359" s="142"/>
      <c r="D359" s="142"/>
      <c r="E359" s="142"/>
      <c r="F359" s="143"/>
      <c r="G359" s="143"/>
      <c r="H359" s="143"/>
      <c r="I359" s="245" t="s">
        <v>128</v>
      </c>
    </row>
    <row r="360" spans="1:14" ht="12.75" customHeight="1">
      <c r="A360" s="133" t="s">
        <v>31</v>
      </c>
      <c r="B360" s="135"/>
      <c r="C360" s="135"/>
      <c r="D360" s="135"/>
      <c r="E360" s="145"/>
      <c r="F360" s="145"/>
      <c r="G360" s="143"/>
      <c r="H360" s="143"/>
      <c r="I360" s="247" t="s">
        <v>129</v>
      </c>
    </row>
    <row r="361" spans="1:14" ht="15.75" customHeight="1">
      <c r="A361" s="75" t="s">
        <v>232</v>
      </c>
      <c r="I361" s="244" t="s">
        <v>85</v>
      </c>
    </row>
    <row r="362" spans="1:14" ht="12.75" customHeight="1" thickBot="1">
      <c r="A362" s="3"/>
      <c r="B362" s="3"/>
      <c r="C362" s="3"/>
      <c r="D362" s="3"/>
      <c r="E362" s="4"/>
      <c r="F362" s="4"/>
      <c r="G362" s="4"/>
      <c r="H362" s="4"/>
      <c r="I362" s="245" t="s">
        <v>85</v>
      </c>
    </row>
    <row r="363" spans="1:14" ht="12.75" customHeight="1" thickTop="1">
      <c r="A363" s="38"/>
      <c r="B363" s="38"/>
      <c r="C363" s="38"/>
      <c r="D363" s="38"/>
      <c r="E363" s="40"/>
      <c r="F363" s="40"/>
      <c r="G363" s="40"/>
      <c r="H363" s="40"/>
      <c r="I363" s="249" t="s">
        <v>85</v>
      </c>
    </row>
    <row r="364" spans="1:14" ht="12.75" customHeight="1">
      <c r="A364" s="3" t="s">
        <v>33</v>
      </c>
      <c r="B364" s="3"/>
      <c r="C364" s="3"/>
      <c r="D364" s="4" t="s">
        <v>34</v>
      </c>
      <c r="E364" s="4" t="s">
        <v>35</v>
      </c>
      <c r="F364" s="4" t="s">
        <v>60</v>
      </c>
      <c r="G364" s="45" t="s">
        <v>36</v>
      </c>
      <c r="H364" s="4" t="s">
        <v>37</v>
      </c>
      <c r="I364" s="245" t="s">
        <v>38</v>
      </c>
    </row>
    <row r="365" spans="1:14" ht="12.75" customHeight="1">
      <c r="A365" s="82"/>
      <c r="B365" s="82"/>
      <c r="C365" s="82"/>
      <c r="D365" s="83" t="s">
        <v>40</v>
      </c>
      <c r="E365" s="83" t="s">
        <v>39</v>
      </c>
      <c r="F365" s="83" t="s">
        <v>61</v>
      </c>
      <c r="G365" s="83" t="s">
        <v>40</v>
      </c>
      <c r="H365" s="83" t="s">
        <v>41</v>
      </c>
      <c r="I365" s="250" t="s">
        <v>42</v>
      </c>
    </row>
    <row r="366" spans="1:14" ht="12.75" customHeight="1">
      <c r="A366" s="3"/>
      <c r="B366" s="3"/>
      <c r="C366" s="3"/>
      <c r="D366" s="3"/>
      <c r="E366" s="4"/>
      <c r="F366" s="4"/>
      <c r="G366" s="4"/>
      <c r="H366" s="4"/>
      <c r="I366" s="245" t="s">
        <v>85</v>
      </c>
    </row>
    <row r="367" spans="1:14" ht="12.75" customHeight="1">
      <c r="A367" s="102" t="s">
        <v>186</v>
      </c>
      <c r="B367" s="102"/>
      <c r="C367" s="102"/>
      <c r="D367" s="102"/>
      <c r="E367" s="4"/>
      <c r="F367" s="4"/>
      <c r="G367" s="4"/>
      <c r="H367" s="4"/>
      <c r="I367" s="251" t="s">
        <v>85</v>
      </c>
      <c r="J367" s="3"/>
      <c r="K367" s="3"/>
      <c r="L367" s="3"/>
      <c r="M367" s="3"/>
      <c r="N367" s="3"/>
    </row>
    <row r="368" spans="1:14" ht="12.75" customHeight="1">
      <c r="A368" s="103" t="s">
        <v>187</v>
      </c>
      <c r="B368" s="25"/>
      <c r="C368" s="25"/>
      <c r="D368" s="25"/>
      <c r="E368" s="4"/>
      <c r="F368" s="4"/>
      <c r="G368" s="4"/>
      <c r="H368" s="4"/>
      <c r="I368" s="251" t="s">
        <v>85</v>
      </c>
      <c r="J368" s="3"/>
      <c r="K368" s="3"/>
      <c r="L368" s="3"/>
      <c r="M368" s="3"/>
      <c r="N368" s="3"/>
    </row>
    <row r="369" spans="1:9" s="3" customFormat="1" ht="12.75" customHeight="1">
      <c r="A369" s="103" t="s">
        <v>188</v>
      </c>
      <c r="B369" s="25"/>
      <c r="C369" s="25"/>
      <c r="D369" s="25"/>
      <c r="E369" s="8"/>
      <c r="F369" s="8"/>
      <c r="G369" s="8"/>
      <c r="H369" s="8"/>
      <c r="I369" s="244" t="s">
        <v>129</v>
      </c>
    </row>
    <row r="370" spans="1:9" s="3" customFormat="1" ht="12.75" customHeight="1">
      <c r="A370" s="104" t="s">
        <v>189</v>
      </c>
      <c r="B370" s="105"/>
      <c r="C370" s="105"/>
      <c r="D370" s="105"/>
      <c r="E370" s="4"/>
      <c r="F370" s="4"/>
      <c r="G370" s="4"/>
      <c r="H370" s="4"/>
      <c r="I370" s="251" t="s">
        <v>85</v>
      </c>
    </row>
    <row r="371" spans="1:9" s="3" customFormat="1" ht="12.75" customHeight="1">
      <c r="A371" s="106"/>
      <c r="B371" s="25"/>
      <c r="C371" s="25"/>
      <c r="D371" s="25"/>
      <c r="E371" s="4"/>
      <c r="F371" s="4"/>
      <c r="G371" s="4"/>
      <c r="H371" s="4"/>
      <c r="I371" s="245" t="s">
        <v>129</v>
      </c>
    </row>
    <row r="372" spans="1:9" s="3" customFormat="1" ht="12.75" customHeight="1">
      <c r="A372" s="10" t="s">
        <v>178</v>
      </c>
      <c r="F372" s="4"/>
      <c r="G372" s="4"/>
      <c r="H372" s="4"/>
      <c r="I372" s="247" t="s">
        <v>85</v>
      </c>
    </row>
    <row r="373" spans="1:9" ht="12.75" customHeight="1">
      <c r="A373" s="65" t="s">
        <v>180</v>
      </c>
      <c r="B373" s="3"/>
      <c r="C373" s="3"/>
      <c r="D373" s="3" t="s">
        <v>245</v>
      </c>
      <c r="E373" s="4" t="s">
        <v>125</v>
      </c>
      <c r="F373" s="1"/>
      <c r="G373" s="4" t="s">
        <v>63</v>
      </c>
      <c r="H373" s="4" t="s">
        <v>67</v>
      </c>
      <c r="I373" s="245" t="s">
        <v>225</v>
      </c>
    </row>
    <row r="374" spans="1:9" ht="12.75" customHeight="1">
      <c r="A374" s="30" t="s">
        <v>213</v>
      </c>
      <c r="B374" s="3"/>
      <c r="C374" s="3"/>
      <c r="D374" s="3" t="s">
        <v>246</v>
      </c>
      <c r="E374" s="4" t="s">
        <v>66</v>
      </c>
      <c r="F374" s="1" t="s">
        <v>209</v>
      </c>
      <c r="G374" s="4" t="s">
        <v>63</v>
      </c>
      <c r="H374" s="4" t="s">
        <v>67</v>
      </c>
      <c r="I374" s="243">
        <v>1919</v>
      </c>
    </row>
    <row r="375" spans="1:9" ht="12.75" customHeight="1">
      <c r="A375" s="30" t="s">
        <v>237</v>
      </c>
      <c r="B375" s="3"/>
      <c r="C375" s="3"/>
      <c r="D375" s="3" t="s">
        <v>242</v>
      </c>
      <c r="E375" s="4" t="s">
        <v>66</v>
      </c>
      <c r="F375" s="1" t="s">
        <v>209</v>
      </c>
      <c r="G375" s="4" t="s">
        <v>63</v>
      </c>
      <c r="H375" s="4" t="s">
        <v>67</v>
      </c>
      <c r="I375" s="243">
        <v>8594</v>
      </c>
    </row>
    <row r="376" spans="1:9" ht="12.75" customHeight="1">
      <c r="A376" s="154" t="s">
        <v>252</v>
      </c>
      <c r="I376" s="246" t="s">
        <v>129</v>
      </c>
    </row>
    <row r="377" spans="1:9" ht="12.75" customHeight="1">
      <c r="A377" s="154" t="s">
        <v>253</v>
      </c>
      <c r="I377" s="246" t="s">
        <v>129</v>
      </c>
    </row>
    <row r="378" spans="1:9" ht="12.75" customHeight="1">
      <c r="A378" s="12"/>
      <c r="I378" s="246" t="s">
        <v>129</v>
      </c>
    </row>
    <row r="379" spans="1:9" ht="12.75" customHeight="1">
      <c r="A379" s="10" t="s">
        <v>176</v>
      </c>
      <c r="B379" s="3"/>
      <c r="C379" s="3"/>
      <c r="D379" s="3"/>
      <c r="E379" s="3"/>
      <c r="F379" s="4"/>
      <c r="G379" s="4"/>
      <c r="H379" s="4"/>
      <c r="I379" s="243" t="s">
        <v>85</v>
      </c>
    </row>
    <row r="380" spans="1:9" ht="12.75" customHeight="1">
      <c r="A380" s="65" t="s">
        <v>272</v>
      </c>
      <c r="B380" s="3"/>
      <c r="C380" s="3"/>
      <c r="D380" s="3" t="s">
        <v>238</v>
      </c>
      <c r="E380" s="4" t="s">
        <v>125</v>
      </c>
      <c r="F380" s="1"/>
      <c r="G380" s="4" t="s">
        <v>63</v>
      </c>
      <c r="H380" s="4" t="s">
        <v>67</v>
      </c>
      <c r="I380" s="245" t="s">
        <v>225</v>
      </c>
    </row>
    <row r="381" spans="1:9" ht="12.75" customHeight="1">
      <c r="A381" s="30" t="s">
        <v>251</v>
      </c>
      <c r="B381" s="3"/>
      <c r="C381" s="3"/>
      <c r="D381" s="3" t="s">
        <v>236</v>
      </c>
      <c r="E381" s="4" t="s">
        <v>66</v>
      </c>
      <c r="F381" s="1" t="s">
        <v>209</v>
      </c>
      <c r="G381" s="4" t="s">
        <v>63</v>
      </c>
      <c r="H381" s="4" t="s">
        <v>67</v>
      </c>
      <c r="I381" s="243">
        <v>7493</v>
      </c>
    </row>
    <row r="382" spans="1:9" ht="12.75" customHeight="1">
      <c r="A382" s="153" t="s">
        <v>421</v>
      </c>
      <c r="B382" s="3"/>
      <c r="C382" s="3"/>
      <c r="D382" s="3"/>
      <c r="E382" s="4"/>
      <c r="F382" s="4"/>
      <c r="G382" s="4"/>
      <c r="H382" s="4"/>
      <c r="I382" s="243" t="s">
        <v>129</v>
      </c>
    </row>
    <row r="383" spans="1:9" ht="12.75" customHeight="1">
      <c r="A383" s="169" t="s">
        <v>277</v>
      </c>
      <c r="I383" s="246" t="s">
        <v>129</v>
      </c>
    </row>
    <row r="384" spans="1:9" ht="12.75" customHeight="1">
      <c r="A384" s="154" t="s">
        <v>254</v>
      </c>
      <c r="B384" s="4"/>
      <c r="C384" s="4"/>
      <c r="D384" s="4"/>
      <c r="E384" s="4"/>
      <c r="F384" s="3"/>
      <c r="G384" s="4"/>
      <c r="H384" s="4"/>
      <c r="I384" s="243" t="s">
        <v>129</v>
      </c>
    </row>
    <row r="385" spans="1:11" ht="12.75" customHeight="1">
      <c r="I385" s="244" t="s">
        <v>129</v>
      </c>
    </row>
    <row r="386" spans="1:11" ht="12.75" customHeight="1">
      <c r="A386" s="19" t="s">
        <v>181</v>
      </c>
      <c r="B386" s="6"/>
      <c r="C386" s="3"/>
      <c r="D386" s="13"/>
      <c r="E386" s="3"/>
      <c r="F386" s="3"/>
      <c r="G386" s="3"/>
      <c r="H386" s="3"/>
      <c r="I386" s="243" t="s">
        <v>85</v>
      </c>
    </row>
    <row r="387" spans="1:11" ht="12.75" customHeight="1">
      <c r="A387" s="30" t="s">
        <v>175</v>
      </c>
      <c r="B387" s="3"/>
      <c r="C387" s="3"/>
      <c r="D387" s="3" t="s">
        <v>247</v>
      </c>
      <c r="E387" s="4" t="s">
        <v>125</v>
      </c>
      <c r="F387" s="1"/>
      <c r="G387" s="4" t="s">
        <v>271</v>
      </c>
      <c r="H387" s="16" t="s">
        <v>67</v>
      </c>
      <c r="I387" s="245" t="s">
        <v>225</v>
      </c>
    </row>
    <row r="388" spans="1:11" ht="12.75" customHeight="1">
      <c r="A388" s="30" t="s">
        <v>230</v>
      </c>
      <c r="B388" s="3"/>
      <c r="C388" s="3"/>
      <c r="D388" s="3" t="s">
        <v>231</v>
      </c>
      <c r="E388" s="4" t="s">
        <v>126</v>
      </c>
      <c r="F388" s="1" t="s">
        <v>209</v>
      </c>
      <c r="G388" s="4" t="s">
        <v>271</v>
      </c>
      <c r="H388" s="16" t="s">
        <v>63</v>
      </c>
      <c r="I388" s="243">
        <v>720</v>
      </c>
    </row>
    <row r="389" spans="1:11" ht="12.75" customHeight="1">
      <c r="I389" s="244" t="s">
        <v>129</v>
      </c>
    </row>
    <row r="390" spans="1:11" ht="12.75" customHeight="1">
      <c r="A390" s="2" t="s">
        <v>145</v>
      </c>
      <c r="B390" s="3"/>
      <c r="C390" s="3"/>
      <c r="D390" s="3"/>
      <c r="E390" s="4"/>
      <c r="F390" s="4"/>
      <c r="G390" s="4"/>
      <c r="H390" s="4"/>
      <c r="I390" s="243" t="s">
        <v>85</v>
      </c>
    </row>
    <row r="391" spans="1:11" s="3" customFormat="1" ht="12.75" customHeight="1">
      <c r="A391" s="30" t="s">
        <v>437</v>
      </c>
      <c r="D391" s="21" t="s">
        <v>240</v>
      </c>
      <c r="E391" s="4" t="s">
        <v>127</v>
      </c>
      <c r="F391" s="1" t="s">
        <v>209</v>
      </c>
      <c r="G391" s="4" t="s">
        <v>124</v>
      </c>
      <c r="H391" s="4" t="s">
        <v>63</v>
      </c>
      <c r="I391" s="160">
        <v>19075</v>
      </c>
      <c r="K391" s="7"/>
    </row>
    <row r="392" spans="1:11" s="3" customFormat="1" ht="12.75" customHeight="1">
      <c r="A392" s="30" t="s">
        <v>434</v>
      </c>
      <c r="D392" s="21" t="s">
        <v>239</v>
      </c>
      <c r="E392" s="4" t="s">
        <v>126</v>
      </c>
      <c r="F392" s="1"/>
      <c r="G392" s="4" t="s">
        <v>221</v>
      </c>
      <c r="H392" s="4" t="s">
        <v>63</v>
      </c>
      <c r="I392" s="160">
        <v>20979</v>
      </c>
    </row>
    <row r="393" spans="1:11" s="3" customFormat="1" ht="12.75" customHeight="1">
      <c r="A393" s="30" t="s">
        <v>435</v>
      </c>
      <c r="B393" s="35"/>
      <c r="D393" s="21" t="s">
        <v>341</v>
      </c>
      <c r="E393" s="4" t="s">
        <v>127</v>
      </c>
      <c r="F393" s="4" t="s">
        <v>340</v>
      </c>
      <c r="G393" s="4" t="s">
        <v>124</v>
      </c>
      <c r="H393" s="4" t="s">
        <v>63</v>
      </c>
      <c r="I393" s="159">
        <v>22666</v>
      </c>
      <c r="K393" s="7"/>
    </row>
    <row r="394" spans="1:11" s="3" customFormat="1" ht="12.75" customHeight="1">
      <c r="A394" s="30" t="s">
        <v>436</v>
      </c>
      <c r="D394" s="21" t="s">
        <v>342</v>
      </c>
      <c r="E394" s="4" t="s">
        <v>127</v>
      </c>
      <c r="F394" s="4" t="s">
        <v>340</v>
      </c>
      <c r="G394" s="4" t="s">
        <v>124</v>
      </c>
      <c r="H394" s="4" t="s">
        <v>63</v>
      </c>
      <c r="I394" s="159">
        <v>23844</v>
      </c>
    </row>
    <row r="395" spans="1:11" s="3" customFormat="1" ht="12.75" customHeight="1">
      <c r="A395" s="22" t="s">
        <v>433</v>
      </c>
      <c r="J395" s="154"/>
    </row>
    <row r="396" spans="1:11" s="3" customFormat="1" ht="12.75" customHeight="1">
      <c r="A396" s="22" t="s">
        <v>143</v>
      </c>
      <c r="E396" s="8"/>
      <c r="F396" s="8"/>
      <c r="G396" s="8"/>
      <c r="H396" s="8"/>
      <c r="I396" s="161" t="s">
        <v>129</v>
      </c>
    </row>
    <row r="397" spans="1:11" s="3" customFormat="1" ht="12.75" customHeight="1">
      <c r="I397" s="79" t="s">
        <v>129</v>
      </c>
    </row>
    <row r="398" spans="1:11" s="3" customFormat="1" ht="12.75" customHeight="1">
      <c r="A398" s="10" t="s">
        <v>90</v>
      </c>
      <c r="B398" s="6"/>
      <c r="F398" s="4"/>
      <c r="G398" s="4"/>
      <c r="H398" s="4"/>
      <c r="I398" s="159" t="s">
        <v>85</v>
      </c>
    </row>
    <row r="399" spans="1:11" s="3" customFormat="1" ht="12.75" customHeight="1">
      <c r="A399" s="30" t="s">
        <v>23</v>
      </c>
      <c r="B399" s="6"/>
      <c r="D399" s="23" t="s">
        <v>241</v>
      </c>
      <c r="E399" s="4" t="s">
        <v>126</v>
      </c>
      <c r="F399" s="1" t="s">
        <v>209</v>
      </c>
      <c r="G399" s="4" t="s">
        <v>63</v>
      </c>
      <c r="H399" s="4" t="s">
        <v>63</v>
      </c>
      <c r="I399" s="160">
        <v>1765</v>
      </c>
    </row>
    <row r="400" spans="1:11" s="3" customFormat="1" ht="12.75" customHeight="1">
      <c r="A400" s="12" t="s">
        <v>185</v>
      </c>
      <c r="B400" s="11"/>
      <c r="D400" s="24"/>
      <c r="E400" s="4"/>
      <c r="G400" s="4"/>
      <c r="H400" s="4"/>
      <c r="I400" s="159" t="s">
        <v>129</v>
      </c>
    </row>
    <row r="401" spans="1:9" s="3" customFormat="1" ht="12.75" customHeight="1">
      <c r="A401" s="12" t="s">
        <v>91</v>
      </c>
      <c r="B401" s="6"/>
      <c r="F401" s="4"/>
      <c r="G401" s="4"/>
      <c r="H401" s="4"/>
      <c r="I401" s="159" t="s">
        <v>85</v>
      </c>
    </row>
    <row r="402" spans="1:9" s="3" customFormat="1" ht="12.75" customHeight="1"/>
    <row r="403" spans="1:9" s="3" customFormat="1" ht="12.75" customHeight="1">
      <c r="A403" s="10" t="s">
        <v>92</v>
      </c>
      <c r="D403" s="13"/>
      <c r="E403" s="4"/>
      <c r="G403" s="4"/>
      <c r="H403" s="27"/>
      <c r="I403" s="159" t="s">
        <v>85</v>
      </c>
    </row>
    <row r="404" spans="1:9" s="3" customFormat="1" ht="12.75" customHeight="1">
      <c r="A404" s="59" t="s">
        <v>438</v>
      </c>
      <c r="D404" s="3" t="s">
        <v>104</v>
      </c>
      <c r="E404" s="4" t="s">
        <v>126</v>
      </c>
      <c r="F404" s="1" t="s">
        <v>209</v>
      </c>
      <c r="G404" s="4" t="s">
        <v>124</v>
      </c>
      <c r="H404" s="4" t="s">
        <v>67</v>
      </c>
      <c r="I404" s="243">
        <v>6968</v>
      </c>
    </row>
    <row r="405" spans="1:9" s="3" customFormat="1" ht="12.75" customHeight="1">
      <c r="A405" s="153"/>
      <c r="I405" s="243" t="s">
        <v>129</v>
      </c>
    </row>
    <row r="406" spans="1:9" s="3" customFormat="1" ht="12.75" customHeight="1">
      <c r="A406" s="10" t="s">
        <v>69</v>
      </c>
      <c r="B406" s="6"/>
      <c r="E406" s="4"/>
      <c r="G406" s="4"/>
      <c r="H406" s="4"/>
      <c r="I406" s="243" t="s">
        <v>85</v>
      </c>
    </row>
    <row r="407" spans="1:9" s="3" customFormat="1" ht="12.75" customHeight="1">
      <c r="A407" s="59" t="s">
        <v>19</v>
      </c>
      <c r="B407" s="6"/>
      <c r="D407" s="23" t="s">
        <v>248</v>
      </c>
      <c r="E407" s="4" t="s">
        <v>126</v>
      </c>
      <c r="F407" s="1" t="s">
        <v>209</v>
      </c>
      <c r="G407" s="4" t="s">
        <v>63</v>
      </c>
      <c r="H407" s="4" t="s">
        <v>67</v>
      </c>
      <c r="I407" s="243">
        <v>8540</v>
      </c>
    </row>
    <row r="408" spans="1:9" s="3" customFormat="1" ht="12.75" customHeight="1">
      <c r="A408" s="156" t="s">
        <v>268</v>
      </c>
      <c r="D408" s="3" t="s">
        <v>269</v>
      </c>
      <c r="E408" s="4" t="s">
        <v>126</v>
      </c>
      <c r="F408" s="1" t="s">
        <v>209</v>
      </c>
      <c r="G408" s="4" t="s">
        <v>124</v>
      </c>
      <c r="H408" s="4" t="s">
        <v>67</v>
      </c>
      <c r="I408" s="243">
        <v>9974</v>
      </c>
    </row>
    <row r="409" spans="1:9" s="3" customFormat="1" ht="12.75" customHeight="1">
      <c r="I409" s="247" t="s">
        <v>129</v>
      </c>
    </row>
    <row r="410" spans="1:9" s="3" customFormat="1" ht="12.75" customHeight="1">
      <c r="A410" s="238" t="s">
        <v>504</v>
      </c>
      <c r="B410" s="239"/>
      <c r="C410" s="239"/>
      <c r="D410" s="237" t="s">
        <v>506</v>
      </c>
      <c r="E410" s="240" t="s">
        <v>66</v>
      </c>
      <c r="F410" s="3" t="s">
        <v>209</v>
      </c>
      <c r="G410" s="240" t="s">
        <v>124</v>
      </c>
      <c r="H410" s="240" t="s">
        <v>67</v>
      </c>
      <c r="I410" s="243">
        <v>1786</v>
      </c>
    </row>
    <row r="411" spans="1:9" s="3" customFormat="1" ht="12.75" customHeight="1">
      <c r="A411" s="241" t="s">
        <v>505</v>
      </c>
      <c r="B411" s="239"/>
      <c r="C411" s="239"/>
      <c r="E411" s="4"/>
      <c r="I411" s="243" t="s">
        <v>129</v>
      </c>
    </row>
    <row r="412" spans="1:9" s="3" customFormat="1" ht="12.75" customHeight="1">
      <c r="A412" s="154" t="s">
        <v>507</v>
      </c>
      <c r="I412" s="247" t="s">
        <v>129</v>
      </c>
    </row>
    <row r="413" spans="1:9" s="3" customFormat="1" ht="12.75" customHeight="1">
      <c r="I413" s="247" t="s">
        <v>129</v>
      </c>
    </row>
    <row r="414" spans="1:9" s="3" customFormat="1" ht="12.75" customHeight="1">
      <c r="I414" s="247" t="s">
        <v>129</v>
      </c>
    </row>
    <row r="415" spans="1:9" s="3" customFormat="1" ht="12.75" customHeight="1">
      <c r="I415" s="243" t="s">
        <v>129</v>
      </c>
    </row>
    <row r="416" spans="1:9" s="3" customFormat="1" ht="12.75" customHeight="1">
      <c r="I416" s="247" t="s">
        <v>129</v>
      </c>
    </row>
    <row r="417" spans="1:14" s="3" customFormat="1" ht="12.75" customHeight="1">
      <c r="I417" s="247" t="s">
        <v>129</v>
      </c>
    </row>
    <row r="418" spans="1:14" s="3" customFormat="1" ht="12.75" customHeight="1">
      <c r="I418" s="247" t="s">
        <v>129</v>
      </c>
    </row>
    <row r="419" spans="1:14" s="3" customFormat="1" ht="12.75" customHeight="1">
      <c r="A419" s="7"/>
      <c r="B419" s="7"/>
      <c r="C419" s="7"/>
      <c r="D419" s="7"/>
      <c r="E419" s="8"/>
      <c r="F419" s="8"/>
      <c r="G419" s="8"/>
      <c r="H419" s="8"/>
      <c r="I419" s="246" t="s">
        <v>129</v>
      </c>
    </row>
    <row r="420" spans="1:14" s="3" customFormat="1" ht="12.75" customHeight="1">
      <c r="I420" s="246" t="s">
        <v>129</v>
      </c>
    </row>
    <row r="421" spans="1:14" s="3" customFormat="1" ht="12.75" customHeight="1">
      <c r="F421" s="4"/>
      <c r="G421" s="4"/>
      <c r="H421" s="8"/>
      <c r="I421" s="243" t="s">
        <v>129</v>
      </c>
    </row>
    <row r="422" spans="1:14" s="3" customFormat="1" ht="12.75" customHeight="1">
      <c r="F422" s="4"/>
      <c r="G422" s="4"/>
      <c r="H422" s="4"/>
      <c r="I422" s="243" t="s">
        <v>129</v>
      </c>
    </row>
    <row r="423" spans="1:14" ht="12.75" customHeight="1">
      <c r="F423" s="4"/>
      <c r="G423" s="4"/>
      <c r="H423" s="4"/>
      <c r="I423" s="243" t="s">
        <v>129</v>
      </c>
      <c r="J423" s="3"/>
      <c r="K423" s="3"/>
      <c r="L423" s="3"/>
      <c r="M423" s="3"/>
      <c r="N423" s="3"/>
    </row>
    <row r="424" spans="1:14" ht="12.75" customHeight="1">
      <c r="A424" s="107" t="s">
        <v>27</v>
      </c>
      <c r="B424" s="3"/>
      <c r="C424" s="3"/>
      <c r="D424" s="29"/>
      <c r="E424" s="4"/>
      <c r="F424" s="4"/>
      <c r="G424" s="4"/>
      <c r="H424" s="4"/>
      <c r="I424" s="246" t="s">
        <v>129</v>
      </c>
      <c r="J424" s="3"/>
      <c r="K424" s="3"/>
      <c r="L424" s="3"/>
      <c r="M424" s="3"/>
      <c r="N424" s="3"/>
    </row>
    <row r="425" spans="1:14" s="3" customFormat="1" ht="12.75" customHeight="1">
      <c r="A425" s="3" t="s">
        <v>70</v>
      </c>
      <c r="D425" s="29"/>
      <c r="E425" s="4"/>
      <c r="I425" s="243" t="s">
        <v>129</v>
      </c>
    </row>
    <row r="426" spans="1:14" s="3" customFormat="1" ht="12.75" customHeight="1">
      <c r="A426" s="3" t="s">
        <v>71</v>
      </c>
      <c r="D426" s="29"/>
      <c r="E426" s="4"/>
      <c r="I426" s="243" t="s">
        <v>129</v>
      </c>
    </row>
    <row r="427" spans="1:14" ht="12.75" customHeight="1">
      <c r="A427" s="108" t="s">
        <v>72</v>
      </c>
      <c r="B427" s="3"/>
      <c r="C427" s="3"/>
      <c r="D427" s="3"/>
      <c r="E427" s="4"/>
      <c r="I427" s="246" t="s">
        <v>129</v>
      </c>
      <c r="J427" s="3"/>
      <c r="K427" s="3"/>
      <c r="L427" s="3"/>
      <c r="M427" s="3"/>
      <c r="N427" s="3"/>
    </row>
    <row r="428" spans="1:14" ht="12.75" customHeight="1">
      <c r="I428" s="246" t="s">
        <v>129</v>
      </c>
      <c r="J428" s="3"/>
      <c r="K428" s="3"/>
      <c r="L428" s="3"/>
      <c r="M428" s="3"/>
      <c r="N428" s="3"/>
    </row>
    <row r="429" spans="1:14" ht="12.75" customHeight="1">
      <c r="A429" s="109"/>
      <c r="B429" s="109"/>
      <c r="C429" s="109"/>
      <c r="D429" s="109"/>
      <c r="E429" s="110"/>
      <c r="F429" s="110"/>
      <c r="G429" s="110"/>
      <c r="H429" s="110"/>
      <c r="I429" s="252" t="s">
        <v>129</v>
      </c>
      <c r="J429" s="3"/>
      <c r="K429" s="3"/>
      <c r="L429" s="3"/>
      <c r="M429" s="3"/>
      <c r="N429" s="3"/>
    </row>
    <row r="430" spans="1:14" ht="12.75" customHeight="1">
      <c r="A430" s="134" t="s">
        <v>232</v>
      </c>
      <c r="B430" s="72"/>
      <c r="C430" s="72"/>
      <c r="D430" s="72"/>
      <c r="E430" s="73"/>
      <c r="F430" s="73"/>
      <c r="G430" s="73"/>
      <c r="H430" s="73"/>
      <c r="I430" s="248" t="str">
        <f>A358</f>
        <v>EFFECTIVE NOVEMBER 15, 2018</v>
      </c>
      <c r="J430" s="3"/>
      <c r="K430" s="3"/>
      <c r="L430" s="3"/>
      <c r="M430" s="3"/>
      <c r="N430" s="3"/>
    </row>
    <row r="431" spans="1:14" ht="12.75" customHeight="1">
      <c r="A431" s="133" t="s">
        <v>196</v>
      </c>
      <c r="E431" s="74"/>
      <c r="F431" s="74"/>
      <c r="I431" s="253" t="s">
        <v>333</v>
      </c>
      <c r="J431" s="3"/>
      <c r="K431" s="3"/>
      <c r="L431" s="3"/>
      <c r="M431" s="3"/>
      <c r="N431" s="3"/>
    </row>
    <row r="432" spans="1:14" ht="12.75" customHeight="1">
      <c r="A432" s="135"/>
      <c r="E432" s="74"/>
      <c r="I432" s="245" t="s">
        <v>31</v>
      </c>
      <c r="J432" s="3"/>
      <c r="K432" s="3"/>
      <c r="L432" s="3"/>
      <c r="M432" s="3"/>
      <c r="N432" s="3"/>
    </row>
    <row r="433" spans="1:14" ht="15.75" customHeight="1">
      <c r="A433" s="3"/>
      <c r="B433" s="3"/>
      <c r="C433" s="3"/>
      <c r="D433" s="3"/>
      <c r="E433" s="4"/>
      <c r="F433" s="4"/>
      <c r="G433" s="4"/>
      <c r="H433" s="4"/>
      <c r="I433" s="254" t="s">
        <v>232</v>
      </c>
    </row>
    <row r="434" spans="1:14" ht="12.75" customHeight="1" thickBot="1">
      <c r="A434" s="3"/>
      <c r="B434" s="3"/>
      <c r="C434" s="3"/>
      <c r="D434" s="3"/>
      <c r="E434" s="4"/>
      <c r="F434" s="4"/>
      <c r="G434" s="4"/>
      <c r="H434" s="4"/>
      <c r="I434" s="245" t="s">
        <v>85</v>
      </c>
    </row>
    <row r="435" spans="1:14" ht="12.75" customHeight="1" thickTop="1">
      <c r="A435" s="38"/>
      <c r="B435" s="38"/>
      <c r="C435" s="38"/>
      <c r="D435" s="38"/>
      <c r="E435" s="40"/>
      <c r="F435" s="40"/>
      <c r="G435" s="40"/>
      <c r="H435" s="40"/>
      <c r="I435" s="249" t="s">
        <v>85</v>
      </c>
    </row>
    <row r="436" spans="1:14" ht="12.75" customHeight="1">
      <c r="A436" s="3" t="s">
        <v>33</v>
      </c>
      <c r="B436" s="3"/>
      <c r="C436" s="3"/>
      <c r="D436" s="4" t="s">
        <v>34</v>
      </c>
      <c r="E436" s="4" t="s">
        <v>35</v>
      </c>
      <c r="F436" s="4" t="s">
        <v>60</v>
      </c>
      <c r="G436" s="45" t="s">
        <v>36</v>
      </c>
      <c r="H436" s="4" t="s">
        <v>37</v>
      </c>
      <c r="I436" s="245" t="s">
        <v>38</v>
      </c>
    </row>
    <row r="437" spans="1:14" ht="12.75" customHeight="1">
      <c r="A437" s="82"/>
      <c r="B437" s="82"/>
      <c r="C437" s="82"/>
      <c r="D437" s="83" t="s">
        <v>40</v>
      </c>
      <c r="E437" s="83" t="s">
        <v>39</v>
      </c>
      <c r="F437" s="83" t="s">
        <v>61</v>
      </c>
      <c r="G437" s="83" t="s">
        <v>40</v>
      </c>
      <c r="H437" s="83" t="s">
        <v>41</v>
      </c>
      <c r="I437" s="250" t="s">
        <v>42</v>
      </c>
    </row>
    <row r="438" spans="1:14" ht="12.75" customHeight="1">
      <c r="A438" s="3"/>
      <c r="B438" s="3"/>
      <c r="C438" s="3"/>
      <c r="D438" s="3"/>
      <c r="E438" s="4"/>
      <c r="F438" s="4"/>
      <c r="G438" s="4"/>
      <c r="H438" s="4"/>
      <c r="I438" s="245" t="s">
        <v>129</v>
      </c>
    </row>
    <row r="439" spans="1:14" ht="12.75" customHeight="1">
      <c r="A439" s="102" t="s">
        <v>186</v>
      </c>
      <c r="B439" s="102"/>
      <c r="C439" s="102"/>
      <c r="D439" s="102"/>
      <c r="E439" s="3"/>
      <c r="F439" s="4"/>
      <c r="G439" s="4"/>
      <c r="H439" s="4"/>
      <c r="I439" s="247" t="s">
        <v>85</v>
      </c>
      <c r="J439" s="3"/>
      <c r="K439" s="3"/>
      <c r="L439" s="3"/>
      <c r="M439" s="3"/>
      <c r="N439" s="3"/>
    </row>
    <row r="440" spans="1:14" ht="12.75" customHeight="1">
      <c r="A440" s="103" t="s">
        <v>187</v>
      </c>
      <c r="B440" s="25"/>
      <c r="C440" s="25"/>
      <c r="D440" s="25"/>
      <c r="E440" s="3"/>
      <c r="F440" s="4"/>
      <c r="G440" s="4"/>
      <c r="H440" s="4"/>
      <c r="I440" s="247" t="s">
        <v>85</v>
      </c>
      <c r="J440" s="3"/>
      <c r="K440" s="3"/>
      <c r="L440" s="3"/>
      <c r="M440" s="3"/>
      <c r="N440" s="3"/>
    </row>
    <row r="441" spans="1:14" s="3" customFormat="1" ht="12.75" customHeight="1">
      <c r="A441" s="103" t="s">
        <v>188</v>
      </c>
      <c r="B441" s="25"/>
      <c r="C441" s="25"/>
      <c r="D441" s="25"/>
      <c r="F441" s="4"/>
      <c r="G441" s="4"/>
      <c r="H441" s="4"/>
      <c r="I441" s="247" t="s">
        <v>85</v>
      </c>
    </row>
    <row r="442" spans="1:14" s="3" customFormat="1" ht="12.75" customHeight="1">
      <c r="A442" s="104" t="s">
        <v>189</v>
      </c>
      <c r="B442" s="105"/>
      <c r="C442" s="105"/>
      <c r="D442" s="105"/>
      <c r="E442" s="4"/>
      <c r="F442" s="4"/>
      <c r="G442" s="4"/>
      <c r="H442" s="4"/>
      <c r="I442" s="245" t="s">
        <v>85</v>
      </c>
    </row>
    <row r="443" spans="1:14" s="3" customFormat="1" ht="12.75" customHeight="1">
      <c r="A443" s="79"/>
      <c r="B443" s="4"/>
      <c r="C443" s="4"/>
      <c r="D443" s="4"/>
      <c r="E443" s="4"/>
      <c r="F443" s="4"/>
      <c r="G443" s="4"/>
      <c r="H443" s="4"/>
      <c r="I443" s="251" t="s">
        <v>85</v>
      </c>
    </row>
    <row r="444" spans="1:14" s="3" customFormat="1" ht="12.75" customHeight="1">
      <c r="A444" s="10" t="s">
        <v>346</v>
      </c>
      <c r="B444" s="122"/>
      <c r="C444" s="122"/>
      <c r="D444" s="99"/>
      <c r="E444" s="99"/>
      <c r="F444" s="99"/>
      <c r="G444" s="99"/>
      <c r="H444" s="99"/>
      <c r="I444" s="255" t="s">
        <v>129</v>
      </c>
    </row>
    <row r="445" spans="1:14" ht="12.75" customHeight="1">
      <c r="A445" s="35" t="s">
        <v>347</v>
      </c>
      <c r="B445" s="3"/>
      <c r="C445" s="3"/>
      <c r="D445" s="3"/>
      <c r="E445" s="4"/>
      <c r="F445" s="4"/>
      <c r="G445" s="4"/>
      <c r="H445" s="4"/>
      <c r="I445" s="245" t="s">
        <v>129</v>
      </c>
    </row>
    <row r="446" spans="1:14" ht="12.75" customHeight="1">
      <c r="A446" s="3" t="s">
        <v>348</v>
      </c>
      <c r="B446" s="3"/>
      <c r="C446" s="3"/>
      <c r="D446" s="3"/>
      <c r="E446" s="4"/>
      <c r="F446" s="4"/>
      <c r="G446" s="4"/>
      <c r="H446" s="4"/>
      <c r="I446" s="243" t="s">
        <v>129</v>
      </c>
    </row>
    <row r="447" spans="1:14" ht="12.75" customHeight="1">
      <c r="A447" s="59" t="s">
        <v>19</v>
      </c>
      <c r="B447" s="6"/>
      <c r="C447" s="3"/>
      <c r="D447" s="23" t="s">
        <v>349</v>
      </c>
      <c r="E447" s="4" t="s">
        <v>126</v>
      </c>
      <c r="F447" s="3"/>
      <c r="G447" s="4" t="s">
        <v>63</v>
      </c>
      <c r="H447" s="4" t="s">
        <v>67</v>
      </c>
      <c r="I447" s="243">
        <v>8540</v>
      </c>
    </row>
    <row r="448" spans="1:14" ht="12.75" customHeight="1">
      <c r="A448" s="30" t="s">
        <v>350</v>
      </c>
      <c r="B448" s="3"/>
      <c r="C448" s="3"/>
      <c r="D448" s="3" t="s">
        <v>231</v>
      </c>
      <c r="E448" s="4" t="s">
        <v>126</v>
      </c>
      <c r="F448" s="1" t="s">
        <v>209</v>
      </c>
      <c r="G448" s="4" t="s">
        <v>271</v>
      </c>
      <c r="H448" s="16" t="s">
        <v>63</v>
      </c>
      <c r="I448" s="243">
        <v>720</v>
      </c>
    </row>
    <row r="449" spans="1:9" ht="12.75" customHeight="1">
      <c r="A449" s="30"/>
      <c r="B449" s="3"/>
      <c r="C449" s="3"/>
      <c r="D449" s="3"/>
      <c r="E449" s="4"/>
      <c r="F449" s="1"/>
      <c r="G449" s="4"/>
      <c r="H449" s="16"/>
      <c r="I449" s="243" t="s">
        <v>129</v>
      </c>
    </row>
    <row r="450" spans="1:9" ht="12.75" customHeight="1">
      <c r="A450" s="124" t="s">
        <v>351</v>
      </c>
      <c r="B450" s="122"/>
      <c r="C450" s="122"/>
      <c r="D450" s="167" t="s">
        <v>352</v>
      </c>
      <c r="E450" s="4" t="s">
        <v>66</v>
      </c>
      <c r="F450" s="123" t="s">
        <v>340</v>
      </c>
      <c r="G450" s="4" t="s">
        <v>124</v>
      </c>
      <c r="H450" s="16" t="s">
        <v>67</v>
      </c>
      <c r="I450" s="163">
        <v>2758</v>
      </c>
    </row>
    <row r="451" spans="1:9" ht="12.75" customHeight="1">
      <c r="A451" s="124" t="s">
        <v>353</v>
      </c>
      <c r="B451" s="122"/>
      <c r="C451" s="122"/>
      <c r="D451" s="168" t="s">
        <v>354</v>
      </c>
      <c r="E451" s="4" t="s">
        <v>66</v>
      </c>
      <c r="F451" s="123" t="s">
        <v>340</v>
      </c>
      <c r="G451" s="4" t="s">
        <v>124</v>
      </c>
      <c r="H451" s="16" t="s">
        <v>67</v>
      </c>
      <c r="I451" s="163">
        <v>4741</v>
      </c>
    </row>
    <row r="452" spans="1:9" ht="12.75" customHeight="1">
      <c r="A452" s="124" t="s">
        <v>355</v>
      </c>
      <c r="B452" s="122"/>
      <c r="C452" s="122"/>
      <c r="D452" s="167" t="s">
        <v>356</v>
      </c>
      <c r="E452" s="4" t="s">
        <v>66</v>
      </c>
      <c r="F452" s="123" t="s">
        <v>340</v>
      </c>
      <c r="G452" s="4" t="s">
        <v>124</v>
      </c>
      <c r="H452" s="16" t="s">
        <v>67</v>
      </c>
      <c r="I452" s="163">
        <v>3350</v>
      </c>
    </row>
    <row r="453" spans="1:9" ht="12.75" customHeight="1">
      <c r="A453" s="124" t="s">
        <v>357</v>
      </c>
      <c r="B453" s="122"/>
      <c r="C453" s="122"/>
      <c r="D453" s="168" t="s">
        <v>358</v>
      </c>
      <c r="E453" s="4" t="s">
        <v>66</v>
      </c>
      <c r="F453" s="123" t="s">
        <v>340</v>
      </c>
      <c r="G453" s="4" t="s">
        <v>124</v>
      </c>
      <c r="H453" s="16" t="s">
        <v>67</v>
      </c>
      <c r="I453" s="163">
        <v>1159</v>
      </c>
    </row>
    <row r="454" spans="1:9" ht="12.75" customHeight="1">
      <c r="A454" s="124" t="s">
        <v>359</v>
      </c>
      <c r="B454" s="122"/>
      <c r="C454" s="122"/>
      <c r="D454" s="167" t="s">
        <v>360</v>
      </c>
      <c r="E454" s="4" t="s">
        <v>66</v>
      </c>
      <c r="F454" s="123" t="s">
        <v>340</v>
      </c>
      <c r="G454" s="4" t="s">
        <v>124</v>
      </c>
      <c r="H454" s="16" t="s">
        <v>67</v>
      </c>
      <c r="I454" s="163">
        <v>2098</v>
      </c>
    </row>
    <row r="455" spans="1:9" ht="12.75" customHeight="1">
      <c r="A455" s="124" t="s">
        <v>361</v>
      </c>
      <c r="B455" s="122"/>
      <c r="C455" s="122"/>
      <c r="D455" s="167" t="s">
        <v>362</v>
      </c>
      <c r="E455" s="4" t="s">
        <v>66</v>
      </c>
      <c r="F455" s="123" t="s">
        <v>340</v>
      </c>
      <c r="G455" s="4" t="s">
        <v>124</v>
      </c>
      <c r="H455" s="16" t="s">
        <v>67</v>
      </c>
      <c r="I455" s="163">
        <v>2214</v>
      </c>
    </row>
    <row r="456" spans="1:9" ht="12.75" customHeight="1">
      <c r="A456" s="124" t="s">
        <v>363</v>
      </c>
      <c r="B456" s="122"/>
      <c r="C456" s="122"/>
      <c r="D456" s="168" t="s">
        <v>364</v>
      </c>
      <c r="E456" s="4" t="s">
        <v>66</v>
      </c>
      <c r="F456" s="123" t="s">
        <v>340</v>
      </c>
      <c r="G456" s="4" t="s">
        <v>124</v>
      </c>
      <c r="H456" s="16" t="s">
        <v>67</v>
      </c>
      <c r="I456" s="163">
        <v>6069</v>
      </c>
    </row>
    <row r="457" spans="1:9" ht="12.75" customHeight="1">
      <c r="A457" s="124" t="s">
        <v>365</v>
      </c>
      <c r="B457" s="122"/>
      <c r="C457" s="122"/>
      <c r="D457" s="168" t="s">
        <v>366</v>
      </c>
      <c r="E457" s="4" t="s">
        <v>66</v>
      </c>
      <c r="F457" s="123" t="s">
        <v>340</v>
      </c>
      <c r="G457" s="4" t="s">
        <v>124</v>
      </c>
      <c r="H457" s="16" t="s">
        <v>67</v>
      </c>
      <c r="I457" s="163">
        <v>5611</v>
      </c>
    </row>
    <row r="458" spans="1:9" ht="12.75" customHeight="1">
      <c r="A458" s="124" t="s">
        <v>367</v>
      </c>
      <c r="B458" s="122"/>
      <c r="C458" s="122"/>
      <c r="D458" s="167" t="s">
        <v>368</v>
      </c>
      <c r="E458" s="4" t="s">
        <v>66</v>
      </c>
      <c r="F458" s="123" t="s">
        <v>340</v>
      </c>
      <c r="G458" s="4" t="s">
        <v>124</v>
      </c>
      <c r="H458" s="16" t="s">
        <v>67</v>
      </c>
      <c r="I458" s="163">
        <v>1255</v>
      </c>
    </row>
    <row r="459" spans="1:9" ht="12.75" customHeight="1">
      <c r="A459" s="124" t="s">
        <v>369</v>
      </c>
      <c r="B459" s="122"/>
      <c r="C459" s="122"/>
      <c r="D459" s="168" t="s">
        <v>370</v>
      </c>
      <c r="E459" s="4" t="s">
        <v>66</v>
      </c>
      <c r="F459" s="123" t="s">
        <v>340</v>
      </c>
      <c r="G459" s="4" t="s">
        <v>124</v>
      </c>
      <c r="H459" s="16" t="s">
        <v>67</v>
      </c>
      <c r="I459" s="163">
        <v>3804</v>
      </c>
    </row>
    <row r="460" spans="1:9" ht="12.75" customHeight="1">
      <c r="A460" s="124" t="s">
        <v>371</v>
      </c>
      <c r="B460" s="122"/>
      <c r="C460" s="122"/>
      <c r="D460" s="167" t="s">
        <v>372</v>
      </c>
      <c r="E460" s="4" t="s">
        <v>66</v>
      </c>
      <c r="F460" s="123" t="s">
        <v>340</v>
      </c>
      <c r="G460" s="4" t="s">
        <v>124</v>
      </c>
      <c r="H460" s="16" t="s">
        <v>67</v>
      </c>
      <c r="I460" s="163">
        <v>5338</v>
      </c>
    </row>
    <row r="461" spans="1:9" ht="12.75" customHeight="1">
      <c r="A461" s="125" t="s">
        <v>373</v>
      </c>
      <c r="B461" s="122"/>
      <c r="C461" s="122"/>
      <c r="D461" s="168" t="s">
        <v>374</v>
      </c>
      <c r="E461" s="4" t="s">
        <v>66</v>
      </c>
      <c r="F461" s="123" t="s">
        <v>340</v>
      </c>
      <c r="G461" s="4" t="s">
        <v>124</v>
      </c>
      <c r="H461" s="16" t="s">
        <v>67</v>
      </c>
      <c r="I461" s="163">
        <v>590</v>
      </c>
    </row>
    <row r="462" spans="1:9" ht="12.75" customHeight="1">
      <c r="A462" s="126" t="s">
        <v>375</v>
      </c>
      <c r="B462" s="122"/>
      <c r="C462" s="122"/>
      <c r="D462" s="168"/>
      <c r="E462" s="4"/>
      <c r="F462" s="123"/>
      <c r="G462" s="4"/>
      <c r="H462" s="16"/>
      <c r="I462" s="163"/>
    </row>
    <row r="463" spans="1:9" ht="12.75" customHeight="1">
      <c r="A463" s="127" t="s">
        <v>376</v>
      </c>
      <c r="B463" s="122"/>
      <c r="C463" s="122"/>
      <c r="D463" s="168"/>
      <c r="E463" s="4"/>
      <c r="F463" s="123"/>
      <c r="G463" s="4"/>
      <c r="H463" s="16"/>
      <c r="I463" s="163"/>
    </row>
    <row r="464" spans="1:9" ht="12.75" customHeight="1">
      <c r="A464" s="124" t="s">
        <v>377</v>
      </c>
      <c r="B464" s="122"/>
      <c r="C464" s="122"/>
      <c r="D464" s="167" t="s">
        <v>378</v>
      </c>
      <c r="E464" s="4" t="s">
        <v>66</v>
      </c>
      <c r="F464" s="123" t="s">
        <v>340</v>
      </c>
      <c r="G464" s="4" t="s">
        <v>124</v>
      </c>
      <c r="H464" s="16" t="s">
        <v>67</v>
      </c>
      <c r="I464" s="163">
        <v>3848</v>
      </c>
    </row>
    <row r="465" spans="1:9" ht="12.75" customHeight="1">
      <c r="A465" s="124" t="s">
        <v>379</v>
      </c>
      <c r="B465" s="122"/>
      <c r="C465" s="122"/>
      <c r="D465" s="167" t="s">
        <v>380</v>
      </c>
      <c r="E465" s="4" t="s">
        <v>66</v>
      </c>
      <c r="F465" s="123" t="s">
        <v>340</v>
      </c>
      <c r="G465" s="4" t="s">
        <v>124</v>
      </c>
      <c r="H465" s="16" t="s">
        <v>67</v>
      </c>
      <c r="I465" s="164">
        <v>958</v>
      </c>
    </row>
    <row r="466" spans="1:9" ht="12.75" customHeight="1">
      <c r="A466" s="124" t="s">
        <v>381</v>
      </c>
      <c r="B466" s="122"/>
      <c r="C466" s="122"/>
      <c r="D466" s="167" t="s">
        <v>382</v>
      </c>
      <c r="E466" s="4" t="s">
        <v>66</v>
      </c>
      <c r="F466" s="123" t="s">
        <v>383</v>
      </c>
      <c r="G466" s="4" t="s">
        <v>124</v>
      </c>
      <c r="H466" s="16" t="s">
        <v>67</v>
      </c>
      <c r="I466" s="164">
        <v>5084</v>
      </c>
    </row>
    <row r="467" spans="1:9" ht="12.75" customHeight="1"/>
    <row r="468" spans="1:9" ht="12.75" customHeight="1">
      <c r="A468" s="234" t="s">
        <v>482</v>
      </c>
      <c r="B468" s="122"/>
      <c r="C468" s="122"/>
      <c r="D468" s="99"/>
      <c r="E468" s="99"/>
      <c r="F468" s="99"/>
      <c r="G468" s="99"/>
      <c r="H468" s="99"/>
      <c r="I468" s="165"/>
    </row>
    <row r="469" spans="1:9" ht="12.75" customHeight="1"/>
    <row r="470" spans="1:9" ht="12.75" customHeight="1">
      <c r="A470" s="10" t="s">
        <v>384</v>
      </c>
      <c r="B470" s="122"/>
      <c r="C470" s="122"/>
      <c r="D470" s="99"/>
      <c r="E470" s="99"/>
      <c r="F470" s="99"/>
      <c r="G470" s="99"/>
      <c r="H470" s="99"/>
      <c r="I470" s="99"/>
    </row>
    <row r="471" spans="1:9" ht="12.75" customHeight="1">
      <c r="B471" s="122"/>
      <c r="C471" s="122"/>
      <c r="D471" s="99"/>
      <c r="E471" s="99"/>
      <c r="F471" s="99"/>
      <c r="G471" s="99"/>
      <c r="H471" s="99"/>
      <c r="I471" s="99"/>
    </row>
    <row r="472" spans="1:9" ht="12.75" customHeight="1">
      <c r="A472" s="33"/>
      <c r="B472" s="33"/>
      <c r="C472" s="33"/>
      <c r="D472" s="33"/>
      <c r="E472" s="33"/>
      <c r="F472" s="33"/>
      <c r="G472" s="33"/>
      <c r="H472" s="33"/>
      <c r="I472" s="33"/>
    </row>
    <row r="473" spans="1:9" ht="12.75" customHeight="1">
      <c r="A473" s="33"/>
      <c r="B473" s="33"/>
      <c r="C473" s="33"/>
      <c r="D473" s="33"/>
      <c r="E473" s="33"/>
      <c r="F473" s="33"/>
      <c r="G473" s="33"/>
      <c r="H473" s="33"/>
      <c r="I473" s="33"/>
    </row>
    <row r="474" spans="1:9" ht="12.75" customHeight="1">
      <c r="A474" s="30" t="s">
        <v>484</v>
      </c>
      <c r="B474" s="79"/>
      <c r="C474" s="79"/>
      <c r="D474" s="13" t="s">
        <v>491</v>
      </c>
      <c r="E474" s="4" t="s">
        <v>66</v>
      </c>
      <c r="F474" s="3" t="s">
        <v>316</v>
      </c>
      <c r="G474" s="4" t="s">
        <v>124</v>
      </c>
      <c r="H474" s="4" t="s">
        <v>271</v>
      </c>
      <c r="I474" s="243">
        <v>3396</v>
      </c>
    </row>
    <row r="475" spans="1:9" ht="12.75" customHeight="1">
      <c r="A475" s="153" t="s">
        <v>485</v>
      </c>
      <c r="B475" s="3"/>
      <c r="C475" s="3"/>
      <c r="D475" s="3"/>
      <c r="E475" s="3"/>
      <c r="F475" s="3"/>
      <c r="G475" s="3"/>
      <c r="H475" s="3"/>
      <c r="I475" s="247" t="s">
        <v>129</v>
      </c>
    </row>
    <row r="476" spans="1:9" ht="12.75" customHeight="1">
      <c r="I476" s="244" t="s">
        <v>129</v>
      </c>
    </row>
    <row r="477" spans="1:9" ht="12.75" customHeight="1">
      <c r="A477" s="235" t="s">
        <v>500</v>
      </c>
      <c r="B477" s="79"/>
      <c r="C477" s="79"/>
      <c r="D477" s="13" t="s">
        <v>492</v>
      </c>
      <c r="E477" s="4" t="s">
        <v>66</v>
      </c>
      <c r="F477" s="3" t="s">
        <v>316</v>
      </c>
      <c r="G477" s="4" t="s">
        <v>124</v>
      </c>
      <c r="H477" s="4" t="s">
        <v>271</v>
      </c>
      <c r="I477" s="243">
        <v>1591</v>
      </c>
    </row>
    <row r="478" spans="1:9" ht="12.75" customHeight="1">
      <c r="A478" s="153" t="s">
        <v>501</v>
      </c>
      <c r="B478" s="3"/>
      <c r="C478" s="79"/>
      <c r="D478" s="3"/>
      <c r="E478" s="4"/>
      <c r="F478" s="3"/>
      <c r="G478" s="3"/>
      <c r="H478" s="4"/>
      <c r="I478" s="243" t="s">
        <v>129</v>
      </c>
    </row>
    <row r="479" spans="1:9" ht="12.75" customHeight="1">
      <c r="A479" s="234" t="s">
        <v>493</v>
      </c>
      <c r="B479" s="3"/>
      <c r="C479" s="3"/>
      <c r="D479" s="3"/>
      <c r="E479" s="3"/>
      <c r="F479" s="3"/>
      <c r="G479" s="3"/>
      <c r="H479" s="3"/>
      <c r="I479" s="243" t="s">
        <v>85</v>
      </c>
    </row>
    <row r="480" spans="1:9" ht="12.75" customHeight="1">
      <c r="A480" s="234" t="s">
        <v>486</v>
      </c>
      <c r="I480" s="244" t="s">
        <v>129</v>
      </c>
    </row>
    <row r="481" spans="1:14" ht="12.75" customHeight="1">
      <c r="I481" s="244" t="s">
        <v>129</v>
      </c>
    </row>
    <row r="482" spans="1:14" ht="12.75" customHeight="1">
      <c r="A482" s="30" t="s">
        <v>484</v>
      </c>
      <c r="B482" s="79"/>
      <c r="C482" s="79"/>
      <c r="D482" s="13" t="s">
        <v>495</v>
      </c>
      <c r="E482" s="4" t="s">
        <v>66</v>
      </c>
      <c r="F482" s="3" t="s">
        <v>316</v>
      </c>
      <c r="G482" s="4" t="s">
        <v>124</v>
      </c>
      <c r="H482" s="4" t="s">
        <v>271</v>
      </c>
      <c r="I482" s="243">
        <v>1061</v>
      </c>
    </row>
    <row r="483" spans="1:14" ht="12.75" customHeight="1">
      <c r="A483" s="153" t="s">
        <v>494</v>
      </c>
      <c r="B483" s="3"/>
      <c r="C483" s="3"/>
      <c r="D483" s="3"/>
      <c r="E483" s="3"/>
      <c r="F483" s="3"/>
      <c r="G483" s="3"/>
      <c r="H483" s="3"/>
      <c r="I483" s="247" t="s">
        <v>129</v>
      </c>
    </row>
    <row r="484" spans="1:14" ht="12.75" customHeight="1">
      <c r="I484" s="244" t="s">
        <v>129</v>
      </c>
    </row>
    <row r="485" spans="1:14" ht="12.75" customHeight="1">
      <c r="A485" s="30" t="s">
        <v>499</v>
      </c>
      <c r="B485" s="79"/>
      <c r="C485" s="79"/>
      <c r="D485" s="13" t="s">
        <v>496</v>
      </c>
      <c r="E485" s="4" t="s">
        <v>66</v>
      </c>
      <c r="F485" s="3" t="s">
        <v>316</v>
      </c>
      <c r="G485" s="4" t="s">
        <v>124</v>
      </c>
      <c r="H485" s="4" t="s">
        <v>271</v>
      </c>
      <c r="I485" s="243">
        <v>4775</v>
      </c>
    </row>
    <row r="486" spans="1:14" ht="12.75" customHeight="1">
      <c r="A486" s="153" t="s">
        <v>498</v>
      </c>
      <c r="B486" s="3"/>
      <c r="C486" s="3"/>
      <c r="D486" s="3"/>
      <c r="E486" s="3"/>
      <c r="F486" s="3"/>
      <c r="G486" s="3"/>
      <c r="H486" s="3"/>
      <c r="I486" s="247" t="s">
        <v>129</v>
      </c>
    </row>
    <row r="487" spans="1:14" ht="12.75" customHeight="1">
      <c r="A487" s="234" t="s">
        <v>497</v>
      </c>
      <c r="B487" s="3"/>
      <c r="C487" s="3"/>
      <c r="D487" s="3"/>
      <c r="E487" s="3"/>
      <c r="F487" s="3"/>
      <c r="G487" s="3"/>
      <c r="H487" s="3"/>
      <c r="I487" s="243" t="s">
        <v>85</v>
      </c>
    </row>
    <row r="488" spans="1:14" ht="12.75" customHeight="1">
      <c r="I488" s="244" t="s">
        <v>129</v>
      </c>
    </row>
    <row r="489" spans="1:14" ht="12.75" customHeight="1">
      <c r="A489" s="235" t="s">
        <v>487</v>
      </c>
      <c r="B489" s="79"/>
      <c r="C489" s="79"/>
      <c r="D489" s="13" t="s">
        <v>489</v>
      </c>
      <c r="E489" s="4" t="s">
        <v>66</v>
      </c>
      <c r="F489" s="3"/>
      <c r="G489" s="4" t="s">
        <v>124</v>
      </c>
      <c r="H489" s="4" t="s">
        <v>63</v>
      </c>
      <c r="I489" s="243">
        <v>870</v>
      </c>
    </row>
    <row r="490" spans="1:14" ht="12.75" customHeight="1">
      <c r="A490" s="154" t="s">
        <v>490</v>
      </c>
      <c r="B490" s="3"/>
      <c r="C490" s="79"/>
      <c r="D490" s="3"/>
      <c r="E490" s="4"/>
      <c r="F490" s="3"/>
      <c r="G490" s="3"/>
      <c r="H490" s="4"/>
      <c r="I490" s="243" t="s">
        <v>129</v>
      </c>
    </row>
    <row r="491" spans="1:14" ht="12.75" customHeight="1">
      <c r="A491" s="234" t="s">
        <v>488</v>
      </c>
      <c r="B491" s="3"/>
      <c r="C491" s="3"/>
      <c r="D491" s="3"/>
      <c r="E491" s="3"/>
      <c r="F491" s="3"/>
      <c r="G491" s="3"/>
      <c r="H491" s="3"/>
      <c r="I491" s="243" t="s">
        <v>85</v>
      </c>
    </row>
    <row r="492" spans="1:14" ht="12.75" customHeight="1">
      <c r="I492" s="244" t="s">
        <v>129</v>
      </c>
    </row>
    <row r="493" spans="1:14" ht="12.75" customHeight="1">
      <c r="A493" s="238" t="s">
        <v>508</v>
      </c>
      <c r="B493" s="239"/>
      <c r="C493" s="239"/>
      <c r="D493" s="242" t="s">
        <v>511</v>
      </c>
      <c r="E493" s="240" t="s">
        <v>66</v>
      </c>
      <c r="F493" s="3" t="s">
        <v>209</v>
      </c>
      <c r="G493" s="240" t="s">
        <v>124</v>
      </c>
      <c r="H493" s="240" t="s">
        <v>271</v>
      </c>
      <c r="I493" s="243">
        <v>1681</v>
      </c>
    </row>
    <row r="494" spans="1:14" ht="12.75" customHeight="1">
      <c r="A494" s="241" t="s">
        <v>509</v>
      </c>
      <c r="B494" s="239"/>
      <c r="C494" s="239"/>
      <c r="D494" s="3"/>
      <c r="E494" s="4"/>
      <c r="F494" s="3"/>
      <c r="G494" s="3"/>
      <c r="H494" s="3"/>
      <c r="I494" s="243" t="s">
        <v>129</v>
      </c>
    </row>
    <row r="495" spans="1:14" ht="12.75" customHeight="1">
      <c r="A495" s="234" t="s">
        <v>510</v>
      </c>
      <c r="B495" s="3"/>
      <c r="C495" s="3"/>
      <c r="D495" s="3"/>
      <c r="E495" s="3"/>
      <c r="F495" s="3"/>
      <c r="G495" s="3"/>
      <c r="H495" s="3"/>
      <c r="I495" s="247" t="s">
        <v>129</v>
      </c>
    </row>
    <row r="496" spans="1:14" ht="12.75" customHeight="1">
      <c r="A496" s="107"/>
      <c r="I496" s="244" t="s">
        <v>129</v>
      </c>
      <c r="J496" s="3"/>
      <c r="K496" s="3"/>
      <c r="L496" s="3"/>
      <c r="M496" s="3"/>
      <c r="N496" s="3"/>
    </row>
    <row r="497" spans="1:14" s="3" customFormat="1" ht="12.75" customHeight="1">
      <c r="I497" s="247" t="s">
        <v>129</v>
      </c>
    </row>
    <row r="498" spans="1:14" s="3" customFormat="1" ht="12.75" customHeight="1">
      <c r="I498" s="247" t="s">
        <v>129</v>
      </c>
    </row>
    <row r="499" spans="1:14" ht="12.75" customHeight="1">
      <c r="A499" s="108"/>
      <c r="I499" s="244" t="s">
        <v>129</v>
      </c>
    </row>
    <row r="500" spans="1:14" ht="12.75" customHeight="1">
      <c r="I500" s="244" t="s">
        <v>129</v>
      </c>
      <c r="J500" s="3"/>
      <c r="K500" s="3"/>
      <c r="L500" s="3"/>
      <c r="M500" s="3"/>
      <c r="N500" s="3"/>
    </row>
    <row r="501" spans="1:14" ht="12.75" customHeight="1">
      <c r="A501" s="109"/>
      <c r="B501" s="109"/>
      <c r="C501" s="109"/>
      <c r="D501" s="109"/>
      <c r="E501" s="110"/>
      <c r="F501" s="110"/>
      <c r="G501" s="110"/>
      <c r="H501" s="110"/>
      <c r="I501" s="111" t="s">
        <v>129</v>
      </c>
      <c r="J501" s="3"/>
      <c r="K501" s="3"/>
      <c r="L501" s="3"/>
      <c r="M501" s="3"/>
      <c r="N501" s="3"/>
    </row>
    <row r="502" spans="1:14" ht="12.75" customHeight="1">
      <c r="A502" s="136" t="str">
        <f>A70</f>
        <v>EFFECTIVE NOVEMBER 15, 2018</v>
      </c>
      <c r="B502" s="137"/>
      <c r="C502" s="137"/>
      <c r="D502" s="137"/>
      <c r="E502" s="138"/>
      <c r="F502" s="138"/>
      <c r="G502" s="138"/>
      <c r="H502" s="138"/>
      <c r="I502" s="139" t="s">
        <v>232</v>
      </c>
      <c r="J502" s="3"/>
      <c r="K502" s="3"/>
      <c r="L502" s="3"/>
      <c r="M502" s="3"/>
      <c r="N502" s="3"/>
    </row>
    <row r="503" spans="1:14" ht="12.75" customHeight="1">
      <c r="A503" s="140" t="str">
        <f>A71</f>
        <v>Subject to change without notice</v>
      </c>
      <c r="B503" s="141"/>
      <c r="C503" s="142"/>
      <c r="D503" s="142"/>
      <c r="E503" s="142"/>
      <c r="F503" s="143"/>
      <c r="G503" s="143"/>
      <c r="H503" s="143"/>
      <c r="I503" s="144" t="s">
        <v>332</v>
      </c>
      <c r="J503" s="3"/>
      <c r="K503" s="3"/>
      <c r="L503" s="3"/>
      <c r="M503" s="3"/>
      <c r="N503" s="3"/>
    </row>
    <row r="504" spans="1:14" ht="12.75" customHeight="1">
      <c r="A504" s="133" t="s">
        <v>31</v>
      </c>
      <c r="B504" s="135"/>
      <c r="C504" s="135"/>
      <c r="D504" s="135"/>
      <c r="E504" s="145"/>
      <c r="F504" s="145"/>
      <c r="G504" s="143"/>
      <c r="H504" s="143"/>
      <c r="I504" s="142" t="s">
        <v>129</v>
      </c>
      <c r="J504" s="3"/>
      <c r="K504" s="3"/>
      <c r="L504" s="3"/>
      <c r="M504" s="3"/>
      <c r="N504" s="3"/>
    </row>
    <row r="505" spans="1:14" ht="12.75" customHeight="1">
      <c r="A505" s="75" t="s">
        <v>232</v>
      </c>
      <c r="I505" s="9" t="s">
        <v>85</v>
      </c>
      <c r="J505" s="3"/>
      <c r="K505" s="3"/>
      <c r="L505" s="3"/>
      <c r="M505" s="3"/>
      <c r="N505" s="3"/>
    </row>
    <row r="506" spans="1:14" s="3" customFormat="1" ht="12.75" customHeight="1" thickBot="1">
      <c r="E506" s="4"/>
      <c r="F506" s="4"/>
      <c r="G506" s="4"/>
      <c r="H506" s="4"/>
      <c r="I506" s="20" t="s">
        <v>85</v>
      </c>
    </row>
    <row r="507" spans="1:14" s="3" customFormat="1" ht="12.75" customHeight="1" thickTop="1">
      <c r="A507" s="38"/>
      <c r="B507" s="38"/>
      <c r="C507" s="38"/>
      <c r="D507" s="38"/>
      <c r="E507" s="40"/>
      <c r="F507" s="40"/>
      <c r="G507" s="40"/>
      <c r="H507" s="40"/>
      <c r="I507" s="81" t="s">
        <v>85</v>
      </c>
    </row>
    <row r="508" spans="1:14" s="3" customFormat="1" ht="12.75" customHeight="1">
      <c r="A508" s="3" t="s">
        <v>33</v>
      </c>
      <c r="D508" s="4" t="s">
        <v>34</v>
      </c>
      <c r="E508" s="4" t="s">
        <v>35</v>
      </c>
      <c r="F508" s="4" t="s">
        <v>60</v>
      </c>
      <c r="G508" s="45" t="s">
        <v>36</v>
      </c>
      <c r="H508" s="4" t="s">
        <v>37</v>
      </c>
      <c r="I508" s="20" t="s">
        <v>38</v>
      </c>
    </row>
    <row r="509" spans="1:14" s="3" customFormat="1" ht="12.75" customHeight="1">
      <c r="A509" s="82"/>
      <c r="B509" s="82"/>
      <c r="C509" s="82"/>
      <c r="D509" s="83" t="s">
        <v>40</v>
      </c>
      <c r="E509" s="83" t="s">
        <v>39</v>
      </c>
      <c r="F509" s="83" t="s">
        <v>61</v>
      </c>
      <c r="G509" s="83" t="s">
        <v>40</v>
      </c>
      <c r="H509" s="83" t="s">
        <v>41</v>
      </c>
      <c r="I509" s="84" t="s">
        <v>42</v>
      </c>
    </row>
    <row r="510" spans="1:14" s="3" customFormat="1" ht="12.75" customHeight="1">
      <c r="E510" s="4"/>
      <c r="F510" s="4"/>
      <c r="G510" s="4"/>
      <c r="H510" s="4"/>
      <c r="I510" s="20" t="s">
        <v>85</v>
      </c>
    </row>
    <row r="511" spans="1:14" s="3" customFormat="1" ht="12.75" customHeight="1">
      <c r="A511" s="102" t="s">
        <v>186</v>
      </c>
      <c r="B511" s="102"/>
      <c r="C511" s="102"/>
      <c r="D511" s="102"/>
      <c r="E511" s="4"/>
      <c r="F511" s="4"/>
      <c r="G511" s="4"/>
      <c r="H511" s="4"/>
      <c r="I511" s="95" t="s">
        <v>85</v>
      </c>
    </row>
    <row r="512" spans="1:14" s="3" customFormat="1" ht="12.75" customHeight="1">
      <c r="A512" s="103" t="s">
        <v>187</v>
      </c>
      <c r="B512" s="25"/>
      <c r="C512" s="25"/>
      <c r="D512" s="25"/>
      <c r="E512" s="4"/>
      <c r="F512" s="4"/>
      <c r="G512" s="4"/>
      <c r="H512" s="4"/>
      <c r="I512" s="95" t="s">
        <v>85</v>
      </c>
    </row>
    <row r="513" spans="1:9" ht="12.75" customHeight="1">
      <c r="A513" s="103" t="s">
        <v>188</v>
      </c>
      <c r="B513" s="25"/>
      <c r="C513" s="25"/>
      <c r="D513" s="25"/>
      <c r="I513" s="9" t="s">
        <v>129</v>
      </c>
    </row>
    <row r="514" spans="1:9" ht="12.75" customHeight="1">
      <c r="A514" s="104" t="s">
        <v>189</v>
      </c>
      <c r="B514" s="105"/>
      <c r="C514" s="105"/>
      <c r="D514" s="105"/>
      <c r="E514" s="4"/>
      <c r="F514" s="4"/>
      <c r="G514" s="4"/>
      <c r="H514" s="4"/>
      <c r="I514" s="95" t="s">
        <v>85</v>
      </c>
    </row>
    <row r="515" spans="1:9" ht="12.75" customHeight="1">
      <c r="I515" s="9" t="s">
        <v>129</v>
      </c>
    </row>
    <row r="516" spans="1:9" ht="12.75" customHeight="1">
      <c r="A516" s="128" t="s">
        <v>385</v>
      </c>
      <c r="B516" s="25"/>
      <c r="C516" s="25"/>
      <c r="D516" s="25"/>
      <c r="E516" s="4"/>
      <c r="F516" s="4"/>
      <c r="G516" s="4"/>
      <c r="H516" s="4"/>
      <c r="I516" s="20" t="s">
        <v>129</v>
      </c>
    </row>
    <row r="517" spans="1:9" ht="12.75" customHeight="1">
      <c r="A517" s="124" t="s">
        <v>351</v>
      </c>
      <c r="B517" s="122"/>
      <c r="C517" s="122"/>
      <c r="D517" s="167" t="s">
        <v>386</v>
      </c>
      <c r="E517" s="4" t="s">
        <v>66</v>
      </c>
      <c r="F517" s="123" t="s">
        <v>340</v>
      </c>
      <c r="G517" s="4" t="s">
        <v>124</v>
      </c>
      <c r="H517" s="4" t="s">
        <v>63</v>
      </c>
      <c r="I517" s="164">
        <v>1250</v>
      </c>
    </row>
    <row r="518" spans="1:9" ht="12.75" customHeight="1">
      <c r="A518" s="124" t="s">
        <v>353</v>
      </c>
      <c r="B518" s="122"/>
      <c r="C518" s="122"/>
      <c r="D518" s="168" t="s">
        <v>387</v>
      </c>
      <c r="E518" s="4" t="s">
        <v>66</v>
      </c>
      <c r="F518" s="123" t="s">
        <v>340</v>
      </c>
      <c r="G518" s="4" t="s">
        <v>124</v>
      </c>
      <c r="H518" s="4" t="s">
        <v>63</v>
      </c>
      <c r="I518" s="164">
        <v>3401</v>
      </c>
    </row>
    <row r="519" spans="1:9" ht="12.75" customHeight="1">
      <c r="A519" s="124" t="s">
        <v>355</v>
      </c>
      <c r="B519" s="122"/>
      <c r="C519" s="122"/>
      <c r="D519" s="167" t="s">
        <v>388</v>
      </c>
      <c r="E519" s="4" t="s">
        <v>66</v>
      </c>
      <c r="F519" s="123" t="s">
        <v>340</v>
      </c>
      <c r="G519" s="4" t="s">
        <v>124</v>
      </c>
      <c r="H519" s="4" t="s">
        <v>63</v>
      </c>
      <c r="I519" s="164">
        <v>3015</v>
      </c>
    </row>
    <row r="520" spans="1:9" ht="12.75" customHeight="1">
      <c r="A520" s="124" t="s">
        <v>357</v>
      </c>
      <c r="B520" s="122"/>
      <c r="C520" s="122"/>
      <c r="D520" s="168" t="s">
        <v>389</v>
      </c>
      <c r="E520" s="4" t="s">
        <v>66</v>
      </c>
      <c r="F520" s="123" t="s">
        <v>340</v>
      </c>
      <c r="G520" s="4" t="s">
        <v>124</v>
      </c>
      <c r="H520" s="4" t="s">
        <v>63</v>
      </c>
      <c r="I520" s="164">
        <v>656</v>
      </c>
    </row>
    <row r="521" spans="1:9" ht="12.75" customHeight="1">
      <c r="A521" s="124" t="s">
        <v>359</v>
      </c>
      <c r="B521" s="122"/>
      <c r="C521" s="122"/>
      <c r="D521" s="167" t="s">
        <v>390</v>
      </c>
      <c r="E521" s="4" t="s">
        <v>66</v>
      </c>
      <c r="F521" s="123" t="s">
        <v>340</v>
      </c>
      <c r="G521" s="4" t="s">
        <v>124</v>
      </c>
      <c r="H521" s="4" t="s">
        <v>63</v>
      </c>
      <c r="I521" s="164">
        <v>1260</v>
      </c>
    </row>
    <row r="522" spans="1:9" s="3" customFormat="1" ht="12.75" customHeight="1">
      <c r="A522" s="124" t="s">
        <v>361</v>
      </c>
      <c r="B522" s="122"/>
      <c r="C522" s="122"/>
      <c r="D522" s="167" t="s">
        <v>391</v>
      </c>
      <c r="E522" s="4" t="s">
        <v>66</v>
      </c>
      <c r="F522" s="123" t="s">
        <v>340</v>
      </c>
      <c r="G522" s="4" t="s">
        <v>124</v>
      </c>
      <c r="H522" s="4" t="s">
        <v>63</v>
      </c>
      <c r="I522" s="164">
        <v>1377</v>
      </c>
    </row>
    <row r="523" spans="1:9" s="3" customFormat="1" ht="12.75" customHeight="1">
      <c r="A523" s="124" t="s">
        <v>363</v>
      </c>
      <c r="B523" s="122"/>
      <c r="C523" s="122"/>
      <c r="D523" s="168" t="s">
        <v>392</v>
      </c>
      <c r="E523" s="4" t="s">
        <v>66</v>
      </c>
      <c r="F523" s="123" t="s">
        <v>340</v>
      </c>
      <c r="G523" s="4" t="s">
        <v>124</v>
      </c>
      <c r="H523" s="4" t="s">
        <v>63</v>
      </c>
      <c r="I523" s="164">
        <v>4562</v>
      </c>
    </row>
    <row r="524" spans="1:9" s="3" customFormat="1" ht="12.75" customHeight="1">
      <c r="A524" s="124" t="s">
        <v>365</v>
      </c>
      <c r="B524" s="122"/>
      <c r="C524" s="122"/>
      <c r="D524" s="168" t="s">
        <v>393</v>
      </c>
      <c r="E524" s="4" t="s">
        <v>66</v>
      </c>
      <c r="F524" s="123" t="s">
        <v>340</v>
      </c>
      <c r="G524" s="4" t="s">
        <v>124</v>
      </c>
      <c r="H524" s="4" t="s">
        <v>63</v>
      </c>
      <c r="I524" s="164">
        <v>3601</v>
      </c>
    </row>
    <row r="525" spans="1:9" s="3" customFormat="1" ht="12.75" customHeight="1">
      <c r="A525" s="124" t="s">
        <v>367</v>
      </c>
      <c r="B525" s="122"/>
      <c r="C525" s="122"/>
      <c r="D525" s="167" t="s">
        <v>394</v>
      </c>
      <c r="E525" s="4" t="s">
        <v>66</v>
      </c>
      <c r="F525" s="123" t="s">
        <v>340</v>
      </c>
      <c r="G525" s="4" t="s">
        <v>124</v>
      </c>
      <c r="H525" s="4" t="s">
        <v>63</v>
      </c>
      <c r="I525" s="164">
        <v>920</v>
      </c>
    </row>
    <row r="526" spans="1:9" s="3" customFormat="1" ht="12.75" customHeight="1">
      <c r="A526" s="124" t="s">
        <v>369</v>
      </c>
      <c r="B526" s="122"/>
      <c r="C526" s="122"/>
      <c r="D526" s="168" t="s">
        <v>395</v>
      </c>
      <c r="E526" s="4" t="s">
        <v>66</v>
      </c>
      <c r="F526" s="123" t="s">
        <v>340</v>
      </c>
      <c r="G526" s="4" t="s">
        <v>124</v>
      </c>
      <c r="H526" s="4" t="s">
        <v>63</v>
      </c>
      <c r="I526" s="164">
        <v>3301</v>
      </c>
    </row>
    <row r="527" spans="1:9" s="3" customFormat="1" ht="12.75" customHeight="1">
      <c r="A527" s="124" t="s">
        <v>371</v>
      </c>
      <c r="B527" s="122"/>
      <c r="C527" s="122"/>
      <c r="D527" s="167" t="s">
        <v>396</v>
      </c>
      <c r="E527" s="4" t="s">
        <v>66</v>
      </c>
      <c r="F527" s="123" t="s">
        <v>340</v>
      </c>
      <c r="G527" s="4" t="s">
        <v>124</v>
      </c>
      <c r="H527" s="4" t="s">
        <v>63</v>
      </c>
      <c r="I527" s="164">
        <v>3997</v>
      </c>
    </row>
    <row r="528" spans="1:9" s="3" customFormat="1" ht="12.75" customHeight="1">
      <c r="A528" s="124" t="s">
        <v>397</v>
      </c>
      <c r="B528" s="122"/>
      <c r="C528" s="122"/>
      <c r="D528" s="168" t="s">
        <v>398</v>
      </c>
      <c r="E528" s="4" t="s">
        <v>66</v>
      </c>
      <c r="F528" s="123" t="s">
        <v>340</v>
      </c>
      <c r="G528" s="4" t="s">
        <v>124</v>
      </c>
      <c r="H528" s="4" t="s">
        <v>63</v>
      </c>
      <c r="I528" s="164">
        <v>590</v>
      </c>
    </row>
    <row r="529" spans="1:9" s="3" customFormat="1" ht="12.75" customHeight="1">
      <c r="A529" s="124" t="s">
        <v>377</v>
      </c>
      <c r="B529" s="122"/>
      <c r="C529" s="122"/>
      <c r="D529" s="167" t="s">
        <v>399</v>
      </c>
      <c r="E529" s="4" t="s">
        <v>66</v>
      </c>
      <c r="F529" s="123" t="s">
        <v>340</v>
      </c>
      <c r="G529" s="4" t="s">
        <v>124</v>
      </c>
      <c r="H529" s="4" t="s">
        <v>63</v>
      </c>
      <c r="I529" s="164">
        <v>2341</v>
      </c>
    </row>
    <row r="530" spans="1:9" s="3" customFormat="1" ht="12.75" customHeight="1">
      <c r="A530" s="124" t="s">
        <v>379</v>
      </c>
      <c r="B530" s="122"/>
      <c r="C530" s="122"/>
      <c r="D530" s="167" t="s">
        <v>400</v>
      </c>
      <c r="E530" s="4" t="s">
        <v>66</v>
      </c>
      <c r="F530" s="123" t="s">
        <v>340</v>
      </c>
      <c r="G530" s="4" t="s">
        <v>124</v>
      </c>
      <c r="H530" s="4" t="s">
        <v>63</v>
      </c>
      <c r="I530" s="164">
        <v>790</v>
      </c>
    </row>
    <row r="531" spans="1:9" s="3" customFormat="1" ht="12.75" customHeight="1">
      <c r="A531" s="33"/>
      <c r="B531" s="33"/>
      <c r="C531" s="33"/>
      <c r="D531" s="33"/>
      <c r="E531" s="33"/>
      <c r="F531" s="33"/>
      <c r="G531" s="33"/>
      <c r="H531" s="33"/>
      <c r="I531" s="33"/>
    </row>
    <row r="532" spans="1:9" s="3" customFormat="1" ht="12.75" customHeight="1">
      <c r="A532" s="154" t="s">
        <v>483</v>
      </c>
      <c r="B532" s="33"/>
      <c r="C532" s="33"/>
      <c r="D532" s="33"/>
      <c r="E532" s="33"/>
      <c r="F532" s="33"/>
      <c r="G532" s="33"/>
      <c r="H532" s="33"/>
      <c r="I532" s="33"/>
    </row>
    <row r="533" spans="1:9" s="3" customFormat="1" ht="12.75" customHeight="1">
      <c r="A533" s="7"/>
      <c r="B533" s="7"/>
      <c r="C533" s="7"/>
      <c r="D533" s="7"/>
      <c r="E533" s="8"/>
      <c r="F533" s="8"/>
      <c r="G533" s="8"/>
      <c r="H533" s="8"/>
      <c r="I533" s="9"/>
    </row>
    <row r="534" spans="1:9" s="3" customFormat="1" ht="12.75" customHeight="1">
      <c r="A534" s="2"/>
      <c r="E534" s="4"/>
      <c r="F534" s="4"/>
      <c r="G534" s="4"/>
      <c r="H534" s="4"/>
      <c r="I534" s="159"/>
    </row>
    <row r="535" spans="1:9" s="3" customFormat="1" ht="12.75" customHeight="1">
      <c r="A535" s="30"/>
      <c r="D535" s="21"/>
      <c r="E535" s="4"/>
      <c r="F535" s="1"/>
      <c r="G535" s="4"/>
      <c r="H535" s="4"/>
      <c r="I535" s="160"/>
    </row>
    <row r="536" spans="1:9" s="3" customFormat="1" ht="12.75" customHeight="1">
      <c r="A536" s="30"/>
      <c r="D536" s="21"/>
      <c r="E536" s="4"/>
      <c r="F536" s="1"/>
      <c r="G536" s="4"/>
      <c r="H536" s="4"/>
      <c r="I536" s="160"/>
    </row>
    <row r="537" spans="1:9" s="3" customFormat="1" ht="12.75" customHeight="1">
      <c r="A537" s="30"/>
      <c r="B537" s="35"/>
      <c r="D537" s="21"/>
      <c r="E537" s="4"/>
      <c r="F537" s="4"/>
      <c r="G537" s="4"/>
      <c r="H537" s="4"/>
      <c r="I537" s="159"/>
    </row>
    <row r="538" spans="1:9" s="3" customFormat="1" ht="12.75" customHeight="1">
      <c r="A538" s="30"/>
      <c r="D538" s="21"/>
      <c r="E538" s="4"/>
      <c r="F538" s="4"/>
      <c r="G538" s="4"/>
      <c r="H538" s="4"/>
      <c r="I538" s="159"/>
    </row>
    <row r="539" spans="1:9" s="3" customFormat="1" ht="12.75" customHeight="1">
      <c r="A539" s="22"/>
    </row>
    <row r="540" spans="1:9" s="3" customFormat="1" ht="12.75" customHeight="1">
      <c r="A540" s="22"/>
      <c r="E540" s="8"/>
      <c r="F540" s="8"/>
      <c r="G540" s="8"/>
      <c r="H540" s="8"/>
      <c r="I540" s="161"/>
    </row>
    <row r="541" spans="1:9" s="3" customFormat="1" ht="12.75" customHeight="1">
      <c r="I541" s="79"/>
    </row>
    <row r="542" spans="1:9" s="3" customFormat="1" ht="12.75" customHeight="1">
      <c r="A542" s="10"/>
      <c r="B542" s="6"/>
      <c r="F542" s="4"/>
      <c r="G542" s="4"/>
      <c r="H542" s="4"/>
      <c r="I542" s="159"/>
    </row>
    <row r="543" spans="1:9" s="3" customFormat="1" ht="12.75" customHeight="1">
      <c r="A543" s="30"/>
      <c r="B543" s="6"/>
      <c r="D543" s="23"/>
      <c r="E543" s="4"/>
      <c r="F543" s="1"/>
      <c r="G543" s="4"/>
      <c r="H543" s="4"/>
      <c r="I543" s="160"/>
    </row>
    <row r="544" spans="1:9" s="3" customFormat="1" ht="12.75" customHeight="1">
      <c r="A544" s="12"/>
      <c r="B544" s="11"/>
      <c r="D544" s="24"/>
      <c r="E544" s="4"/>
      <c r="G544" s="4"/>
      <c r="H544" s="4"/>
      <c r="I544" s="159"/>
    </row>
    <row r="545" spans="1:9" s="3" customFormat="1" ht="12.75" customHeight="1">
      <c r="A545" s="12"/>
      <c r="B545" s="6"/>
      <c r="F545" s="4"/>
      <c r="G545" s="4"/>
      <c r="H545" s="4"/>
      <c r="I545" s="159"/>
    </row>
    <row r="546" spans="1:9" ht="12.75" customHeight="1">
      <c r="A546" s="3"/>
      <c r="B546" s="3"/>
      <c r="C546" s="3"/>
      <c r="D546" s="3"/>
      <c r="E546" s="3"/>
      <c r="F546" s="3"/>
      <c r="G546" s="3"/>
      <c r="H546" s="3"/>
      <c r="I546" s="3"/>
    </row>
    <row r="547" spans="1:9" ht="12.75" customHeight="1">
      <c r="A547" s="10"/>
      <c r="B547" s="3"/>
      <c r="C547" s="3"/>
      <c r="D547" s="13"/>
      <c r="E547" s="4"/>
      <c r="F547" s="3"/>
      <c r="G547" s="4"/>
      <c r="H547" s="27"/>
      <c r="I547" s="159"/>
    </row>
    <row r="548" spans="1:9" ht="12.75" customHeight="1">
      <c r="A548" s="59"/>
      <c r="B548" s="3"/>
      <c r="C548" s="3"/>
      <c r="D548" s="3"/>
      <c r="E548" s="4"/>
      <c r="F548" s="1"/>
      <c r="G548" s="4"/>
      <c r="H548" s="4"/>
      <c r="I548" s="160"/>
    </row>
    <row r="549" spans="1:9" ht="12.75" customHeight="1">
      <c r="A549" s="153"/>
      <c r="B549" s="3"/>
      <c r="C549" s="3"/>
      <c r="D549" s="3"/>
      <c r="E549" s="3"/>
      <c r="F549" s="3"/>
      <c r="G549" s="3"/>
      <c r="H549" s="3"/>
      <c r="I549" s="79"/>
    </row>
    <row r="550" spans="1:9" ht="12.75" customHeight="1">
      <c r="A550" s="10"/>
      <c r="B550" s="6"/>
      <c r="C550" s="3"/>
      <c r="D550" s="3"/>
      <c r="E550" s="4"/>
      <c r="F550" s="3"/>
      <c r="G550" s="4"/>
      <c r="H550" s="4"/>
      <c r="I550" s="159"/>
    </row>
    <row r="551" spans="1:9" ht="12.75" customHeight="1">
      <c r="A551" s="59"/>
      <c r="B551" s="6"/>
      <c r="C551" s="3"/>
      <c r="D551" s="23"/>
      <c r="E551" s="4"/>
      <c r="F551" s="1"/>
      <c r="G551" s="4"/>
      <c r="H551" s="4"/>
      <c r="I551" s="160"/>
    </row>
    <row r="552" spans="1:9" ht="12.75" customHeight="1">
      <c r="A552" s="156"/>
      <c r="B552" s="3"/>
      <c r="C552" s="3"/>
      <c r="D552" s="3"/>
      <c r="E552" s="4"/>
      <c r="F552" s="1"/>
      <c r="G552" s="4"/>
      <c r="H552" s="4"/>
      <c r="I552" s="160"/>
    </row>
    <row r="553" spans="1:9" ht="12.75" customHeight="1">
      <c r="A553" s="3"/>
      <c r="B553" s="3"/>
      <c r="C553" s="3"/>
      <c r="D553" s="3"/>
      <c r="E553" s="3"/>
      <c r="F553" s="3"/>
      <c r="G553" s="3"/>
      <c r="H553" s="3"/>
      <c r="I553" s="3"/>
    </row>
    <row r="554" spans="1:9">
      <c r="A554" s="3"/>
      <c r="B554" s="3"/>
      <c r="C554" s="3"/>
      <c r="D554" s="3"/>
      <c r="E554" s="3"/>
      <c r="F554" s="3"/>
      <c r="G554" s="3"/>
      <c r="H554" s="3"/>
      <c r="I554" s="3"/>
    </row>
    <row r="555" spans="1:9" s="3" customFormat="1" ht="12"/>
    <row r="556" spans="1:9" s="3" customFormat="1" ht="12"/>
    <row r="557" spans="1:9" s="3" customFormat="1" ht="12"/>
    <row r="558" spans="1:9" s="3" customFormat="1" ht="12"/>
    <row r="559" spans="1:9" s="3" customFormat="1" ht="12">
      <c r="I559" s="79" t="s">
        <v>129</v>
      </c>
    </row>
    <row r="560" spans="1:9">
      <c r="A560" s="3"/>
      <c r="B560" s="3"/>
      <c r="C560" s="3"/>
      <c r="D560" s="3"/>
      <c r="E560" s="3"/>
      <c r="F560" s="3"/>
      <c r="G560" s="3"/>
      <c r="H560" s="3"/>
      <c r="I560" s="3"/>
    </row>
    <row r="561" spans="1:9">
      <c r="A561" s="3"/>
      <c r="B561" s="3"/>
      <c r="C561" s="3"/>
      <c r="D561" s="3"/>
      <c r="E561" s="3"/>
      <c r="F561" s="3"/>
      <c r="G561" s="3"/>
      <c r="H561" s="3"/>
      <c r="I561" s="3"/>
    </row>
    <row r="562" spans="1:9">
      <c r="A562" s="3"/>
      <c r="B562" s="3"/>
      <c r="C562" s="3"/>
      <c r="D562" s="3"/>
      <c r="E562" s="3"/>
      <c r="F562" s="3"/>
      <c r="G562" s="3"/>
      <c r="H562" s="3"/>
      <c r="I562" s="3"/>
    </row>
    <row r="563" spans="1:9">
      <c r="I563" s="161" t="s">
        <v>129</v>
      </c>
    </row>
    <row r="564" spans="1:9">
      <c r="A564" s="3"/>
      <c r="B564" s="3"/>
      <c r="C564" s="3"/>
      <c r="D564" s="3"/>
      <c r="E564" s="3"/>
      <c r="F564" s="3"/>
      <c r="G564" s="3"/>
      <c r="H564" s="3"/>
      <c r="I564" s="161" t="s">
        <v>129</v>
      </c>
    </row>
    <row r="565" spans="1:9">
      <c r="A565" s="3"/>
      <c r="B565" s="3"/>
      <c r="C565" s="3"/>
      <c r="D565" s="3"/>
      <c r="E565" s="3"/>
      <c r="F565" s="4"/>
      <c r="G565" s="4"/>
      <c r="I565" s="159" t="s">
        <v>129</v>
      </c>
    </row>
    <row r="566" spans="1:9">
      <c r="A566" s="3"/>
      <c r="B566" s="3"/>
      <c r="C566" s="3"/>
      <c r="D566" s="3"/>
      <c r="E566" s="3"/>
      <c r="F566" s="4"/>
      <c r="G566" s="4"/>
      <c r="H566" s="4"/>
      <c r="I566" s="159" t="s">
        <v>129</v>
      </c>
    </row>
    <row r="567" spans="1:9">
      <c r="F567" s="4"/>
      <c r="G567" s="4"/>
      <c r="H567" s="4"/>
      <c r="I567" s="159" t="s">
        <v>129</v>
      </c>
    </row>
    <row r="568" spans="1:9">
      <c r="G568" s="4"/>
      <c r="H568" s="4"/>
      <c r="I568" s="161" t="s">
        <v>129</v>
      </c>
    </row>
    <row r="569" spans="1:9">
      <c r="A569" s="107" t="s">
        <v>27</v>
      </c>
      <c r="B569" s="3"/>
      <c r="C569" s="3"/>
      <c r="D569" s="29"/>
      <c r="E569" s="4"/>
      <c r="F569" s="4"/>
      <c r="G569" s="3"/>
      <c r="H569" s="3"/>
      <c r="I569" s="79" t="s">
        <v>129</v>
      </c>
    </row>
    <row r="570" spans="1:9">
      <c r="A570" s="3" t="s">
        <v>70</v>
      </c>
      <c r="B570" s="3"/>
      <c r="C570" s="3"/>
      <c r="D570" s="29"/>
      <c r="E570" s="4"/>
      <c r="F570" s="3"/>
      <c r="G570" s="3"/>
      <c r="H570" s="3"/>
      <c r="I570" s="79"/>
    </row>
    <row r="571" spans="1:9">
      <c r="A571" s="3" t="s">
        <v>71</v>
      </c>
      <c r="B571" s="3"/>
      <c r="C571" s="3"/>
      <c r="D571" s="29"/>
      <c r="E571" s="4"/>
      <c r="F571" s="3"/>
      <c r="I571" s="161" t="s">
        <v>129</v>
      </c>
    </row>
    <row r="572" spans="1:9">
      <c r="A572" s="108" t="s">
        <v>72</v>
      </c>
      <c r="B572" s="3"/>
      <c r="C572" s="3"/>
      <c r="D572" s="3"/>
      <c r="E572" s="4"/>
      <c r="I572" s="161" t="s">
        <v>129</v>
      </c>
    </row>
    <row r="573" spans="1:9">
      <c r="A573" s="109"/>
      <c r="B573" s="109"/>
      <c r="C573" s="109"/>
      <c r="D573" s="109"/>
      <c r="E573" s="110"/>
      <c r="F573" s="110"/>
      <c r="G573" s="110"/>
      <c r="H573" s="110"/>
      <c r="I573" s="111" t="s">
        <v>129</v>
      </c>
    </row>
    <row r="574" spans="1:9">
      <c r="A574" s="134" t="s">
        <v>232</v>
      </c>
      <c r="B574" s="72"/>
      <c r="C574" s="72"/>
      <c r="D574" s="72"/>
      <c r="E574" s="73"/>
      <c r="F574" s="73"/>
      <c r="G574" s="73"/>
      <c r="H574" s="73"/>
      <c r="I574" s="101" t="str">
        <f>A214</f>
        <v>EFFECTIVE NOVEMBER 15, 2018</v>
      </c>
    </row>
    <row r="575" spans="1:9">
      <c r="A575" s="133" t="s">
        <v>473</v>
      </c>
      <c r="E575" s="74"/>
      <c r="F575" s="74"/>
      <c r="I575" s="132" t="str">
        <f>A215</f>
        <v>Subject to change without notice</v>
      </c>
    </row>
    <row r="576" spans="1:9">
      <c r="A576" s="135"/>
      <c r="E576" s="74"/>
      <c r="I576" s="112" t="s">
        <v>31</v>
      </c>
    </row>
  </sheetData>
  <phoneticPr fontId="5" type="noConversion"/>
  <printOptions horizontalCentered="1"/>
  <pageMargins left="0.5" right="0.25" top="0.25" bottom="0.25" header="0.49" footer="0.19"/>
  <pageSetup scale="83" fitToHeight="0" orientation="portrait" r:id="rId1"/>
  <headerFooter alignWithMargins="0"/>
  <rowBreaks count="7" manualBreakCount="7">
    <brk id="72" max="16383" man="1"/>
    <brk id="144" max="16383" man="1"/>
    <brk id="216" max="16383" man="1"/>
    <brk id="288" max="8" man="1"/>
    <brk id="360" max="8" man="1"/>
    <brk id="432" max="8" man="1"/>
    <brk id="504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S234"/>
  <sheetViews>
    <sheetView showGridLines="0" view="pageBreakPreview" zoomScaleNormal="100" zoomScaleSheetLayoutView="100" workbookViewId="0"/>
  </sheetViews>
  <sheetFormatPr defaultColWidth="8" defaultRowHeight="12"/>
  <cols>
    <col min="1" max="1" width="27.42578125" style="170" customWidth="1"/>
    <col min="2" max="2" width="15.7109375" style="170" bestFit="1" customWidth="1"/>
    <col min="3" max="3" width="13.28515625" style="171" bestFit="1" customWidth="1"/>
    <col min="4" max="4" width="45.7109375" style="172" customWidth="1"/>
    <col min="5" max="5" width="9.28515625" style="172" customWidth="1"/>
    <col min="6" max="6" width="12.7109375" style="170" customWidth="1"/>
    <col min="7" max="7" width="13.85546875" style="172" customWidth="1"/>
    <col min="8" max="8" width="22.28515625" style="172" hidden="1" customWidth="1"/>
    <col min="9" max="16384" width="8" style="172"/>
  </cols>
  <sheetData>
    <row r="1" spans="1:8" ht="15.75">
      <c r="B1" s="119"/>
      <c r="G1" s="173" t="s">
        <v>232</v>
      </c>
    </row>
    <row r="2" spans="1:8" s="116" customFormat="1" ht="15.75">
      <c r="A2" s="174" t="s">
        <v>285</v>
      </c>
      <c r="B2" s="175"/>
      <c r="C2" s="175"/>
      <c r="D2" s="175"/>
      <c r="E2" s="175"/>
      <c r="F2" s="175"/>
      <c r="G2" s="175"/>
    </row>
    <row r="3" spans="1:8" s="116" customFormat="1">
      <c r="A3" s="176" t="s">
        <v>286</v>
      </c>
      <c r="B3" s="175"/>
      <c r="C3" s="175"/>
      <c r="D3" s="175"/>
      <c r="E3" s="175"/>
      <c r="F3" s="175"/>
      <c r="G3" s="175"/>
    </row>
    <row r="4" spans="1:8" s="116" customFormat="1">
      <c r="A4" s="176" t="s">
        <v>287</v>
      </c>
      <c r="B4" s="175"/>
      <c r="C4" s="175"/>
      <c r="D4" s="175"/>
      <c r="E4" s="175"/>
      <c r="F4" s="175"/>
      <c r="G4" s="175"/>
    </row>
    <row r="5" spans="1:8" ht="12.75" thickBot="1">
      <c r="A5" s="117"/>
      <c r="B5" s="117"/>
      <c r="C5" s="177"/>
      <c r="D5" s="118"/>
      <c r="E5" s="118"/>
      <c r="F5" s="117"/>
      <c r="G5" s="118"/>
    </row>
    <row r="6" spans="1:8" ht="12.75" thickTop="1">
      <c r="A6" s="119"/>
      <c r="B6" s="178" t="s">
        <v>85</v>
      </c>
      <c r="C6" s="179" t="s">
        <v>85</v>
      </c>
      <c r="D6" s="180"/>
      <c r="E6" s="180"/>
      <c r="F6" s="181" t="s">
        <v>85</v>
      </c>
      <c r="G6" s="180"/>
      <c r="H6" s="182"/>
    </row>
    <row r="7" spans="1:8">
      <c r="A7" s="178" t="s">
        <v>288</v>
      </c>
      <c r="B7" s="178" t="s">
        <v>289</v>
      </c>
      <c r="C7" s="181" t="s">
        <v>290</v>
      </c>
      <c r="D7" s="180"/>
      <c r="E7" s="183" t="s">
        <v>60</v>
      </c>
      <c r="F7" s="178" t="s">
        <v>291</v>
      </c>
      <c r="G7" s="179" t="s">
        <v>292</v>
      </c>
      <c r="H7" s="184" t="s">
        <v>293</v>
      </c>
    </row>
    <row r="8" spans="1:8">
      <c r="A8" s="185" t="s">
        <v>294</v>
      </c>
      <c r="B8" s="185" t="s">
        <v>40</v>
      </c>
      <c r="C8" s="186" t="s">
        <v>39</v>
      </c>
      <c r="D8" s="185" t="s">
        <v>295</v>
      </c>
      <c r="E8" s="187" t="s">
        <v>61</v>
      </c>
      <c r="F8" s="185" t="s">
        <v>296</v>
      </c>
      <c r="G8" s="188" t="s">
        <v>297</v>
      </c>
      <c r="H8" s="184" t="s">
        <v>298</v>
      </c>
    </row>
    <row r="9" spans="1:8" s="189" customFormat="1">
      <c r="A9" s="178"/>
      <c r="B9" s="178"/>
      <c r="C9" s="179"/>
      <c r="D9" s="178"/>
      <c r="E9" s="178"/>
      <c r="F9" s="178"/>
      <c r="G9" s="178"/>
      <c r="H9" s="178"/>
    </row>
    <row r="10" spans="1:8" s="189" customFormat="1">
      <c r="A10" s="183" t="s">
        <v>455</v>
      </c>
      <c r="B10" s="178"/>
      <c r="C10" s="179"/>
      <c r="D10" s="178"/>
      <c r="E10" s="178"/>
      <c r="F10" s="178"/>
      <c r="G10" s="178"/>
      <c r="H10" s="178"/>
    </row>
    <row r="11" spans="1:8" s="189" customFormat="1">
      <c r="A11" s="183"/>
      <c r="B11" s="178"/>
      <c r="C11" s="179"/>
      <c r="D11" s="178"/>
      <c r="E11" s="178"/>
      <c r="F11" s="178"/>
      <c r="G11" s="178"/>
      <c r="H11" s="178"/>
    </row>
    <row r="12" spans="1:8" s="189" customFormat="1">
      <c r="A12" s="190" t="s">
        <v>456</v>
      </c>
      <c r="B12" s="191"/>
      <c r="C12" s="192"/>
      <c r="D12" s="191"/>
      <c r="E12" s="191"/>
      <c r="F12" s="191"/>
      <c r="G12" s="191"/>
      <c r="H12" s="178"/>
    </row>
    <row r="13" spans="1:8" s="189" customFormat="1">
      <c r="A13" s="183"/>
      <c r="B13" s="178"/>
      <c r="C13" s="179"/>
      <c r="D13" s="178"/>
      <c r="E13" s="178"/>
      <c r="F13" s="178"/>
      <c r="G13" s="178"/>
      <c r="H13" s="178"/>
    </row>
    <row r="14" spans="1:8" s="189" customFormat="1">
      <c r="A14" s="183" t="s">
        <v>306</v>
      </c>
      <c r="B14" s="119" t="s">
        <v>307</v>
      </c>
      <c r="C14" s="193" t="s">
        <v>383</v>
      </c>
      <c r="D14" s="194" t="s">
        <v>457</v>
      </c>
      <c r="E14" s="194" t="s">
        <v>302</v>
      </c>
      <c r="F14" s="119" t="s">
        <v>303</v>
      </c>
      <c r="G14" s="258">
        <v>1551</v>
      </c>
      <c r="H14" s="178"/>
    </row>
    <row r="15" spans="1:8" s="189" customFormat="1">
      <c r="A15" s="195"/>
      <c r="C15" s="193"/>
      <c r="D15" s="194" t="s">
        <v>458</v>
      </c>
      <c r="F15" s="196"/>
      <c r="G15" s="197"/>
      <c r="H15" s="178"/>
    </row>
    <row r="16" spans="1:8" s="189" customFormat="1">
      <c r="D16" s="194" t="s">
        <v>459</v>
      </c>
      <c r="H16" s="178"/>
    </row>
    <row r="17" spans="1:8" s="189" customFormat="1">
      <c r="A17" s="183"/>
      <c r="B17" s="178"/>
      <c r="C17" s="179"/>
      <c r="D17" s="178"/>
      <c r="E17" s="178"/>
      <c r="F17" s="178"/>
      <c r="G17" s="178"/>
      <c r="H17" s="178"/>
    </row>
    <row r="18" spans="1:8" s="189" customFormat="1">
      <c r="A18" s="183" t="s">
        <v>308</v>
      </c>
      <c r="B18" s="119" t="s">
        <v>309</v>
      </c>
      <c r="C18" s="193" t="s">
        <v>383</v>
      </c>
      <c r="D18" s="194" t="s">
        <v>460</v>
      </c>
      <c r="E18" s="194" t="s">
        <v>302</v>
      </c>
      <c r="F18" s="119" t="s">
        <v>303</v>
      </c>
      <c r="G18" s="258">
        <v>669</v>
      </c>
      <c r="H18" s="178"/>
    </row>
    <row r="19" spans="1:8" s="189" customFormat="1">
      <c r="A19" s="183"/>
      <c r="B19" s="178"/>
      <c r="C19" s="179"/>
      <c r="D19" s="194" t="s">
        <v>461</v>
      </c>
      <c r="E19" s="178"/>
      <c r="F19" s="178"/>
      <c r="G19" s="178"/>
      <c r="H19" s="178"/>
    </row>
    <row r="20" spans="1:8" s="189" customFormat="1">
      <c r="A20" s="183"/>
      <c r="B20" s="178"/>
      <c r="C20" s="179"/>
      <c r="D20" s="194" t="s">
        <v>462</v>
      </c>
      <c r="E20" s="178"/>
      <c r="F20" s="178"/>
      <c r="G20" s="178"/>
      <c r="H20" s="178"/>
    </row>
    <row r="21" spans="1:8" s="189" customFormat="1">
      <c r="H21" s="178"/>
    </row>
    <row r="22" spans="1:8" s="189" customFormat="1">
      <c r="H22" s="178"/>
    </row>
    <row r="23" spans="1:8" s="189" customFormat="1">
      <c r="A23" s="198" t="s">
        <v>463</v>
      </c>
      <c r="B23" s="199"/>
      <c r="C23" s="199"/>
      <c r="D23" s="199"/>
      <c r="E23" s="199"/>
      <c r="F23" s="199"/>
      <c r="G23" s="199"/>
      <c r="H23" s="178"/>
    </row>
    <row r="24" spans="1:8" s="189" customFormat="1">
      <c r="A24" s="119"/>
      <c r="B24" s="119"/>
      <c r="C24" s="193"/>
      <c r="G24" s="197"/>
      <c r="H24" s="178"/>
    </row>
    <row r="25" spans="1:8" s="189" customFormat="1">
      <c r="A25" s="200" t="s">
        <v>299</v>
      </c>
      <c r="B25" s="201" t="s">
        <v>300</v>
      </c>
      <c r="C25" s="193" t="s">
        <v>383</v>
      </c>
      <c r="D25" s="194" t="s">
        <v>301</v>
      </c>
      <c r="E25" s="194" t="s">
        <v>302</v>
      </c>
      <c r="F25" s="119" t="s">
        <v>303</v>
      </c>
      <c r="G25" s="258">
        <v>8688</v>
      </c>
      <c r="H25" s="178"/>
    </row>
    <row r="26" spans="1:8" s="189" customFormat="1">
      <c r="A26" s="189" t="s">
        <v>304</v>
      </c>
      <c r="D26" s="194" t="s">
        <v>305</v>
      </c>
      <c r="F26" s="119"/>
      <c r="G26" s="121"/>
      <c r="H26" s="178"/>
    </row>
    <row r="27" spans="1:8" s="189" customFormat="1">
      <c r="A27" s="195" t="s">
        <v>85</v>
      </c>
      <c r="B27" s="119"/>
      <c r="C27" s="193"/>
      <c r="D27" s="194" t="s">
        <v>474</v>
      </c>
      <c r="F27" s="119"/>
      <c r="G27" s="197"/>
      <c r="H27" s="178"/>
    </row>
    <row r="28" spans="1:8" s="189" customFormat="1">
      <c r="A28" s="195"/>
      <c r="B28" s="119"/>
      <c r="C28" s="193"/>
      <c r="D28" s="194"/>
      <c r="F28" s="119"/>
      <c r="G28" s="197"/>
      <c r="H28" s="178"/>
    </row>
    <row r="29" spans="1:8" s="189" customFormat="1">
      <c r="B29" s="119"/>
      <c r="C29" s="193"/>
      <c r="D29" s="194"/>
      <c r="F29" s="119"/>
      <c r="G29" s="197"/>
      <c r="H29" s="178"/>
    </row>
    <row r="30" spans="1:8" s="189" customFormat="1">
      <c r="A30" s="190" t="s">
        <v>464</v>
      </c>
      <c r="B30" s="202"/>
      <c r="C30" s="203"/>
      <c r="D30" s="204"/>
      <c r="E30" s="199"/>
      <c r="F30" s="202"/>
      <c r="G30" s="205"/>
      <c r="H30" s="178"/>
    </row>
    <row r="31" spans="1:8" s="189" customFormat="1">
      <c r="A31" s="195"/>
      <c r="C31" s="193"/>
      <c r="D31" s="194"/>
      <c r="F31" s="196"/>
      <c r="G31" s="197"/>
      <c r="H31" s="178"/>
    </row>
    <row r="32" spans="1:8" s="189" customFormat="1">
      <c r="A32" s="200" t="s">
        <v>310</v>
      </c>
      <c r="B32" s="119" t="s">
        <v>311</v>
      </c>
      <c r="C32" s="193" t="s">
        <v>383</v>
      </c>
      <c r="D32" s="194" t="s">
        <v>312</v>
      </c>
      <c r="E32" s="194" t="s">
        <v>302</v>
      </c>
      <c r="F32" s="119" t="s">
        <v>303</v>
      </c>
      <c r="G32" s="206">
        <v>16340</v>
      </c>
      <c r="H32" s="178"/>
    </row>
    <row r="33" spans="1:8" s="189" customFormat="1">
      <c r="A33" s="195" t="s">
        <v>313</v>
      </c>
      <c r="C33" s="193"/>
      <c r="G33" s="197"/>
      <c r="H33" s="178"/>
    </row>
    <row r="34" spans="1:8" s="189" customFormat="1">
      <c r="A34" s="195"/>
      <c r="C34" s="193"/>
      <c r="D34" s="194"/>
      <c r="F34" s="196"/>
      <c r="G34" s="197"/>
      <c r="H34" s="178"/>
    </row>
    <row r="35" spans="1:8" s="189" customFormat="1">
      <c r="A35" s="200" t="s">
        <v>314</v>
      </c>
      <c r="B35" s="119" t="s">
        <v>315</v>
      </c>
      <c r="C35" s="193" t="s">
        <v>383</v>
      </c>
      <c r="D35" s="194" t="s">
        <v>312</v>
      </c>
      <c r="E35" s="194" t="s">
        <v>302</v>
      </c>
      <c r="F35" s="119" t="s">
        <v>303</v>
      </c>
      <c r="G35" s="206">
        <v>29504</v>
      </c>
      <c r="H35" s="178"/>
    </row>
    <row r="36" spans="1:8" s="189" customFormat="1">
      <c r="A36" s="195" t="s">
        <v>317</v>
      </c>
      <c r="C36" s="193"/>
      <c r="D36" s="189" t="s">
        <v>318</v>
      </c>
      <c r="G36" s="197"/>
      <c r="H36" s="178"/>
    </row>
    <row r="37" spans="1:8" s="189" customFormat="1">
      <c r="A37" s="195"/>
      <c r="C37" s="193"/>
      <c r="G37" s="197"/>
      <c r="H37" s="178"/>
    </row>
    <row r="38" spans="1:8" s="189" customFormat="1">
      <c r="A38" s="195"/>
      <c r="C38" s="193"/>
      <c r="G38" s="197"/>
      <c r="H38" s="178"/>
    </row>
    <row r="39" spans="1:8" s="189" customFormat="1">
      <c r="A39" s="190" t="s">
        <v>465</v>
      </c>
      <c r="B39" s="199"/>
      <c r="C39" s="203"/>
      <c r="D39" s="199"/>
      <c r="E39" s="199"/>
      <c r="F39" s="199"/>
      <c r="G39" s="205"/>
      <c r="H39" s="178"/>
    </row>
    <row r="40" spans="1:8" s="189" customFormat="1">
      <c r="A40" s="195"/>
      <c r="C40" s="193"/>
      <c r="D40" s="194"/>
      <c r="G40" s="197"/>
      <c r="H40" s="178"/>
    </row>
    <row r="41" spans="1:8" s="189" customFormat="1">
      <c r="A41" s="183" t="s">
        <v>319</v>
      </c>
      <c r="B41" s="119" t="s">
        <v>320</v>
      </c>
      <c r="C41" s="193" t="s">
        <v>383</v>
      </c>
      <c r="D41" s="194" t="s">
        <v>321</v>
      </c>
      <c r="E41" s="194" t="s">
        <v>302</v>
      </c>
      <c r="F41" s="119" t="s">
        <v>303</v>
      </c>
      <c r="G41" s="206">
        <v>15346</v>
      </c>
      <c r="H41" s="178"/>
    </row>
    <row r="42" spans="1:8" s="189" customFormat="1">
      <c r="A42" s="195" t="s">
        <v>322</v>
      </c>
      <c r="B42" s="119"/>
      <c r="C42" s="193"/>
      <c r="D42" s="194" t="s">
        <v>85</v>
      </c>
      <c r="G42" s="197"/>
      <c r="H42" s="178"/>
    </row>
    <row r="43" spans="1:8" s="189" customFormat="1">
      <c r="A43" s="119"/>
      <c r="B43" s="119"/>
      <c r="C43" s="193"/>
      <c r="D43" s="194" t="s">
        <v>85</v>
      </c>
      <c r="G43" s="197"/>
      <c r="H43" s="178"/>
    </row>
    <row r="44" spans="1:8" s="189" customFormat="1">
      <c r="A44" s="119"/>
      <c r="B44" s="119"/>
      <c r="C44" s="193"/>
      <c r="D44" s="194"/>
      <c r="G44" s="197"/>
      <c r="H44" s="178"/>
    </row>
    <row r="45" spans="1:8" s="189" customFormat="1">
      <c r="A45" s="190" t="s">
        <v>466</v>
      </c>
      <c r="B45" s="202"/>
      <c r="C45" s="203"/>
      <c r="D45" s="204"/>
      <c r="E45" s="199"/>
      <c r="F45" s="199"/>
      <c r="G45" s="205"/>
      <c r="H45" s="178"/>
    </row>
    <row r="46" spans="1:8" s="189" customFormat="1">
      <c r="A46" s="119"/>
      <c r="B46" s="119"/>
      <c r="C46" s="193"/>
      <c r="D46" s="194"/>
      <c r="G46" s="197"/>
      <c r="H46" s="178"/>
    </row>
    <row r="47" spans="1:8" s="189" customFormat="1">
      <c r="A47" s="183" t="s">
        <v>323</v>
      </c>
      <c r="B47" s="119" t="s">
        <v>324</v>
      </c>
      <c r="C47" s="193" t="s">
        <v>383</v>
      </c>
      <c r="D47" s="195" t="s">
        <v>325</v>
      </c>
      <c r="E47" s="194" t="s">
        <v>316</v>
      </c>
      <c r="F47" s="119" t="s">
        <v>303</v>
      </c>
      <c r="G47" s="206">
        <v>11893</v>
      </c>
      <c r="H47" s="178"/>
    </row>
    <row r="48" spans="1:8" s="189" customFormat="1">
      <c r="A48" s="183"/>
      <c r="B48" s="119"/>
      <c r="C48" s="119"/>
      <c r="D48" s="195"/>
      <c r="F48" s="119"/>
      <c r="G48" s="206"/>
      <c r="H48" s="178"/>
    </row>
    <row r="49" spans="1:8" s="189" customFormat="1">
      <c r="A49" s="119"/>
      <c r="B49" s="119"/>
      <c r="C49" s="193"/>
      <c r="D49" s="194"/>
      <c r="G49" s="197"/>
      <c r="H49" s="178"/>
    </row>
    <row r="50" spans="1:8" s="189" customFormat="1">
      <c r="A50" s="180" t="s">
        <v>326</v>
      </c>
      <c r="B50" s="119"/>
      <c r="C50" s="119"/>
      <c r="H50" s="178"/>
    </row>
    <row r="51" spans="1:8" s="189" customFormat="1">
      <c r="A51" s="189" t="s">
        <v>327</v>
      </c>
      <c r="B51" s="207"/>
      <c r="C51" s="208"/>
      <c r="D51" s="207"/>
      <c r="H51" s="178"/>
    </row>
    <row r="52" spans="1:8" s="189" customFormat="1">
      <c r="A52" s="195" t="s">
        <v>328</v>
      </c>
      <c r="B52" s="119"/>
      <c r="C52" s="119"/>
      <c r="H52" s="178"/>
    </row>
    <row r="53" spans="1:8" s="189" customFormat="1">
      <c r="A53" s="195" t="s">
        <v>329</v>
      </c>
      <c r="B53" s="189" t="s">
        <v>330</v>
      </c>
      <c r="C53" s="119"/>
      <c r="D53" s="189" t="s">
        <v>331</v>
      </c>
      <c r="H53" s="178"/>
    </row>
    <row r="54" spans="1:8" s="189" customFormat="1">
      <c r="H54" s="178"/>
    </row>
    <row r="55" spans="1:8" s="189" customFormat="1">
      <c r="H55" s="178"/>
    </row>
    <row r="56" spans="1:8" s="189" customFormat="1">
      <c r="H56" s="178"/>
    </row>
    <row r="57" spans="1:8" s="189" customFormat="1">
      <c r="A57" s="190" t="s">
        <v>467</v>
      </c>
      <c r="B57" s="199"/>
      <c r="C57" s="199"/>
      <c r="D57" s="199"/>
      <c r="E57" s="202"/>
      <c r="F57" s="199"/>
      <c r="G57" s="199"/>
      <c r="H57" s="178"/>
    </row>
    <row r="58" spans="1:8" s="189" customFormat="1">
      <c r="A58" s="172"/>
      <c r="B58" s="172"/>
      <c r="C58" s="172"/>
      <c r="D58" s="172"/>
      <c r="E58" s="170"/>
      <c r="F58" s="172"/>
      <c r="G58" s="172"/>
      <c r="H58" s="178"/>
    </row>
    <row r="59" spans="1:8" s="189" customFormat="1">
      <c r="A59" s="209" t="s">
        <v>439</v>
      </c>
      <c r="B59" s="170" t="s">
        <v>453</v>
      </c>
      <c r="C59" s="193" t="s">
        <v>383</v>
      </c>
      <c r="D59" s="172" t="s">
        <v>440</v>
      </c>
      <c r="E59" s="170" t="s">
        <v>441</v>
      </c>
      <c r="F59" s="170" t="s">
        <v>468</v>
      </c>
      <c r="G59" s="236">
        <v>8230.0300000000007</v>
      </c>
      <c r="H59" s="178"/>
    </row>
    <row r="60" spans="1:8" s="189" customFormat="1">
      <c r="A60" s="209"/>
      <c r="B60" s="172"/>
      <c r="C60" s="172"/>
      <c r="D60" s="172" t="s">
        <v>442</v>
      </c>
      <c r="E60" s="170"/>
      <c r="F60" s="172"/>
      <c r="G60" s="172"/>
      <c r="H60" s="178"/>
    </row>
    <row r="61" spans="1:8" s="189" customFormat="1">
      <c r="A61" s="172"/>
      <c r="B61" s="172"/>
      <c r="C61" s="172"/>
      <c r="D61" s="172" t="s">
        <v>443</v>
      </c>
      <c r="E61" s="170"/>
      <c r="F61" s="172"/>
      <c r="G61" s="172"/>
      <c r="H61" s="178"/>
    </row>
    <row r="62" spans="1:8" s="189" customFormat="1">
      <c r="A62" s="180" t="s">
        <v>326</v>
      </c>
      <c r="B62" s="119"/>
      <c r="C62" s="172"/>
      <c r="E62" s="170"/>
      <c r="F62" s="172"/>
      <c r="G62" s="172"/>
      <c r="H62" s="178"/>
    </row>
    <row r="63" spans="1:8" s="189" customFormat="1">
      <c r="A63" s="189" t="s">
        <v>469</v>
      </c>
      <c r="B63" s="207"/>
      <c r="C63" s="172"/>
      <c r="D63" s="207"/>
      <c r="E63" s="170"/>
      <c r="F63" s="172"/>
      <c r="G63" s="172"/>
      <c r="H63" s="178"/>
    </row>
    <row r="64" spans="1:8" s="189" customFormat="1">
      <c r="A64" s="195" t="s">
        <v>328</v>
      </c>
      <c r="B64" s="119"/>
      <c r="C64" s="172"/>
      <c r="E64" s="170"/>
      <c r="F64" s="172"/>
      <c r="G64" s="172"/>
      <c r="H64" s="178"/>
    </row>
    <row r="65" spans="1:8" s="189" customFormat="1">
      <c r="A65" s="195" t="s">
        <v>450</v>
      </c>
      <c r="B65" s="189" t="s">
        <v>451</v>
      </c>
      <c r="C65" s="172"/>
      <c r="D65" s="189" t="s">
        <v>452</v>
      </c>
      <c r="E65" s="170"/>
      <c r="F65" s="172"/>
      <c r="G65" s="172"/>
      <c r="H65" s="178"/>
    </row>
    <row r="66" spans="1:8" s="189" customFormat="1">
      <c r="H66" s="178"/>
    </row>
    <row r="67" spans="1:8" s="189" customFormat="1">
      <c r="H67" s="178"/>
    </row>
    <row r="68" spans="1:8" s="189" customFormat="1">
      <c r="H68" s="178"/>
    </row>
    <row r="69" spans="1:8" s="189" customFormat="1">
      <c r="H69" s="178"/>
    </row>
    <row r="70" spans="1:8" s="189" customFormat="1">
      <c r="H70" s="178"/>
    </row>
    <row r="71" spans="1:8" s="189" customFormat="1">
      <c r="H71" s="178"/>
    </row>
    <row r="72" spans="1:8" s="189" customFormat="1">
      <c r="H72" s="178"/>
    </row>
    <row r="73" spans="1:8" s="189" customFormat="1">
      <c r="H73" s="178"/>
    </row>
    <row r="74" spans="1:8" s="189" customFormat="1">
      <c r="H74" s="178"/>
    </row>
    <row r="75" spans="1:8" s="189" customFormat="1">
      <c r="A75" s="210" t="str">
        <f>G1</f>
        <v>WA470-8</v>
      </c>
      <c r="B75" s="211"/>
      <c r="C75" s="211"/>
      <c r="D75" s="211"/>
      <c r="E75" s="211"/>
      <c r="F75" s="211"/>
      <c r="G75" s="212" t="str">
        <f>'WA470-8'!A70</f>
        <v>EFFECTIVE NOVEMBER 15, 2018</v>
      </c>
      <c r="H75" s="178"/>
    </row>
    <row r="76" spans="1:8" s="189" customFormat="1">
      <c r="A76" s="213" t="s">
        <v>332</v>
      </c>
      <c r="B76" s="129"/>
      <c r="C76" s="129"/>
      <c r="D76" s="129"/>
      <c r="E76" s="129"/>
      <c r="F76" s="129"/>
      <c r="G76" s="214" t="s">
        <v>333</v>
      </c>
      <c r="H76" s="178"/>
    </row>
    <row r="77" spans="1:8" s="189" customFormat="1">
      <c r="A77" s="172"/>
      <c r="B77" s="129"/>
      <c r="C77" s="129"/>
      <c r="D77" s="129"/>
      <c r="E77" s="129"/>
      <c r="F77" s="129"/>
      <c r="G77" s="214" t="s">
        <v>31</v>
      </c>
      <c r="H77" s="178"/>
    </row>
    <row r="78" spans="1:8" s="189" customFormat="1" ht="15.75">
      <c r="A78" s="170"/>
      <c r="B78" s="119"/>
      <c r="C78" s="171"/>
      <c r="D78" s="172"/>
      <c r="E78" s="172"/>
      <c r="F78" s="170"/>
      <c r="G78" s="173" t="s">
        <v>232</v>
      </c>
      <c r="H78" s="178"/>
    </row>
    <row r="79" spans="1:8" s="189" customFormat="1" ht="15.75">
      <c r="A79" s="174" t="s">
        <v>285</v>
      </c>
      <c r="B79" s="175"/>
      <c r="C79" s="175"/>
      <c r="D79" s="175"/>
      <c r="E79" s="175"/>
      <c r="F79" s="175"/>
      <c r="G79" s="175"/>
      <c r="H79" s="178"/>
    </row>
    <row r="80" spans="1:8" s="189" customFormat="1">
      <c r="A80" s="176" t="s">
        <v>286</v>
      </c>
      <c r="B80" s="175"/>
      <c r="C80" s="175"/>
      <c r="D80" s="175"/>
      <c r="E80" s="175"/>
      <c r="F80" s="175"/>
      <c r="G80" s="175"/>
      <c r="H80" s="178"/>
    </row>
    <row r="81" spans="1:8" s="189" customFormat="1">
      <c r="A81" s="176" t="s">
        <v>287</v>
      </c>
      <c r="B81" s="175"/>
      <c r="C81" s="175"/>
      <c r="D81" s="175"/>
      <c r="E81" s="175"/>
      <c r="F81" s="175"/>
      <c r="G81" s="175"/>
      <c r="H81" s="178"/>
    </row>
    <row r="82" spans="1:8" s="189" customFormat="1" ht="12.75" thickBot="1">
      <c r="A82" s="117"/>
      <c r="B82" s="117"/>
      <c r="C82" s="177"/>
      <c r="D82" s="118"/>
      <c r="E82" s="118"/>
      <c r="F82" s="117"/>
      <c r="G82" s="118"/>
      <c r="H82" s="178"/>
    </row>
    <row r="83" spans="1:8" s="189" customFormat="1" ht="12.75" thickTop="1">
      <c r="A83" s="119"/>
      <c r="B83" s="178" t="s">
        <v>85</v>
      </c>
      <c r="C83" s="179" t="s">
        <v>85</v>
      </c>
      <c r="D83" s="180"/>
      <c r="E83" s="180"/>
      <c r="F83" s="181" t="s">
        <v>85</v>
      </c>
      <c r="G83" s="180"/>
      <c r="H83" s="178"/>
    </row>
    <row r="84" spans="1:8" s="189" customFormat="1">
      <c r="A84" s="178" t="s">
        <v>288</v>
      </c>
      <c r="B84" s="178" t="s">
        <v>289</v>
      </c>
      <c r="C84" s="181" t="s">
        <v>290</v>
      </c>
      <c r="D84" s="180"/>
      <c r="E84" s="183" t="s">
        <v>60</v>
      </c>
      <c r="F84" s="178" t="s">
        <v>291</v>
      </c>
      <c r="G84" s="179" t="s">
        <v>292</v>
      </c>
      <c r="H84" s="178"/>
    </row>
    <row r="85" spans="1:8" s="189" customFormat="1">
      <c r="A85" s="185" t="s">
        <v>294</v>
      </c>
      <c r="B85" s="185" t="s">
        <v>40</v>
      </c>
      <c r="C85" s="186" t="s">
        <v>39</v>
      </c>
      <c r="D85" s="185" t="s">
        <v>295</v>
      </c>
      <c r="E85" s="187" t="s">
        <v>61</v>
      </c>
      <c r="F85" s="185" t="s">
        <v>296</v>
      </c>
      <c r="G85" s="188" t="s">
        <v>297</v>
      </c>
      <c r="H85" s="178"/>
    </row>
    <row r="86" spans="1:8" s="189" customFormat="1">
      <c r="H86" s="178"/>
    </row>
    <row r="87" spans="1:8" s="189" customFormat="1">
      <c r="A87" s="183" t="s">
        <v>455</v>
      </c>
      <c r="H87" s="178"/>
    </row>
    <row r="88" spans="1:8" s="189" customFormat="1">
      <c r="H88" s="178"/>
    </row>
    <row r="89" spans="1:8" s="189" customFormat="1">
      <c r="A89" s="190" t="s">
        <v>470</v>
      </c>
      <c r="B89" s="199"/>
      <c r="C89" s="199"/>
      <c r="D89" s="199"/>
      <c r="E89" s="199"/>
      <c r="F89" s="199"/>
      <c r="G89" s="199"/>
      <c r="H89" s="178"/>
    </row>
    <row r="90" spans="1:8" s="189" customFormat="1">
      <c r="H90" s="178"/>
    </row>
    <row r="91" spans="1:8" s="189" customFormat="1">
      <c r="A91" s="215" t="s">
        <v>306</v>
      </c>
      <c r="B91" s="119" t="s">
        <v>336</v>
      </c>
      <c r="C91" s="119" t="s">
        <v>127</v>
      </c>
      <c r="D91" s="194" t="s">
        <v>457</v>
      </c>
      <c r="E91" s="194" t="s">
        <v>302</v>
      </c>
      <c r="F91" s="119" t="s">
        <v>338</v>
      </c>
      <c r="G91" s="258">
        <v>2720</v>
      </c>
      <c r="H91" s="178"/>
    </row>
    <row r="92" spans="1:8" s="189" customFormat="1">
      <c r="A92" s="183"/>
      <c r="B92" s="178"/>
      <c r="C92" s="193"/>
      <c r="D92" s="194" t="s">
        <v>458</v>
      </c>
      <c r="E92" s="194"/>
      <c r="F92" s="119" t="s">
        <v>339</v>
      </c>
      <c r="G92" s="206"/>
      <c r="H92" s="178"/>
    </row>
    <row r="93" spans="1:8" s="189" customFormat="1">
      <c r="D93" s="194" t="s">
        <v>459</v>
      </c>
      <c r="H93" s="178"/>
    </row>
    <row r="94" spans="1:8" s="189" customFormat="1">
      <c r="D94" s="178"/>
      <c r="H94" s="178"/>
    </row>
    <row r="95" spans="1:8" s="189" customFormat="1">
      <c r="A95" s="183" t="s">
        <v>308</v>
      </c>
      <c r="B95" s="119" t="s">
        <v>337</v>
      </c>
      <c r="C95" s="119" t="s">
        <v>127</v>
      </c>
      <c r="D95" s="194" t="s">
        <v>460</v>
      </c>
      <c r="E95" s="194" t="s">
        <v>302</v>
      </c>
      <c r="F95" s="119" t="s">
        <v>338</v>
      </c>
      <c r="G95" s="258">
        <v>915</v>
      </c>
      <c r="H95" s="178"/>
    </row>
    <row r="96" spans="1:8">
      <c r="A96" s="172"/>
      <c r="B96" s="172"/>
      <c r="C96" s="172"/>
      <c r="D96" s="194" t="s">
        <v>461</v>
      </c>
      <c r="E96" s="207"/>
      <c r="F96" s="216" t="s">
        <v>339</v>
      </c>
      <c r="G96" s="233"/>
    </row>
    <row r="97" spans="1:53">
      <c r="A97" s="172"/>
      <c r="B97" s="172"/>
      <c r="C97" s="172"/>
      <c r="D97" s="194" t="s">
        <v>462</v>
      </c>
      <c r="F97" s="172"/>
    </row>
    <row r="98" spans="1:53">
      <c r="A98" s="172"/>
      <c r="B98" s="172"/>
      <c r="C98" s="172"/>
      <c r="F98" s="172"/>
    </row>
    <row r="99" spans="1:53">
      <c r="A99" s="172"/>
      <c r="B99" s="172"/>
      <c r="C99" s="172"/>
      <c r="F99" s="172"/>
      <c r="H99" s="217"/>
      <c r="I99" s="189"/>
      <c r="J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189"/>
      <c r="AH99" s="189"/>
      <c r="AI99" s="189"/>
      <c r="AJ99" s="189"/>
      <c r="AK99" s="189"/>
      <c r="AL99" s="189"/>
      <c r="AM99" s="189"/>
      <c r="AN99" s="189"/>
      <c r="AO99" s="189"/>
      <c r="AP99" s="189"/>
      <c r="AQ99" s="189"/>
      <c r="AR99" s="189"/>
      <c r="AS99" s="189"/>
      <c r="AT99" s="189"/>
      <c r="AU99" s="189"/>
      <c r="AV99" s="189"/>
      <c r="AW99" s="189"/>
      <c r="AX99" s="189"/>
      <c r="AY99" s="189"/>
      <c r="AZ99" s="189"/>
      <c r="BA99" s="189"/>
    </row>
    <row r="100" spans="1:53">
      <c r="A100" s="172"/>
      <c r="B100" s="172"/>
      <c r="C100" s="172"/>
      <c r="F100" s="172"/>
      <c r="H100" s="217"/>
      <c r="I100" s="189"/>
      <c r="J100" s="189"/>
      <c r="L100" s="189"/>
      <c r="M100" s="189"/>
      <c r="N100" s="189"/>
      <c r="O100" s="189"/>
      <c r="P100" s="189"/>
      <c r="Q100" s="189"/>
      <c r="R100" s="189"/>
      <c r="S100" s="189"/>
      <c r="T100" s="189"/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  <c r="AF100" s="189"/>
      <c r="AG100" s="189"/>
      <c r="AH100" s="189"/>
      <c r="AI100" s="189"/>
      <c r="AJ100" s="189"/>
      <c r="AK100" s="189"/>
      <c r="AL100" s="189"/>
      <c r="AM100" s="189"/>
      <c r="AN100" s="189"/>
      <c r="AO100" s="189"/>
      <c r="AP100" s="189"/>
      <c r="AQ100" s="189"/>
      <c r="AR100" s="189"/>
      <c r="AS100" s="189"/>
      <c r="AT100" s="189"/>
      <c r="AU100" s="189"/>
      <c r="AV100" s="189"/>
      <c r="AW100" s="189"/>
      <c r="AX100" s="189"/>
      <c r="AY100" s="189"/>
      <c r="AZ100" s="189"/>
      <c r="BA100" s="189"/>
    </row>
    <row r="101" spans="1:53">
      <c r="A101" s="190" t="s">
        <v>471</v>
      </c>
      <c r="B101" s="199"/>
      <c r="C101" s="199"/>
      <c r="D101" s="199"/>
      <c r="E101" s="199"/>
      <c r="F101" s="199"/>
      <c r="G101" s="199"/>
      <c r="H101" s="218"/>
      <c r="I101" s="219"/>
      <c r="J101" s="196"/>
      <c r="L101" s="189"/>
      <c r="M101" s="119"/>
      <c r="N101" s="189"/>
      <c r="O101" s="189"/>
      <c r="P101" s="189"/>
      <c r="Q101" s="189"/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  <c r="AF101" s="189"/>
      <c r="AG101" s="189"/>
      <c r="AH101" s="189"/>
      <c r="AI101" s="189"/>
      <c r="AJ101" s="189"/>
      <c r="AK101" s="189"/>
      <c r="AL101" s="189"/>
      <c r="AM101" s="189"/>
      <c r="AN101" s="189"/>
      <c r="AO101" s="189"/>
      <c r="AP101" s="189"/>
      <c r="AQ101" s="189"/>
      <c r="AR101" s="189"/>
      <c r="AS101" s="189"/>
      <c r="AT101" s="189"/>
      <c r="AU101" s="189"/>
      <c r="AV101" s="189"/>
      <c r="AW101" s="189"/>
      <c r="AX101" s="189"/>
      <c r="AY101" s="189"/>
      <c r="AZ101" s="189"/>
      <c r="BA101" s="189"/>
    </row>
    <row r="102" spans="1:53">
      <c r="A102" s="183"/>
      <c r="B102" s="178"/>
      <c r="C102" s="178"/>
      <c r="D102" s="178"/>
      <c r="E102" s="189"/>
      <c r="F102" s="178"/>
      <c r="G102" s="220"/>
      <c r="H102" s="218"/>
      <c r="I102" s="219"/>
      <c r="J102" s="196"/>
      <c r="L102" s="189"/>
      <c r="M102" s="119"/>
      <c r="N102" s="189"/>
      <c r="O102" s="189"/>
      <c r="P102" s="189"/>
      <c r="Q102" s="189"/>
      <c r="R102" s="189"/>
      <c r="S102" s="189"/>
      <c r="T102" s="189"/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  <c r="AF102" s="189"/>
      <c r="AG102" s="189"/>
      <c r="AH102" s="189"/>
      <c r="AI102" s="189"/>
      <c r="AJ102" s="189"/>
      <c r="AK102" s="189"/>
      <c r="AL102" s="189"/>
      <c r="AM102" s="189"/>
      <c r="AN102" s="189"/>
      <c r="AO102" s="189"/>
      <c r="AP102" s="189"/>
      <c r="AQ102" s="189"/>
      <c r="AR102" s="189"/>
      <c r="AS102" s="189"/>
      <c r="AT102" s="189"/>
      <c r="AU102" s="189"/>
      <c r="AV102" s="189"/>
      <c r="AW102" s="189"/>
      <c r="AX102" s="189"/>
      <c r="AY102" s="189"/>
      <c r="AZ102" s="189"/>
      <c r="BA102" s="189"/>
    </row>
    <row r="103" spans="1:53">
      <c r="A103" s="200" t="s">
        <v>299</v>
      </c>
      <c r="B103" s="201" t="s">
        <v>334</v>
      </c>
      <c r="C103" s="119" t="s">
        <v>127</v>
      </c>
      <c r="D103" s="194" t="s">
        <v>301</v>
      </c>
      <c r="E103" s="194" t="s">
        <v>302</v>
      </c>
      <c r="F103" s="119" t="s">
        <v>338</v>
      </c>
      <c r="G103" s="258">
        <v>10027</v>
      </c>
      <c r="H103" s="218"/>
      <c r="I103" s="219"/>
      <c r="J103" s="196"/>
      <c r="L103" s="189"/>
      <c r="M103" s="119"/>
      <c r="N103" s="189"/>
      <c r="O103" s="189"/>
      <c r="P103" s="189"/>
      <c r="Q103" s="189"/>
      <c r="R103" s="189"/>
      <c r="S103" s="189"/>
      <c r="T103" s="189"/>
      <c r="U103" s="189"/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189"/>
      <c r="AH103" s="189"/>
      <c r="AI103" s="189"/>
      <c r="AJ103" s="189"/>
      <c r="AK103" s="189"/>
      <c r="AL103" s="189"/>
      <c r="AM103" s="189"/>
      <c r="AN103" s="189"/>
      <c r="AO103" s="189"/>
      <c r="AP103" s="189"/>
      <c r="AQ103" s="189"/>
      <c r="AR103" s="189"/>
      <c r="AS103" s="189"/>
      <c r="AT103" s="189"/>
      <c r="AU103" s="189"/>
      <c r="AV103" s="189"/>
      <c r="AW103" s="189"/>
      <c r="AX103" s="189"/>
      <c r="AY103" s="189"/>
      <c r="AZ103" s="189"/>
      <c r="BA103" s="189"/>
    </row>
    <row r="104" spans="1:53">
      <c r="A104" s="189" t="s">
        <v>304</v>
      </c>
      <c r="B104" s="189"/>
      <c r="C104" s="189"/>
      <c r="D104" s="194" t="s">
        <v>305</v>
      </c>
      <c r="E104" s="189"/>
      <c r="F104" s="119" t="s">
        <v>339</v>
      </c>
      <c r="G104" s="121"/>
      <c r="H104" s="217"/>
    </row>
    <row r="105" spans="1:53" ht="12.75" thickBot="1">
      <c r="A105" s="119"/>
      <c r="B105" s="119"/>
      <c r="C105" s="193"/>
      <c r="D105" s="194" t="s">
        <v>335</v>
      </c>
      <c r="E105" s="189"/>
      <c r="F105" s="189"/>
      <c r="G105" s="197"/>
      <c r="H105" s="221"/>
    </row>
    <row r="106" spans="1:53">
      <c r="A106" s="119"/>
      <c r="B106" s="119"/>
      <c r="C106" s="193"/>
      <c r="D106" s="194"/>
      <c r="E106" s="189"/>
      <c r="F106" s="189"/>
      <c r="G106" s="197"/>
      <c r="H106" s="189"/>
    </row>
    <row r="107" spans="1:53">
      <c r="A107" s="190" t="s">
        <v>481</v>
      </c>
      <c r="B107" s="202"/>
      <c r="C107" s="203"/>
      <c r="D107" s="204"/>
      <c r="E107" s="199"/>
      <c r="F107" s="202"/>
      <c r="G107" s="205"/>
      <c r="H107" s="189"/>
    </row>
    <row r="108" spans="1:53">
      <c r="A108" s="195"/>
      <c r="B108" s="189"/>
      <c r="C108" s="193"/>
      <c r="D108" s="194"/>
      <c r="E108" s="189"/>
      <c r="F108" s="196"/>
      <c r="G108" s="197"/>
      <c r="H108" s="189"/>
    </row>
    <row r="109" spans="1:53">
      <c r="A109" s="200" t="s">
        <v>475</v>
      </c>
      <c r="B109" s="119" t="s">
        <v>476</v>
      </c>
      <c r="C109" s="193" t="s">
        <v>127</v>
      </c>
      <c r="D109" s="194" t="s">
        <v>312</v>
      </c>
      <c r="E109" s="194" t="s">
        <v>302</v>
      </c>
      <c r="F109" s="119" t="s">
        <v>477</v>
      </c>
      <c r="G109" s="206">
        <v>18011</v>
      </c>
      <c r="H109" s="189"/>
    </row>
    <row r="110" spans="1:53">
      <c r="A110" s="195" t="s">
        <v>313</v>
      </c>
      <c r="B110" s="189"/>
      <c r="C110" s="193"/>
      <c r="D110" s="189"/>
      <c r="E110" s="189"/>
      <c r="F110" s="189"/>
      <c r="G110" s="197"/>
      <c r="H110" s="189"/>
    </row>
    <row r="111" spans="1:53">
      <c r="A111" s="195"/>
      <c r="B111" s="189"/>
      <c r="C111" s="193"/>
      <c r="D111" s="194"/>
      <c r="E111" s="189"/>
      <c r="F111" s="189"/>
      <c r="G111" s="197"/>
      <c r="H111" s="189"/>
    </row>
    <row r="112" spans="1:53">
      <c r="A112" s="200" t="s">
        <v>478</v>
      </c>
      <c r="B112" s="119" t="s">
        <v>479</v>
      </c>
      <c r="C112" s="193" t="s">
        <v>127</v>
      </c>
      <c r="D112" s="194" t="s">
        <v>312</v>
      </c>
      <c r="E112" s="194" t="s">
        <v>302</v>
      </c>
      <c r="F112" s="119" t="s">
        <v>477</v>
      </c>
      <c r="G112" s="206">
        <v>32422</v>
      </c>
      <c r="H112" s="189"/>
    </row>
    <row r="113" spans="1:97">
      <c r="A113" s="195" t="s">
        <v>317</v>
      </c>
      <c r="B113" s="189"/>
      <c r="C113" s="193"/>
      <c r="D113" s="189" t="s">
        <v>318</v>
      </c>
      <c r="E113" s="189"/>
      <c r="F113" s="189"/>
      <c r="G113" s="197"/>
      <c r="H113" s="189"/>
    </row>
    <row r="114" spans="1:97">
      <c r="A114" s="195"/>
      <c r="B114" s="189"/>
      <c r="C114" s="193"/>
      <c r="D114" s="189"/>
      <c r="E114" s="189"/>
      <c r="F114" s="189"/>
      <c r="G114" s="197"/>
      <c r="H114" s="189"/>
    </row>
    <row r="115" spans="1:97">
      <c r="A115" s="224" t="s">
        <v>480</v>
      </c>
      <c r="B115" s="189"/>
      <c r="C115" s="193"/>
      <c r="D115" s="189"/>
      <c r="E115" s="189"/>
      <c r="F115" s="189"/>
      <c r="G115" s="197"/>
      <c r="H115" s="189"/>
    </row>
    <row r="116" spans="1:97">
      <c r="H116" s="189"/>
    </row>
    <row r="117" spans="1:97">
      <c r="A117" s="119"/>
      <c r="B117" s="119"/>
      <c r="C117" s="193"/>
      <c r="D117" s="194"/>
      <c r="E117" s="189"/>
      <c r="F117" s="189"/>
      <c r="G117" s="197"/>
      <c r="H117" s="189"/>
    </row>
    <row r="118" spans="1:97">
      <c r="A118" s="190" t="s">
        <v>472</v>
      </c>
      <c r="B118" s="199"/>
      <c r="C118" s="199"/>
      <c r="D118" s="199"/>
      <c r="E118" s="202"/>
      <c r="F118" s="199"/>
      <c r="G118" s="199"/>
      <c r="H118" s="189"/>
    </row>
    <row r="119" spans="1:97">
      <c r="A119" s="189"/>
      <c r="B119" s="189"/>
      <c r="C119" s="189"/>
      <c r="D119" s="189"/>
      <c r="E119" s="189"/>
      <c r="F119" s="189"/>
      <c r="G119" s="189"/>
      <c r="H119" s="189"/>
    </row>
    <row r="120" spans="1:97">
      <c r="A120" s="183" t="s">
        <v>439</v>
      </c>
      <c r="B120" s="195" t="s">
        <v>454</v>
      </c>
      <c r="C120" s="193" t="s">
        <v>66</v>
      </c>
      <c r="D120" s="194" t="s">
        <v>440</v>
      </c>
      <c r="E120" s="193" t="s">
        <v>444</v>
      </c>
      <c r="F120" s="119" t="s">
        <v>445</v>
      </c>
      <c r="G120" s="233">
        <v>15550.9</v>
      </c>
      <c r="H120" s="189"/>
    </row>
    <row r="121" spans="1:97">
      <c r="A121" s="222"/>
      <c r="B121" s="223"/>
      <c r="C121" s="189"/>
      <c r="D121" s="224" t="s">
        <v>442</v>
      </c>
      <c r="E121" s="223" t="s">
        <v>447</v>
      </c>
      <c r="F121" s="170" t="s">
        <v>448</v>
      </c>
      <c r="G121" s="225"/>
      <c r="H121" s="189"/>
    </row>
    <row r="122" spans="1:97">
      <c r="A122" s="226"/>
      <c r="B122" s="223"/>
      <c r="C122" s="119"/>
      <c r="D122" s="224" t="s">
        <v>446</v>
      </c>
      <c r="E122" s="223" t="s">
        <v>449</v>
      </c>
      <c r="G122" s="227"/>
      <c r="H122" s="189"/>
    </row>
    <row r="123" spans="1:97">
      <c r="A123" s="224"/>
      <c r="B123" s="223"/>
      <c r="C123" s="224"/>
      <c r="D123" s="224"/>
      <c r="E123" s="223"/>
      <c r="F123" s="172"/>
      <c r="G123" s="228"/>
      <c r="H123" s="189"/>
    </row>
    <row r="124" spans="1:97">
      <c r="A124" s="224"/>
      <c r="B124" s="223"/>
      <c r="C124" s="224"/>
      <c r="D124" s="224"/>
      <c r="E124" s="223"/>
      <c r="F124" s="172"/>
      <c r="G124" s="228"/>
      <c r="H124" s="189"/>
    </row>
    <row r="125" spans="1:97">
      <c r="A125" s="224" t="s">
        <v>503</v>
      </c>
      <c r="B125" s="223"/>
      <c r="C125" s="224"/>
      <c r="D125" s="224"/>
      <c r="E125" s="223"/>
      <c r="F125" s="172"/>
      <c r="G125" s="228"/>
      <c r="H125" s="189"/>
    </row>
    <row r="126" spans="1:97">
      <c r="A126" s="232"/>
      <c r="B126" s="119"/>
      <c r="C126" s="193"/>
      <c r="D126" s="224"/>
      <c r="E126" s="189"/>
      <c r="F126" s="189"/>
      <c r="G126" s="197"/>
      <c r="H126" s="189"/>
    </row>
    <row r="127" spans="1:97">
      <c r="A127" s="172"/>
      <c r="B127" s="172"/>
      <c r="C127" s="172"/>
      <c r="F127" s="172"/>
    </row>
    <row r="128" spans="1:97">
      <c r="A128" s="172"/>
      <c r="B128" s="172"/>
      <c r="C128" s="172"/>
      <c r="F128" s="172"/>
      <c r="L128" s="189"/>
      <c r="M128" s="189"/>
      <c r="N128" s="189"/>
      <c r="O128" s="189"/>
      <c r="P128" s="189"/>
      <c r="Q128" s="189"/>
      <c r="R128" s="189"/>
      <c r="S128" s="189"/>
      <c r="T128" s="189"/>
      <c r="U128" s="189"/>
      <c r="V128" s="189"/>
      <c r="W128" s="189"/>
      <c r="X128" s="189"/>
      <c r="Y128" s="189"/>
      <c r="Z128" s="189"/>
      <c r="AA128" s="189"/>
      <c r="AB128" s="189"/>
      <c r="AC128" s="189"/>
      <c r="AD128" s="189"/>
      <c r="AE128" s="189"/>
      <c r="AF128" s="189"/>
      <c r="AG128" s="189"/>
      <c r="AH128" s="189"/>
      <c r="AI128" s="189"/>
      <c r="AJ128" s="189"/>
      <c r="AK128" s="189"/>
      <c r="AL128" s="189"/>
      <c r="AM128" s="189"/>
      <c r="AN128" s="189"/>
      <c r="AO128" s="189"/>
      <c r="AP128" s="189"/>
      <c r="AQ128" s="189"/>
      <c r="AR128" s="189"/>
      <c r="AS128" s="189"/>
      <c r="AT128" s="189"/>
      <c r="AU128" s="189"/>
      <c r="AV128" s="189"/>
      <c r="AW128" s="189"/>
      <c r="AX128" s="189"/>
      <c r="AY128" s="189"/>
      <c r="AZ128" s="189"/>
      <c r="BA128" s="189"/>
      <c r="BB128" s="189"/>
      <c r="BC128" s="189"/>
      <c r="BD128" s="189"/>
      <c r="BE128" s="189"/>
      <c r="BF128" s="189"/>
      <c r="BG128" s="189"/>
      <c r="BH128" s="189"/>
      <c r="BI128" s="189"/>
      <c r="BJ128" s="189"/>
      <c r="BK128" s="189"/>
      <c r="BL128" s="189"/>
      <c r="BM128" s="189"/>
      <c r="BN128" s="189"/>
      <c r="BO128" s="189"/>
      <c r="BP128" s="189"/>
      <c r="BQ128" s="189"/>
      <c r="BR128" s="189"/>
      <c r="BS128" s="189"/>
      <c r="BT128" s="189"/>
      <c r="BU128" s="189"/>
      <c r="BV128" s="189"/>
      <c r="BW128" s="189"/>
      <c r="BX128" s="189"/>
      <c r="BY128" s="189"/>
      <c r="BZ128" s="189"/>
      <c r="CA128" s="189"/>
      <c r="CB128" s="189"/>
      <c r="CC128" s="189"/>
      <c r="CD128" s="189"/>
      <c r="CE128" s="189"/>
      <c r="CF128" s="189"/>
      <c r="CG128" s="189"/>
      <c r="CH128" s="189"/>
      <c r="CI128" s="189"/>
      <c r="CJ128" s="189"/>
      <c r="CK128" s="189"/>
      <c r="CL128" s="189"/>
      <c r="CM128" s="189"/>
      <c r="CN128" s="189"/>
      <c r="CO128" s="189"/>
      <c r="CP128" s="189"/>
      <c r="CQ128" s="189"/>
      <c r="CR128" s="189"/>
      <c r="CS128" s="189"/>
    </row>
    <row r="129" spans="1:97">
      <c r="A129" s="172"/>
      <c r="B129" s="172"/>
      <c r="C129" s="172"/>
      <c r="F129" s="172"/>
      <c r="L129" s="189"/>
      <c r="M129" s="189"/>
      <c r="N129" s="189"/>
      <c r="O129" s="189"/>
      <c r="P129" s="189"/>
      <c r="Q129" s="189"/>
      <c r="R129" s="189"/>
      <c r="S129" s="189"/>
      <c r="T129" s="189"/>
      <c r="U129" s="189"/>
      <c r="V129" s="189"/>
      <c r="W129" s="189"/>
      <c r="X129" s="189"/>
      <c r="Y129" s="189"/>
      <c r="Z129" s="189"/>
      <c r="AA129" s="189"/>
      <c r="AB129" s="189"/>
      <c r="AC129" s="189"/>
      <c r="AD129" s="189"/>
      <c r="AE129" s="189"/>
      <c r="AF129" s="189"/>
      <c r="AG129" s="189"/>
      <c r="AH129" s="189"/>
      <c r="AI129" s="189"/>
      <c r="AJ129" s="189"/>
      <c r="AK129" s="189"/>
      <c r="AL129" s="189"/>
      <c r="AM129" s="189"/>
      <c r="AN129" s="189"/>
      <c r="AO129" s="189"/>
      <c r="AP129" s="189"/>
      <c r="AQ129" s="189"/>
      <c r="AR129" s="189"/>
      <c r="AS129" s="189"/>
      <c r="AT129" s="189"/>
      <c r="AU129" s="189"/>
      <c r="AV129" s="189"/>
      <c r="AW129" s="189"/>
      <c r="AX129" s="189"/>
      <c r="AY129" s="189"/>
      <c r="AZ129" s="189"/>
      <c r="BA129" s="189"/>
      <c r="BB129" s="189"/>
      <c r="BC129" s="189"/>
      <c r="BD129" s="189"/>
      <c r="BE129" s="189"/>
      <c r="BF129" s="189"/>
      <c r="BG129" s="189"/>
      <c r="BH129" s="189"/>
      <c r="BI129" s="189"/>
      <c r="BJ129" s="189"/>
      <c r="BK129" s="189"/>
      <c r="BL129" s="189"/>
      <c r="BM129" s="189"/>
      <c r="BN129" s="189"/>
      <c r="BO129" s="189"/>
      <c r="BP129" s="189"/>
      <c r="BQ129" s="189"/>
      <c r="BR129" s="189"/>
      <c r="BS129" s="189"/>
      <c r="BT129" s="189"/>
      <c r="BU129" s="189"/>
      <c r="BV129" s="189"/>
      <c r="BW129" s="189"/>
      <c r="BX129" s="189"/>
      <c r="BY129" s="189"/>
      <c r="BZ129" s="189"/>
      <c r="CA129" s="189"/>
      <c r="CB129" s="189"/>
      <c r="CC129" s="189"/>
      <c r="CD129" s="189"/>
      <c r="CE129" s="189"/>
      <c r="CF129" s="189"/>
      <c r="CG129" s="189"/>
      <c r="CH129" s="189"/>
      <c r="CI129" s="189"/>
      <c r="CJ129" s="189"/>
      <c r="CK129" s="189"/>
      <c r="CL129" s="189"/>
      <c r="CM129" s="189"/>
      <c r="CN129" s="189"/>
      <c r="CO129" s="189"/>
      <c r="CP129" s="189"/>
      <c r="CQ129" s="189"/>
      <c r="CR129" s="189"/>
      <c r="CS129" s="189"/>
    </row>
    <row r="130" spans="1:97">
      <c r="A130" s="172"/>
      <c r="B130" s="172"/>
      <c r="C130" s="172"/>
      <c r="F130" s="172"/>
      <c r="L130" s="189"/>
      <c r="M130" s="189"/>
      <c r="N130" s="189"/>
      <c r="O130" s="189"/>
      <c r="P130" s="189"/>
      <c r="Q130" s="189"/>
      <c r="R130" s="189"/>
      <c r="S130" s="189"/>
      <c r="T130" s="189"/>
      <c r="U130" s="189"/>
      <c r="V130" s="189"/>
      <c r="W130" s="189"/>
      <c r="X130" s="189"/>
      <c r="Y130" s="189"/>
      <c r="Z130" s="189"/>
      <c r="AA130" s="189"/>
      <c r="AB130" s="189"/>
      <c r="AC130" s="189"/>
      <c r="AD130" s="189"/>
      <c r="AE130" s="189"/>
      <c r="AF130" s="189"/>
      <c r="AG130" s="189"/>
      <c r="AH130" s="189"/>
      <c r="AI130" s="189"/>
      <c r="AJ130" s="189"/>
      <c r="AK130" s="189"/>
      <c r="AL130" s="189"/>
      <c r="AM130" s="189"/>
      <c r="AN130" s="189"/>
      <c r="AO130" s="189"/>
      <c r="AP130" s="189"/>
      <c r="AQ130" s="189"/>
      <c r="AR130" s="189"/>
      <c r="AS130" s="189"/>
      <c r="AT130" s="189"/>
      <c r="AU130" s="189"/>
      <c r="AV130" s="189"/>
      <c r="AW130" s="189"/>
      <c r="AX130" s="189"/>
      <c r="AY130" s="189"/>
      <c r="AZ130" s="189"/>
      <c r="BA130" s="189"/>
      <c r="BB130" s="189"/>
      <c r="BC130" s="189"/>
      <c r="BD130" s="189"/>
      <c r="BE130" s="189"/>
      <c r="BF130" s="189"/>
      <c r="BG130" s="189"/>
      <c r="BH130" s="189"/>
      <c r="BI130" s="189"/>
      <c r="BJ130" s="189"/>
      <c r="BK130" s="189"/>
      <c r="BL130" s="189"/>
      <c r="BM130" s="189"/>
      <c r="BN130" s="189"/>
      <c r="BO130" s="189"/>
      <c r="BP130" s="189"/>
      <c r="BQ130" s="189"/>
      <c r="BR130" s="189"/>
      <c r="BS130" s="189"/>
      <c r="BT130" s="189"/>
      <c r="BU130" s="189"/>
      <c r="BV130" s="189"/>
      <c r="BW130" s="189"/>
      <c r="BX130" s="189"/>
      <c r="BY130" s="189"/>
      <c r="BZ130" s="189"/>
      <c r="CA130" s="189"/>
      <c r="CB130" s="189"/>
      <c r="CC130" s="189"/>
      <c r="CD130" s="189"/>
      <c r="CE130" s="189"/>
      <c r="CF130" s="189"/>
      <c r="CG130" s="189"/>
      <c r="CH130" s="189"/>
      <c r="CI130" s="189"/>
      <c r="CJ130" s="189"/>
      <c r="CK130" s="189"/>
      <c r="CL130" s="189"/>
      <c r="CM130" s="189"/>
      <c r="CN130" s="189"/>
      <c r="CO130" s="189"/>
      <c r="CP130" s="189"/>
      <c r="CQ130" s="189"/>
      <c r="CR130" s="189"/>
      <c r="CS130" s="189"/>
    </row>
    <row r="131" spans="1:97">
      <c r="A131" s="195"/>
      <c r="B131" s="119"/>
      <c r="C131" s="196"/>
      <c r="D131" s="189"/>
      <c r="E131" s="189"/>
      <c r="L131" s="189"/>
      <c r="M131" s="189"/>
      <c r="N131" s="189"/>
      <c r="O131" s="189"/>
      <c r="P131" s="189"/>
      <c r="Q131" s="189"/>
      <c r="R131" s="189"/>
      <c r="S131" s="189"/>
      <c r="T131" s="189"/>
      <c r="U131" s="189"/>
      <c r="V131" s="189"/>
      <c r="W131" s="189"/>
      <c r="X131" s="189"/>
      <c r="Y131" s="189"/>
      <c r="Z131" s="189"/>
      <c r="AA131" s="189"/>
      <c r="AB131" s="189"/>
      <c r="AC131" s="189"/>
      <c r="AD131" s="189"/>
      <c r="AE131" s="189"/>
      <c r="AF131" s="189"/>
      <c r="AG131" s="189"/>
      <c r="AH131" s="189"/>
      <c r="AI131" s="189"/>
      <c r="AJ131" s="189"/>
      <c r="AK131" s="189"/>
      <c r="AL131" s="189"/>
      <c r="AM131" s="189"/>
      <c r="AN131" s="189"/>
      <c r="AO131" s="189"/>
      <c r="AP131" s="189"/>
      <c r="AQ131" s="189"/>
      <c r="AR131" s="189"/>
      <c r="AS131" s="189"/>
      <c r="AT131" s="189"/>
      <c r="AU131" s="189"/>
      <c r="AV131" s="189"/>
      <c r="AW131" s="189"/>
      <c r="AX131" s="189"/>
      <c r="AY131" s="189"/>
      <c r="AZ131" s="189"/>
      <c r="BA131" s="189"/>
      <c r="BB131" s="189"/>
      <c r="BC131" s="189"/>
      <c r="BD131" s="189"/>
      <c r="BE131" s="189"/>
      <c r="BF131" s="189"/>
      <c r="BG131" s="189"/>
      <c r="BH131" s="189"/>
      <c r="BI131" s="189"/>
      <c r="BJ131" s="189"/>
      <c r="BK131" s="189"/>
      <c r="BL131" s="189"/>
      <c r="BM131" s="189"/>
      <c r="BN131" s="189"/>
      <c r="BO131" s="189"/>
      <c r="BP131" s="189"/>
      <c r="BQ131" s="189"/>
      <c r="BR131" s="189"/>
      <c r="BS131" s="189"/>
      <c r="BT131" s="189"/>
      <c r="BU131" s="189"/>
      <c r="BV131" s="189"/>
      <c r="BW131" s="189"/>
      <c r="BX131" s="189"/>
      <c r="BY131" s="189"/>
      <c r="BZ131" s="189"/>
      <c r="CA131" s="189"/>
      <c r="CB131" s="189"/>
      <c r="CC131" s="189"/>
      <c r="CD131" s="189"/>
      <c r="CE131" s="189"/>
      <c r="CF131" s="189"/>
      <c r="CG131" s="189"/>
      <c r="CH131" s="189"/>
      <c r="CI131" s="189"/>
      <c r="CJ131" s="189"/>
      <c r="CK131" s="189"/>
      <c r="CL131" s="189"/>
      <c r="CM131" s="189"/>
      <c r="CN131" s="189"/>
      <c r="CO131" s="189"/>
      <c r="CP131" s="189"/>
      <c r="CQ131" s="189"/>
      <c r="CR131" s="189"/>
      <c r="CS131" s="189"/>
    </row>
    <row r="132" spans="1:97">
      <c r="A132" s="195"/>
      <c r="B132" s="119"/>
      <c r="C132" s="119"/>
      <c r="D132" s="189"/>
      <c r="E132" s="189"/>
      <c r="L132" s="189"/>
      <c r="M132" s="189"/>
      <c r="N132" s="189"/>
      <c r="O132" s="189"/>
      <c r="P132" s="189"/>
      <c r="Q132" s="189"/>
      <c r="R132" s="189"/>
      <c r="S132" s="189"/>
      <c r="T132" s="189"/>
      <c r="U132" s="189"/>
      <c r="V132" s="189"/>
      <c r="W132" s="189"/>
      <c r="X132" s="189"/>
      <c r="Y132" s="189"/>
      <c r="Z132" s="189"/>
      <c r="AA132" s="189"/>
      <c r="AB132" s="189"/>
      <c r="AC132" s="189"/>
      <c r="AD132" s="189"/>
      <c r="AE132" s="189"/>
      <c r="AF132" s="189"/>
      <c r="AG132" s="189"/>
      <c r="AH132" s="189"/>
      <c r="AI132" s="189"/>
      <c r="AJ132" s="189"/>
      <c r="AK132" s="189"/>
      <c r="AL132" s="189"/>
      <c r="AM132" s="189"/>
      <c r="AN132" s="189"/>
      <c r="AO132" s="189"/>
      <c r="AP132" s="189"/>
      <c r="AQ132" s="189"/>
      <c r="AR132" s="189"/>
      <c r="AS132" s="189"/>
      <c r="AT132" s="189"/>
      <c r="AU132" s="189"/>
      <c r="AV132" s="189"/>
      <c r="AW132" s="189"/>
      <c r="AX132" s="189"/>
      <c r="AY132" s="189"/>
      <c r="AZ132" s="189"/>
      <c r="BA132" s="189"/>
      <c r="BB132" s="189"/>
      <c r="BC132" s="189"/>
      <c r="BD132" s="189"/>
      <c r="BE132" s="189"/>
      <c r="BF132" s="189"/>
      <c r="BG132" s="189"/>
      <c r="BH132" s="189"/>
      <c r="BI132" s="189"/>
      <c r="BJ132" s="189"/>
      <c r="BK132" s="189"/>
      <c r="BL132" s="189"/>
      <c r="BM132" s="189"/>
      <c r="BN132" s="189"/>
      <c r="BO132" s="189"/>
      <c r="BP132" s="189"/>
      <c r="BQ132" s="189"/>
      <c r="BR132" s="189"/>
      <c r="BS132" s="189"/>
      <c r="BT132" s="189"/>
      <c r="BU132" s="189"/>
      <c r="BV132" s="189"/>
      <c r="BW132" s="189"/>
      <c r="BX132" s="189"/>
      <c r="BY132" s="189"/>
      <c r="BZ132" s="189"/>
      <c r="CA132" s="189"/>
      <c r="CB132" s="189"/>
      <c r="CC132" s="189"/>
      <c r="CD132" s="189"/>
      <c r="CE132" s="189"/>
      <c r="CF132" s="189"/>
      <c r="CG132" s="189"/>
      <c r="CH132" s="189"/>
      <c r="CI132" s="189"/>
      <c r="CJ132" s="189"/>
      <c r="CK132" s="189"/>
      <c r="CL132" s="189"/>
      <c r="CM132" s="189"/>
      <c r="CN132" s="189"/>
      <c r="CO132" s="189"/>
      <c r="CP132" s="189"/>
      <c r="CQ132" s="189"/>
      <c r="CR132" s="189"/>
      <c r="CS132" s="189"/>
    </row>
    <row r="133" spans="1:97">
      <c r="A133" s="195"/>
      <c r="B133" s="119"/>
      <c r="C133" s="196"/>
      <c r="D133" s="189"/>
      <c r="E133" s="189"/>
      <c r="K133" s="189"/>
      <c r="L133" s="189"/>
      <c r="M133" s="189"/>
      <c r="N133" s="189"/>
      <c r="O133" s="189"/>
      <c r="P133" s="189"/>
      <c r="Q133" s="189"/>
      <c r="R133" s="189"/>
      <c r="S133" s="189"/>
      <c r="T133" s="189"/>
      <c r="U133" s="189"/>
      <c r="V133" s="189"/>
      <c r="W133" s="189"/>
      <c r="X133" s="189"/>
      <c r="Y133" s="189"/>
      <c r="Z133" s="189"/>
      <c r="AA133" s="189"/>
      <c r="AB133" s="189"/>
      <c r="AC133" s="189"/>
      <c r="AD133" s="189"/>
      <c r="AE133" s="189"/>
      <c r="AF133" s="189"/>
      <c r="AG133" s="189"/>
      <c r="AH133" s="189"/>
      <c r="AI133" s="189"/>
      <c r="AJ133" s="189"/>
      <c r="AK133" s="189"/>
      <c r="AL133" s="189"/>
      <c r="AM133" s="189"/>
      <c r="AN133" s="189"/>
      <c r="AO133" s="189"/>
      <c r="AP133" s="189"/>
      <c r="AQ133" s="189"/>
      <c r="AR133" s="189"/>
      <c r="AS133" s="189"/>
      <c r="AT133" s="189"/>
      <c r="AU133" s="189"/>
      <c r="AV133" s="189"/>
      <c r="AW133" s="189"/>
      <c r="AX133" s="189"/>
      <c r="AY133" s="189"/>
      <c r="AZ133" s="189"/>
      <c r="BA133" s="189"/>
      <c r="BB133" s="189"/>
      <c r="BC133" s="189"/>
      <c r="BD133" s="189"/>
      <c r="BE133" s="189"/>
      <c r="BF133" s="189"/>
      <c r="BG133" s="189"/>
      <c r="BH133" s="189"/>
      <c r="BI133" s="189"/>
      <c r="BJ133" s="189"/>
      <c r="BK133" s="189"/>
      <c r="BL133" s="189"/>
      <c r="BM133" s="189"/>
      <c r="BN133" s="189"/>
      <c r="BO133" s="189"/>
      <c r="BP133" s="189"/>
      <c r="BQ133" s="189"/>
      <c r="BR133" s="189"/>
      <c r="BS133" s="189"/>
      <c r="BT133" s="189"/>
      <c r="BU133" s="189"/>
      <c r="BV133" s="189"/>
      <c r="BW133" s="189"/>
      <c r="BX133" s="189"/>
      <c r="BY133" s="189"/>
      <c r="BZ133" s="189"/>
      <c r="CA133" s="189"/>
      <c r="CB133" s="189"/>
      <c r="CC133" s="189"/>
      <c r="CD133" s="189"/>
      <c r="CE133" s="189"/>
      <c r="CF133" s="189"/>
      <c r="CG133" s="189"/>
      <c r="CH133" s="189"/>
      <c r="CI133" s="189"/>
      <c r="CJ133" s="189"/>
      <c r="CK133" s="189"/>
      <c r="CL133" s="189"/>
      <c r="CM133" s="189"/>
      <c r="CN133" s="189"/>
      <c r="CO133" s="189"/>
      <c r="CP133" s="189"/>
      <c r="CQ133" s="189"/>
      <c r="CR133" s="189"/>
      <c r="CS133" s="189"/>
    </row>
    <row r="134" spans="1:97">
      <c r="A134" s="195"/>
      <c r="B134" s="119"/>
      <c r="C134" s="196"/>
      <c r="D134" s="189"/>
      <c r="E134" s="189"/>
      <c r="K134" s="189"/>
      <c r="L134" s="189"/>
      <c r="M134" s="189"/>
      <c r="N134" s="189"/>
      <c r="O134" s="189"/>
      <c r="P134" s="189"/>
      <c r="Q134" s="189"/>
      <c r="R134" s="189"/>
      <c r="S134" s="189"/>
      <c r="T134" s="189"/>
      <c r="U134" s="189"/>
      <c r="V134" s="189"/>
      <c r="W134" s="189"/>
      <c r="X134" s="189"/>
      <c r="Y134" s="189"/>
      <c r="Z134" s="189"/>
      <c r="AA134" s="189"/>
      <c r="AB134" s="189"/>
      <c r="AC134" s="189"/>
      <c r="AD134" s="189"/>
      <c r="AE134" s="189"/>
      <c r="AF134" s="189"/>
      <c r="AG134" s="189"/>
      <c r="AH134" s="189"/>
      <c r="AI134" s="189"/>
      <c r="AJ134" s="189"/>
      <c r="AK134" s="189"/>
      <c r="AL134" s="189"/>
      <c r="AM134" s="189"/>
      <c r="AN134" s="189"/>
      <c r="AO134" s="189"/>
      <c r="AP134" s="189"/>
      <c r="AQ134" s="189"/>
      <c r="AR134" s="189"/>
      <c r="AS134" s="189"/>
      <c r="AT134" s="189"/>
      <c r="AU134" s="189"/>
      <c r="AV134" s="189"/>
      <c r="AW134" s="189"/>
      <c r="AX134" s="189"/>
      <c r="AY134" s="189"/>
      <c r="AZ134" s="189"/>
      <c r="BA134" s="189"/>
      <c r="BB134" s="189"/>
      <c r="BC134" s="189"/>
      <c r="BD134" s="189"/>
      <c r="BE134" s="189"/>
      <c r="BF134" s="189"/>
      <c r="BG134" s="189"/>
      <c r="BH134" s="189"/>
      <c r="BI134" s="189"/>
      <c r="BJ134" s="189"/>
      <c r="BK134" s="189"/>
      <c r="BL134" s="189"/>
      <c r="BM134" s="189"/>
      <c r="BN134" s="189"/>
      <c r="BO134" s="189"/>
      <c r="BP134" s="189"/>
      <c r="BQ134" s="189"/>
      <c r="BR134" s="189"/>
      <c r="BS134" s="189"/>
      <c r="BT134" s="189"/>
      <c r="BU134" s="189"/>
      <c r="BV134" s="189"/>
      <c r="BW134" s="189"/>
      <c r="BX134" s="189"/>
      <c r="BY134" s="189"/>
      <c r="BZ134" s="189"/>
      <c r="CA134" s="189"/>
      <c r="CB134" s="189"/>
      <c r="CC134" s="189"/>
      <c r="CD134" s="189"/>
      <c r="CE134" s="189"/>
      <c r="CF134" s="189"/>
      <c r="CG134" s="189"/>
      <c r="CH134" s="189"/>
      <c r="CI134" s="189"/>
      <c r="CJ134" s="189"/>
      <c r="CK134" s="189"/>
      <c r="CL134" s="189"/>
      <c r="CM134" s="189"/>
      <c r="CN134" s="189"/>
      <c r="CO134" s="189"/>
      <c r="CP134" s="189"/>
      <c r="CQ134" s="189"/>
      <c r="CR134" s="189"/>
      <c r="CS134" s="189"/>
    </row>
    <row r="135" spans="1:97">
      <c r="A135" s="195"/>
      <c r="B135" s="119"/>
      <c r="C135" s="196"/>
      <c r="D135" s="189"/>
      <c r="E135" s="189"/>
      <c r="K135" s="189"/>
      <c r="L135" s="189"/>
      <c r="M135" s="189"/>
      <c r="N135" s="189"/>
      <c r="O135" s="189"/>
      <c r="P135" s="189"/>
      <c r="Q135" s="189"/>
      <c r="R135" s="189"/>
      <c r="S135" s="189"/>
      <c r="T135" s="189"/>
      <c r="U135" s="189"/>
      <c r="V135" s="189"/>
      <c r="W135" s="189"/>
      <c r="X135" s="189"/>
      <c r="Y135" s="189"/>
      <c r="Z135" s="189"/>
      <c r="AA135" s="189"/>
      <c r="AB135" s="189"/>
      <c r="AC135" s="189"/>
      <c r="AD135" s="189"/>
      <c r="AE135" s="189"/>
      <c r="AF135" s="189"/>
      <c r="AG135" s="189"/>
      <c r="AH135" s="189"/>
      <c r="AI135" s="189"/>
      <c r="AJ135" s="189"/>
      <c r="AK135" s="189"/>
      <c r="AL135" s="189"/>
      <c r="AM135" s="189"/>
      <c r="AN135" s="189"/>
      <c r="AO135" s="189"/>
      <c r="AP135" s="189"/>
      <c r="AQ135" s="189"/>
      <c r="AR135" s="189"/>
      <c r="AS135" s="189"/>
      <c r="AT135" s="189"/>
      <c r="AU135" s="189"/>
      <c r="AV135" s="189"/>
      <c r="AW135" s="189"/>
      <c r="AX135" s="189"/>
      <c r="AY135" s="189"/>
      <c r="AZ135" s="189"/>
      <c r="BA135" s="189"/>
      <c r="BB135" s="189"/>
      <c r="BC135" s="189"/>
      <c r="BD135" s="189"/>
      <c r="BE135" s="189"/>
      <c r="BF135" s="189"/>
      <c r="BG135" s="189"/>
      <c r="BH135" s="189"/>
      <c r="BI135" s="189"/>
      <c r="BJ135" s="189"/>
      <c r="BK135" s="189"/>
      <c r="BL135" s="189"/>
      <c r="BM135" s="189"/>
      <c r="BN135" s="189"/>
      <c r="BO135" s="189"/>
      <c r="BP135" s="189"/>
      <c r="BQ135" s="189"/>
      <c r="BR135" s="189"/>
      <c r="BS135" s="189"/>
      <c r="BT135" s="189"/>
      <c r="BU135" s="189"/>
      <c r="BV135" s="189"/>
      <c r="BW135" s="189"/>
      <c r="BX135" s="189"/>
      <c r="BY135" s="189"/>
      <c r="BZ135" s="189"/>
      <c r="CA135" s="189"/>
      <c r="CB135" s="189"/>
      <c r="CC135" s="189"/>
      <c r="CD135" s="189"/>
      <c r="CE135" s="189"/>
      <c r="CF135" s="189"/>
      <c r="CG135" s="189"/>
      <c r="CH135" s="189"/>
      <c r="CI135" s="189"/>
      <c r="CJ135" s="189"/>
      <c r="CK135" s="189"/>
      <c r="CL135" s="189"/>
      <c r="CM135" s="189"/>
      <c r="CN135" s="189"/>
      <c r="CO135" s="189"/>
      <c r="CP135" s="189"/>
      <c r="CQ135" s="189"/>
      <c r="CR135" s="189"/>
      <c r="CS135" s="189"/>
    </row>
    <row r="136" spans="1:97">
      <c r="A136" s="172"/>
      <c r="B136" s="119"/>
      <c r="C136" s="196"/>
      <c r="D136" s="129"/>
      <c r="E136" s="129"/>
      <c r="F136" s="130"/>
      <c r="K136" s="189"/>
      <c r="L136" s="189"/>
      <c r="M136" s="189"/>
      <c r="N136" s="189"/>
      <c r="O136" s="189"/>
      <c r="P136" s="189"/>
      <c r="Q136" s="189"/>
      <c r="R136" s="189"/>
      <c r="S136" s="189"/>
      <c r="T136" s="189"/>
      <c r="U136" s="189"/>
      <c r="V136" s="189"/>
      <c r="W136" s="189"/>
      <c r="X136" s="189"/>
      <c r="Y136" s="189"/>
      <c r="Z136" s="189"/>
      <c r="AA136" s="189"/>
      <c r="AB136" s="189"/>
      <c r="AC136" s="189"/>
      <c r="AD136" s="189"/>
      <c r="AE136" s="189"/>
      <c r="AF136" s="189"/>
      <c r="AG136" s="189"/>
      <c r="AH136" s="189"/>
      <c r="AI136" s="189"/>
      <c r="AJ136" s="189"/>
      <c r="AK136" s="189"/>
      <c r="AL136" s="189"/>
      <c r="AM136" s="189"/>
      <c r="AN136" s="189"/>
      <c r="AO136" s="189"/>
      <c r="AP136" s="189"/>
      <c r="AQ136" s="189"/>
      <c r="AR136" s="189"/>
      <c r="AS136" s="189"/>
      <c r="AT136" s="189"/>
      <c r="AU136" s="189"/>
      <c r="AV136" s="189"/>
      <c r="AW136" s="189"/>
      <c r="AX136" s="189"/>
      <c r="AY136" s="189"/>
      <c r="AZ136" s="189"/>
      <c r="BA136" s="189"/>
      <c r="BB136" s="189"/>
      <c r="BC136" s="189"/>
      <c r="BD136" s="189"/>
      <c r="BE136" s="189"/>
      <c r="BF136" s="189"/>
      <c r="BG136" s="189"/>
      <c r="BH136" s="189"/>
      <c r="BI136" s="189"/>
      <c r="BJ136" s="189"/>
      <c r="BK136" s="189"/>
      <c r="BL136" s="189"/>
      <c r="BM136" s="189"/>
      <c r="BN136" s="189"/>
      <c r="BO136" s="189"/>
      <c r="BP136" s="189"/>
      <c r="BQ136" s="189"/>
      <c r="BR136" s="189"/>
      <c r="BS136" s="189"/>
      <c r="BT136" s="189"/>
      <c r="BU136" s="189"/>
      <c r="BV136" s="189"/>
      <c r="BW136" s="189"/>
      <c r="BX136" s="189"/>
      <c r="BY136" s="189"/>
      <c r="BZ136" s="189"/>
      <c r="CA136" s="189"/>
      <c r="CB136" s="189"/>
      <c r="CC136" s="189"/>
      <c r="CD136" s="189"/>
      <c r="CE136" s="189"/>
      <c r="CF136" s="189"/>
      <c r="CG136" s="189"/>
      <c r="CH136" s="189"/>
      <c r="CI136" s="189"/>
      <c r="CJ136" s="189"/>
      <c r="CK136" s="189"/>
      <c r="CL136" s="189"/>
      <c r="CM136" s="189"/>
      <c r="CN136" s="189"/>
      <c r="CO136" s="189"/>
      <c r="CP136" s="189"/>
      <c r="CQ136" s="189"/>
      <c r="CR136" s="189"/>
      <c r="CS136" s="189"/>
    </row>
    <row r="137" spans="1:97">
      <c r="A137" s="172"/>
      <c r="B137" s="119"/>
      <c r="C137" s="196"/>
      <c r="K137" s="189"/>
      <c r="L137" s="189"/>
      <c r="M137" s="189"/>
      <c r="N137" s="189"/>
      <c r="O137" s="189"/>
      <c r="P137" s="189"/>
      <c r="Q137" s="189"/>
      <c r="R137" s="189"/>
      <c r="S137" s="189"/>
      <c r="T137" s="189"/>
      <c r="U137" s="189"/>
      <c r="V137" s="189"/>
      <c r="W137" s="189"/>
      <c r="X137" s="189"/>
      <c r="Y137" s="189"/>
      <c r="Z137" s="189"/>
      <c r="AA137" s="189"/>
      <c r="AB137" s="189"/>
      <c r="AC137" s="189"/>
      <c r="AD137" s="189"/>
      <c r="AE137" s="189"/>
      <c r="AF137" s="189"/>
      <c r="AG137" s="189"/>
      <c r="AH137" s="189"/>
      <c r="AI137" s="189"/>
      <c r="AJ137" s="189"/>
      <c r="AK137" s="189"/>
      <c r="AL137" s="189"/>
      <c r="AM137" s="189"/>
      <c r="AN137" s="189"/>
      <c r="AO137" s="189"/>
      <c r="AP137" s="189"/>
      <c r="AQ137" s="189"/>
      <c r="AR137" s="189"/>
      <c r="AS137" s="189"/>
      <c r="AT137" s="189"/>
      <c r="AU137" s="189"/>
      <c r="AV137" s="189"/>
      <c r="AW137" s="189"/>
      <c r="AX137" s="189"/>
      <c r="AY137" s="189"/>
      <c r="AZ137" s="189"/>
      <c r="BA137" s="189"/>
      <c r="BB137" s="189"/>
      <c r="BC137" s="189"/>
      <c r="BD137" s="189"/>
      <c r="BE137" s="189"/>
      <c r="BF137" s="189"/>
      <c r="BG137" s="189"/>
      <c r="BH137" s="189"/>
      <c r="BI137" s="189"/>
      <c r="BJ137" s="189"/>
      <c r="BK137" s="189"/>
      <c r="BL137" s="189"/>
      <c r="BM137" s="189"/>
      <c r="BN137" s="189"/>
      <c r="BO137" s="189"/>
      <c r="BP137" s="189"/>
      <c r="BQ137" s="189"/>
      <c r="BR137" s="189"/>
      <c r="BS137" s="189"/>
      <c r="BT137" s="189"/>
      <c r="BU137" s="189"/>
      <c r="BV137" s="189"/>
      <c r="BW137" s="189"/>
      <c r="BX137" s="189"/>
      <c r="BY137" s="189"/>
      <c r="BZ137" s="189"/>
      <c r="CA137" s="189"/>
      <c r="CB137" s="189"/>
      <c r="CC137" s="189"/>
      <c r="CD137" s="189"/>
      <c r="CE137" s="189"/>
      <c r="CF137" s="189"/>
      <c r="CG137" s="189"/>
      <c r="CH137" s="189"/>
      <c r="CI137" s="189"/>
      <c r="CJ137" s="189"/>
      <c r="CK137" s="189"/>
      <c r="CL137" s="189"/>
      <c r="CM137" s="189"/>
      <c r="CN137" s="189"/>
      <c r="CO137" s="189"/>
      <c r="CP137" s="189"/>
      <c r="CQ137" s="189"/>
      <c r="CR137" s="189"/>
      <c r="CS137" s="189"/>
    </row>
    <row r="138" spans="1:97">
      <c r="A138" s="195"/>
      <c r="B138" s="119"/>
      <c r="C138" s="196"/>
      <c r="F138" s="120"/>
      <c r="G138" s="116"/>
      <c r="K138" s="189"/>
      <c r="L138" s="189"/>
      <c r="M138" s="189"/>
      <c r="N138" s="189"/>
      <c r="O138" s="189"/>
      <c r="P138" s="189"/>
      <c r="Q138" s="189"/>
      <c r="R138" s="189"/>
      <c r="S138" s="189"/>
      <c r="T138" s="189"/>
      <c r="U138" s="189"/>
      <c r="V138" s="189"/>
      <c r="W138" s="189"/>
      <c r="X138" s="189"/>
      <c r="Y138" s="189"/>
      <c r="Z138" s="189"/>
      <c r="AA138" s="189"/>
      <c r="AB138" s="189"/>
      <c r="AC138" s="189"/>
      <c r="AD138" s="189"/>
      <c r="AE138" s="189"/>
      <c r="AF138" s="189"/>
      <c r="AG138" s="189"/>
      <c r="AH138" s="189"/>
      <c r="AI138" s="189"/>
      <c r="AJ138" s="189"/>
      <c r="AK138" s="189"/>
      <c r="AL138" s="189"/>
      <c r="AM138" s="189"/>
      <c r="AN138" s="189"/>
      <c r="AO138" s="189"/>
      <c r="AP138" s="189"/>
      <c r="AQ138" s="189"/>
      <c r="AR138" s="189"/>
      <c r="AS138" s="189"/>
      <c r="AT138" s="189"/>
      <c r="AU138" s="189"/>
      <c r="AV138" s="189"/>
      <c r="AW138" s="189"/>
      <c r="AX138" s="189"/>
      <c r="AY138" s="189"/>
      <c r="AZ138" s="189"/>
      <c r="BA138" s="189"/>
      <c r="BB138" s="189"/>
      <c r="BC138" s="189"/>
      <c r="BD138" s="189"/>
      <c r="BE138" s="189"/>
      <c r="BF138" s="189"/>
      <c r="BG138" s="189"/>
      <c r="BH138" s="189"/>
      <c r="BI138" s="189"/>
      <c r="BJ138" s="189"/>
      <c r="BK138" s="189"/>
      <c r="BL138" s="189"/>
      <c r="BM138" s="189"/>
      <c r="BN138" s="189"/>
      <c r="BO138" s="189"/>
      <c r="BP138" s="189"/>
      <c r="BQ138" s="189"/>
      <c r="BR138" s="189"/>
      <c r="BS138" s="189"/>
      <c r="BT138" s="189"/>
      <c r="BU138" s="189"/>
      <c r="BV138" s="189"/>
      <c r="BW138" s="189"/>
      <c r="BX138" s="189"/>
      <c r="BY138" s="189"/>
      <c r="BZ138" s="189"/>
      <c r="CA138" s="189"/>
      <c r="CB138" s="189"/>
      <c r="CC138" s="189"/>
      <c r="CD138" s="189"/>
      <c r="CE138" s="189"/>
      <c r="CF138" s="189"/>
      <c r="CG138" s="189"/>
      <c r="CH138" s="189"/>
      <c r="CI138" s="189"/>
      <c r="CJ138" s="189"/>
      <c r="CK138" s="189"/>
      <c r="CL138" s="189"/>
      <c r="CM138" s="189"/>
      <c r="CN138" s="189"/>
      <c r="CO138" s="189"/>
      <c r="CP138" s="189"/>
      <c r="CQ138" s="189"/>
      <c r="CR138" s="189"/>
      <c r="CS138" s="189"/>
    </row>
    <row r="139" spans="1:97">
      <c r="A139" s="195"/>
      <c r="B139" s="119"/>
      <c r="C139" s="196"/>
      <c r="F139" s="120"/>
      <c r="G139" s="116"/>
      <c r="K139" s="189"/>
      <c r="L139" s="189"/>
      <c r="M139" s="189"/>
      <c r="N139" s="189"/>
      <c r="O139" s="189"/>
      <c r="P139" s="189"/>
      <c r="Q139" s="189"/>
      <c r="R139" s="189"/>
      <c r="S139" s="189"/>
      <c r="T139" s="189"/>
      <c r="U139" s="189"/>
      <c r="V139" s="189"/>
      <c r="W139" s="189"/>
      <c r="X139" s="189"/>
      <c r="Y139" s="189"/>
      <c r="Z139" s="189"/>
      <c r="AA139" s="189"/>
      <c r="AB139" s="189"/>
      <c r="AC139" s="189"/>
      <c r="AD139" s="189"/>
      <c r="AE139" s="189"/>
      <c r="AF139" s="189"/>
      <c r="AG139" s="189"/>
      <c r="AH139" s="189"/>
      <c r="AI139" s="189"/>
      <c r="AJ139" s="189"/>
      <c r="AK139" s="189"/>
      <c r="AL139" s="189"/>
      <c r="AM139" s="189"/>
      <c r="AN139" s="189"/>
      <c r="AO139" s="189"/>
      <c r="AP139" s="189"/>
      <c r="AQ139" s="189"/>
      <c r="AR139" s="189"/>
      <c r="AS139" s="189"/>
      <c r="AT139" s="189"/>
      <c r="AU139" s="189"/>
      <c r="AV139" s="189"/>
      <c r="AW139" s="189"/>
      <c r="AX139" s="189"/>
      <c r="AY139" s="189"/>
      <c r="AZ139" s="189"/>
      <c r="BA139" s="189"/>
      <c r="BB139" s="189"/>
      <c r="BC139" s="189"/>
      <c r="BD139" s="189"/>
      <c r="BE139" s="189"/>
      <c r="BF139" s="189"/>
      <c r="BG139" s="189"/>
      <c r="BH139" s="189"/>
      <c r="BI139" s="189"/>
      <c r="BJ139" s="189"/>
      <c r="BK139" s="189"/>
      <c r="BL139" s="189"/>
      <c r="BM139" s="189"/>
      <c r="BN139" s="189"/>
      <c r="BO139" s="189"/>
      <c r="BP139" s="189"/>
      <c r="BQ139" s="189"/>
      <c r="BR139" s="189"/>
      <c r="BS139" s="189"/>
      <c r="BT139" s="189"/>
      <c r="BU139" s="189"/>
      <c r="BV139" s="189"/>
      <c r="BW139" s="189"/>
      <c r="BX139" s="189"/>
      <c r="BY139" s="189"/>
      <c r="BZ139" s="189"/>
      <c r="CA139" s="189"/>
      <c r="CB139" s="189"/>
      <c r="CC139" s="189"/>
      <c r="CD139" s="189"/>
      <c r="CE139" s="189"/>
      <c r="CF139" s="189"/>
      <c r="CG139" s="189"/>
      <c r="CH139" s="189"/>
      <c r="CI139" s="189"/>
      <c r="CJ139" s="189"/>
      <c r="CK139" s="189"/>
      <c r="CL139" s="189"/>
      <c r="CM139" s="189"/>
      <c r="CN139" s="189"/>
      <c r="CO139" s="189"/>
      <c r="CP139" s="189"/>
      <c r="CQ139" s="189"/>
      <c r="CR139" s="189"/>
      <c r="CS139" s="189"/>
    </row>
    <row r="140" spans="1:97">
      <c r="A140" s="195"/>
      <c r="B140" s="119"/>
      <c r="C140" s="196"/>
      <c r="F140" s="120"/>
      <c r="G140" s="116"/>
      <c r="K140" s="189"/>
      <c r="L140" s="189"/>
      <c r="M140" s="189"/>
      <c r="N140" s="189"/>
      <c r="O140" s="189"/>
      <c r="P140" s="189"/>
      <c r="Q140" s="189"/>
      <c r="R140" s="189"/>
      <c r="S140" s="189"/>
      <c r="T140" s="189"/>
      <c r="U140" s="189"/>
      <c r="V140" s="189"/>
      <c r="W140" s="189"/>
      <c r="X140" s="189"/>
      <c r="Y140" s="189"/>
      <c r="Z140" s="189"/>
      <c r="AA140" s="189"/>
      <c r="AB140" s="189"/>
      <c r="AC140" s="189"/>
      <c r="AD140" s="189"/>
      <c r="AE140" s="189"/>
      <c r="AF140" s="189"/>
      <c r="AG140" s="189"/>
      <c r="AH140" s="189"/>
      <c r="AI140" s="189"/>
      <c r="AJ140" s="189"/>
      <c r="AK140" s="189"/>
      <c r="AL140" s="189"/>
      <c r="AM140" s="189"/>
      <c r="AN140" s="189"/>
      <c r="AO140" s="189"/>
      <c r="AP140" s="189"/>
      <c r="AQ140" s="189"/>
      <c r="AR140" s="189"/>
      <c r="AS140" s="189"/>
      <c r="AT140" s="189"/>
      <c r="AU140" s="189"/>
      <c r="AV140" s="189"/>
      <c r="AW140" s="189"/>
      <c r="AX140" s="189"/>
      <c r="AY140" s="189"/>
      <c r="AZ140" s="189"/>
      <c r="BA140" s="189"/>
      <c r="BB140" s="189"/>
      <c r="BC140" s="189"/>
      <c r="BD140" s="189"/>
      <c r="BE140" s="189"/>
      <c r="BF140" s="189"/>
      <c r="BG140" s="189"/>
      <c r="BH140" s="189"/>
      <c r="BI140" s="189"/>
      <c r="BJ140" s="189"/>
      <c r="BK140" s="189"/>
      <c r="BL140" s="189"/>
      <c r="BM140" s="189"/>
      <c r="BN140" s="189"/>
      <c r="BO140" s="189"/>
      <c r="BP140" s="189"/>
      <c r="BQ140" s="189"/>
      <c r="BR140" s="189"/>
      <c r="BS140" s="189"/>
      <c r="BT140" s="189"/>
      <c r="BU140" s="189"/>
      <c r="BV140" s="189"/>
      <c r="BW140" s="189"/>
      <c r="BX140" s="189"/>
      <c r="BY140" s="189"/>
      <c r="BZ140" s="189"/>
      <c r="CA140" s="189"/>
      <c r="CB140" s="189"/>
      <c r="CC140" s="189"/>
      <c r="CD140" s="189"/>
      <c r="CE140" s="189"/>
      <c r="CF140" s="189"/>
      <c r="CG140" s="189"/>
      <c r="CH140" s="189"/>
      <c r="CI140" s="189"/>
      <c r="CJ140" s="189"/>
      <c r="CK140" s="189"/>
      <c r="CL140" s="189"/>
      <c r="CM140" s="189"/>
      <c r="CN140" s="189"/>
      <c r="CO140" s="189"/>
      <c r="CP140" s="189"/>
      <c r="CQ140" s="189"/>
      <c r="CR140" s="189"/>
      <c r="CS140" s="189"/>
    </row>
    <row r="141" spans="1:97">
      <c r="A141" s="195"/>
      <c r="B141" s="119"/>
      <c r="C141" s="196"/>
      <c r="F141" s="120"/>
      <c r="G141" s="116"/>
      <c r="K141" s="189"/>
      <c r="L141" s="189"/>
      <c r="M141" s="189"/>
      <c r="N141" s="189"/>
      <c r="O141" s="189"/>
      <c r="P141" s="189"/>
      <c r="Q141" s="189"/>
      <c r="R141" s="189"/>
      <c r="S141" s="189"/>
      <c r="T141" s="189"/>
      <c r="U141" s="189"/>
      <c r="V141" s="189"/>
      <c r="W141" s="189"/>
      <c r="X141" s="189"/>
      <c r="Y141" s="189"/>
      <c r="Z141" s="189"/>
      <c r="AA141" s="189"/>
      <c r="AB141" s="189"/>
      <c r="AC141" s="189"/>
      <c r="AD141" s="189"/>
      <c r="AE141" s="189"/>
      <c r="AF141" s="189"/>
      <c r="AG141" s="189"/>
      <c r="AH141" s="189"/>
      <c r="AI141" s="189"/>
      <c r="AJ141" s="189"/>
      <c r="AK141" s="189"/>
      <c r="AL141" s="189"/>
      <c r="AM141" s="189"/>
      <c r="AN141" s="189"/>
      <c r="AO141" s="189"/>
      <c r="AP141" s="189"/>
      <c r="AQ141" s="189"/>
      <c r="AR141" s="189"/>
      <c r="AS141" s="189"/>
      <c r="AT141" s="189"/>
      <c r="AU141" s="189"/>
      <c r="AV141" s="189"/>
      <c r="AW141" s="189"/>
      <c r="AX141" s="189"/>
      <c r="AY141" s="189"/>
      <c r="AZ141" s="189"/>
      <c r="BA141" s="189"/>
      <c r="BB141" s="189"/>
      <c r="BC141" s="189"/>
      <c r="BD141" s="189"/>
      <c r="BE141" s="189"/>
      <c r="BF141" s="189"/>
      <c r="BG141" s="189"/>
      <c r="BH141" s="189"/>
      <c r="BI141" s="189"/>
      <c r="BJ141" s="189"/>
      <c r="BK141" s="189"/>
      <c r="BL141" s="189"/>
      <c r="BM141" s="189"/>
      <c r="BN141" s="189"/>
      <c r="BO141" s="189"/>
      <c r="BP141" s="189"/>
      <c r="BQ141" s="189"/>
      <c r="BR141" s="189"/>
      <c r="BS141" s="189"/>
      <c r="BT141" s="189"/>
      <c r="BU141" s="189"/>
      <c r="BV141" s="189"/>
      <c r="BW141" s="189"/>
      <c r="BX141" s="189"/>
      <c r="BY141" s="189"/>
      <c r="BZ141" s="189"/>
      <c r="CA141" s="189"/>
      <c r="CB141" s="189"/>
      <c r="CC141" s="189"/>
      <c r="CD141" s="189"/>
      <c r="CE141" s="189"/>
      <c r="CF141" s="189"/>
      <c r="CG141" s="189"/>
      <c r="CH141" s="189"/>
      <c r="CI141" s="189"/>
      <c r="CJ141" s="189"/>
      <c r="CK141" s="189"/>
      <c r="CL141" s="189"/>
      <c r="CM141" s="189"/>
      <c r="CN141" s="189"/>
      <c r="CO141" s="189"/>
      <c r="CP141" s="189"/>
      <c r="CQ141" s="189"/>
      <c r="CR141" s="189"/>
      <c r="CS141" s="189"/>
    </row>
    <row r="142" spans="1:97">
      <c r="A142" s="229" t="str">
        <f>G1</f>
        <v>WA470-8</v>
      </c>
      <c r="B142" s="211"/>
      <c r="C142" s="211"/>
      <c r="D142" s="211"/>
      <c r="E142" s="211"/>
      <c r="F142" s="211"/>
      <c r="G142" s="212" t="str">
        <f>G75</f>
        <v>EFFECTIVE NOVEMBER 15, 2018</v>
      </c>
      <c r="L142" s="189"/>
      <c r="M142" s="189"/>
      <c r="N142" s="189"/>
      <c r="O142" s="189"/>
      <c r="P142" s="189"/>
      <c r="Q142" s="189"/>
      <c r="R142" s="189"/>
      <c r="S142" s="189"/>
      <c r="T142" s="189"/>
      <c r="U142" s="189"/>
      <c r="V142" s="189"/>
      <c r="W142" s="189"/>
      <c r="X142" s="189"/>
      <c r="Y142" s="189"/>
      <c r="Z142" s="189"/>
      <c r="AA142" s="189"/>
      <c r="AB142" s="189"/>
      <c r="AC142" s="189"/>
      <c r="AD142" s="189"/>
      <c r="AE142" s="189"/>
      <c r="AF142" s="189"/>
      <c r="AG142" s="189"/>
      <c r="AH142" s="189"/>
      <c r="AI142" s="189"/>
      <c r="AJ142" s="189"/>
      <c r="AK142" s="189"/>
      <c r="AL142" s="189"/>
      <c r="AM142" s="189"/>
      <c r="AN142" s="189"/>
      <c r="AO142" s="189"/>
      <c r="AP142" s="189"/>
      <c r="AQ142" s="189"/>
      <c r="AR142" s="189"/>
      <c r="AS142" s="189"/>
      <c r="AT142" s="189"/>
      <c r="AU142" s="189"/>
      <c r="AV142" s="189"/>
      <c r="AW142" s="189"/>
      <c r="AX142" s="189"/>
      <c r="AY142" s="189"/>
      <c r="AZ142" s="189"/>
      <c r="BA142" s="189"/>
      <c r="BB142" s="189"/>
      <c r="BC142" s="189"/>
      <c r="BD142" s="189"/>
      <c r="BE142" s="189"/>
      <c r="BF142" s="189"/>
      <c r="BG142" s="189"/>
      <c r="BH142" s="189"/>
      <c r="BI142" s="189"/>
      <c r="BJ142" s="189"/>
      <c r="BK142" s="189"/>
      <c r="BL142" s="189"/>
      <c r="BM142" s="189"/>
      <c r="BN142" s="189"/>
      <c r="BO142" s="189"/>
      <c r="BP142" s="189"/>
      <c r="BQ142" s="189"/>
      <c r="BR142" s="189"/>
      <c r="BS142" s="189"/>
      <c r="BT142" s="189"/>
      <c r="BU142" s="189"/>
      <c r="BV142" s="189"/>
      <c r="BW142" s="189"/>
      <c r="BX142" s="189"/>
      <c r="BY142" s="189"/>
      <c r="BZ142" s="189"/>
      <c r="CA142" s="189"/>
      <c r="CB142" s="189"/>
      <c r="CC142" s="189"/>
      <c r="CD142" s="189"/>
      <c r="CE142" s="189"/>
      <c r="CF142" s="189"/>
      <c r="CG142" s="189"/>
      <c r="CH142" s="189"/>
      <c r="CI142" s="189"/>
      <c r="CJ142" s="189"/>
      <c r="CK142" s="189"/>
      <c r="CL142" s="189"/>
      <c r="CM142" s="189"/>
      <c r="CN142" s="189"/>
      <c r="CO142" s="189"/>
      <c r="CP142" s="189"/>
      <c r="CQ142" s="189"/>
      <c r="CR142" s="189"/>
      <c r="CS142" s="189"/>
    </row>
    <row r="143" spans="1:97">
      <c r="A143" s="213" t="s">
        <v>473</v>
      </c>
      <c r="B143" s="129"/>
      <c r="C143" s="129"/>
      <c r="D143" s="129"/>
      <c r="E143" s="129"/>
      <c r="F143" s="129"/>
      <c r="G143" s="214" t="s">
        <v>333</v>
      </c>
      <c r="L143" s="189"/>
      <c r="M143" s="189"/>
      <c r="N143" s="189"/>
      <c r="O143" s="189"/>
      <c r="P143" s="189"/>
      <c r="Q143" s="189"/>
      <c r="R143" s="189"/>
      <c r="S143" s="189"/>
      <c r="T143" s="189"/>
      <c r="U143" s="189"/>
      <c r="V143" s="189"/>
      <c r="W143" s="189"/>
      <c r="X143" s="189"/>
      <c r="Y143" s="189"/>
      <c r="Z143" s="189"/>
      <c r="AA143" s="189"/>
      <c r="AB143" s="189"/>
      <c r="AC143" s="189"/>
      <c r="AD143" s="189"/>
      <c r="AE143" s="189"/>
      <c r="AF143" s="189"/>
      <c r="AG143" s="189"/>
      <c r="AH143" s="189"/>
      <c r="AI143" s="189"/>
      <c r="AJ143" s="189"/>
      <c r="AK143" s="189"/>
      <c r="AL143" s="189"/>
      <c r="AM143" s="189"/>
      <c r="AN143" s="189"/>
      <c r="AO143" s="189"/>
      <c r="AP143" s="189"/>
      <c r="AQ143" s="189"/>
      <c r="AR143" s="189"/>
      <c r="AS143" s="189"/>
      <c r="AT143" s="189"/>
      <c r="AU143" s="189"/>
      <c r="AV143" s="189"/>
      <c r="AW143" s="189"/>
      <c r="AX143" s="189"/>
      <c r="AY143" s="189"/>
      <c r="AZ143" s="189"/>
      <c r="BA143" s="189"/>
      <c r="BB143" s="189"/>
      <c r="BC143" s="189"/>
      <c r="BD143" s="189"/>
      <c r="BE143" s="189"/>
      <c r="BF143" s="189"/>
      <c r="BG143" s="189"/>
      <c r="BH143" s="189"/>
      <c r="BI143" s="189"/>
      <c r="BJ143" s="189"/>
      <c r="BK143" s="189"/>
      <c r="BL143" s="189"/>
      <c r="BM143" s="189"/>
      <c r="BN143" s="189"/>
      <c r="BO143" s="189"/>
      <c r="BP143" s="189"/>
      <c r="BQ143" s="189"/>
      <c r="BR143" s="189"/>
      <c r="BS143" s="189"/>
      <c r="BT143" s="189"/>
      <c r="BU143" s="189"/>
      <c r="BV143" s="189"/>
      <c r="BW143" s="189"/>
      <c r="BX143" s="189"/>
      <c r="BY143" s="189"/>
      <c r="BZ143" s="189"/>
      <c r="CA143" s="189"/>
      <c r="CB143" s="189"/>
      <c r="CC143" s="189"/>
      <c r="CD143" s="189"/>
      <c r="CE143" s="189"/>
      <c r="CF143" s="189"/>
      <c r="CG143" s="189"/>
      <c r="CH143" s="189"/>
      <c r="CI143" s="189"/>
      <c r="CJ143" s="189"/>
      <c r="CK143" s="189"/>
      <c r="CL143" s="189"/>
      <c r="CM143" s="189"/>
      <c r="CN143" s="189"/>
      <c r="CO143" s="189"/>
      <c r="CP143" s="189"/>
      <c r="CQ143" s="189"/>
      <c r="CR143" s="189"/>
      <c r="CS143" s="189"/>
    </row>
    <row r="144" spans="1:97">
      <c r="A144" s="172"/>
      <c r="B144" s="129"/>
      <c r="C144" s="129"/>
      <c r="D144" s="129"/>
      <c r="E144" s="129"/>
      <c r="F144" s="129"/>
      <c r="G144" s="214" t="s">
        <v>31</v>
      </c>
      <c r="L144" s="189"/>
      <c r="M144" s="189"/>
      <c r="N144" s="189"/>
      <c r="O144" s="189"/>
      <c r="P144" s="189"/>
      <c r="Q144" s="189"/>
      <c r="R144" s="189"/>
      <c r="S144" s="189"/>
      <c r="T144" s="189"/>
      <c r="U144" s="189"/>
      <c r="V144" s="189"/>
      <c r="W144" s="189"/>
      <c r="X144" s="189"/>
      <c r="Y144" s="189"/>
      <c r="Z144" s="189"/>
      <c r="AA144" s="189"/>
      <c r="AB144" s="189"/>
      <c r="AC144" s="189"/>
      <c r="AD144" s="189"/>
      <c r="AE144" s="189"/>
      <c r="AF144" s="189"/>
      <c r="AG144" s="189"/>
      <c r="AH144" s="189"/>
      <c r="AI144" s="189"/>
      <c r="AJ144" s="189"/>
      <c r="AK144" s="189"/>
      <c r="AL144" s="189"/>
      <c r="AM144" s="189"/>
      <c r="AN144" s="189"/>
      <c r="AO144" s="189"/>
      <c r="AP144" s="189"/>
      <c r="AQ144" s="189"/>
      <c r="AR144" s="189"/>
      <c r="AS144" s="189"/>
      <c r="AT144" s="189"/>
      <c r="AU144" s="189"/>
      <c r="AV144" s="189"/>
      <c r="AW144" s="189"/>
      <c r="AX144" s="189"/>
      <c r="AY144" s="189"/>
      <c r="AZ144" s="189"/>
      <c r="BA144" s="189"/>
      <c r="BB144" s="189"/>
      <c r="BC144" s="189"/>
      <c r="BD144" s="189"/>
      <c r="BE144" s="189"/>
      <c r="BF144" s="189"/>
      <c r="BG144" s="189"/>
      <c r="BH144" s="189"/>
      <c r="BI144" s="189"/>
      <c r="BJ144" s="189"/>
      <c r="BK144" s="189"/>
      <c r="BL144" s="189"/>
      <c r="BM144" s="189"/>
      <c r="BN144" s="189"/>
      <c r="BO144" s="189"/>
      <c r="BP144" s="189"/>
      <c r="BQ144" s="189"/>
      <c r="BR144" s="189"/>
      <c r="BS144" s="189"/>
      <c r="BT144" s="189"/>
      <c r="BU144" s="189"/>
      <c r="BV144" s="189"/>
      <c r="BW144" s="189"/>
      <c r="BX144" s="189"/>
      <c r="BY144" s="189"/>
      <c r="BZ144" s="189"/>
      <c r="CA144" s="189"/>
      <c r="CB144" s="189"/>
      <c r="CC144" s="189"/>
      <c r="CD144" s="189"/>
      <c r="CE144" s="189"/>
      <c r="CF144" s="189"/>
      <c r="CG144" s="189"/>
      <c r="CH144" s="189"/>
      <c r="CI144" s="189"/>
      <c r="CJ144" s="189"/>
      <c r="CK144" s="189"/>
      <c r="CL144" s="189"/>
      <c r="CM144" s="189"/>
      <c r="CN144" s="189"/>
      <c r="CO144" s="189"/>
      <c r="CP144" s="189"/>
      <c r="CQ144" s="189"/>
      <c r="CR144" s="189"/>
      <c r="CS144" s="189"/>
    </row>
    <row r="178" spans="2:3">
      <c r="B178" s="172"/>
      <c r="C178" s="170"/>
    </row>
    <row r="179" spans="2:3">
      <c r="B179" s="172"/>
      <c r="C179" s="170"/>
    </row>
    <row r="180" spans="2:3">
      <c r="B180" s="172"/>
      <c r="C180" s="170"/>
    </row>
    <row r="181" spans="2:3">
      <c r="B181" s="172"/>
      <c r="C181" s="170"/>
    </row>
    <row r="182" spans="2:3">
      <c r="B182" s="172"/>
      <c r="C182" s="170"/>
    </row>
    <row r="183" spans="2:3">
      <c r="B183" s="172"/>
      <c r="C183" s="170"/>
    </row>
    <row r="184" spans="2:3">
      <c r="B184" s="172"/>
      <c r="C184" s="170"/>
    </row>
    <row r="197" spans="1:1">
      <c r="A197" s="230"/>
    </row>
    <row r="215" spans="1:11">
      <c r="K215" s="172" t="s">
        <v>85</v>
      </c>
    </row>
    <row r="222" spans="1:11">
      <c r="A222" s="230"/>
    </row>
    <row r="233" spans="4:11">
      <c r="D233" s="231"/>
      <c r="E233" s="231"/>
      <c r="F233" s="231"/>
      <c r="G233" s="231"/>
      <c r="H233" s="231"/>
      <c r="I233" s="231"/>
      <c r="J233" s="231"/>
      <c r="K233" s="172" t="s">
        <v>85</v>
      </c>
    </row>
    <row r="234" spans="4:11">
      <c r="D234" s="231"/>
      <c r="E234" s="231"/>
      <c r="F234" s="231"/>
      <c r="G234" s="231"/>
      <c r="H234" s="231"/>
      <c r="I234" s="231"/>
      <c r="J234" s="231"/>
    </row>
  </sheetData>
  <printOptions horizontalCentered="1"/>
  <pageMargins left="0.17" right="0.16" top="0.75" bottom="0.75" header="0.3" footer="0.3"/>
  <pageSetup scale="56" orientation="portrait" r:id="rId1"/>
  <rowBreaks count="1" manualBreakCount="1">
    <brk id="77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648C7A884B84DA31CDF35E80C30B3" ma:contentTypeVersion="2" ma:contentTypeDescription="Create a new document." ma:contentTypeScope="" ma:versionID="9cd6763981cd0b4ec65d5319d5f66708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XS4UZTCD5CKE-597389118-8056</_dlc_DocId>
    <_dlc_DocIdUrl xmlns="9c25563e-53e4-4b7d-84b0-32ec12a2ce19">
      <Url>http://coop.hgac.net/bs/_layouts/15/DocIdRedir.aspx?ID=XS4UZTCD5CKE-597389118-8056</Url>
      <Description>XS4UZTCD5CKE-597389118-8056</Description>
    </_dlc_DocIdUrl>
  </documentManagement>
</p:properties>
</file>

<file path=customXml/itemProps1.xml><?xml version="1.0" encoding="utf-8"?>
<ds:datastoreItem xmlns:ds="http://schemas.openxmlformats.org/officeDocument/2006/customXml" ds:itemID="{3FAC8902-C29D-4E23-A00C-65DB361FBF90}"/>
</file>

<file path=customXml/itemProps2.xml><?xml version="1.0" encoding="utf-8"?>
<ds:datastoreItem xmlns:ds="http://schemas.openxmlformats.org/officeDocument/2006/customXml" ds:itemID="{9A3C3178-D6AF-428B-B134-22F190198608}"/>
</file>

<file path=customXml/itemProps3.xml><?xml version="1.0" encoding="utf-8"?>
<ds:datastoreItem xmlns:ds="http://schemas.openxmlformats.org/officeDocument/2006/customXml" ds:itemID="{8FC00955-D914-45F2-B089-CF4A060FA0C8}"/>
</file>

<file path=customXml/itemProps4.xml><?xml version="1.0" encoding="utf-8"?>
<ds:datastoreItem xmlns:ds="http://schemas.openxmlformats.org/officeDocument/2006/customXml" ds:itemID="{E8FA60EA-0A69-4933-A073-D71EFA9BF7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WA470-8</vt:lpstr>
      <vt:lpstr>ALLIED</vt:lpstr>
      <vt:lpstr>ALLIED!Print_Area</vt:lpstr>
      <vt:lpstr>'WA470-8'!Print_Area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Annunzio,Joseph J.</dc:creator>
  <cp:lastModifiedBy>Sol Gieser</cp:lastModifiedBy>
  <cp:lastPrinted>2016-06-17T20:27:04Z</cp:lastPrinted>
  <dcterms:created xsi:type="dcterms:W3CDTF">1996-10-14T23:33:28Z</dcterms:created>
  <dcterms:modified xsi:type="dcterms:W3CDTF">2019-01-20T21:06:43Z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0x01010034D648C7A884B84DA31CDF35E80C30B3</vt:lpwstr>
  </property>
  <property fmtid="{D5CDD505-2E9C-101B-9397-08002B2CF9AE}" pid="3" name="_dlc_DocIdItemGuid">
    <vt:lpwstr>58fbdffb-f7f4-4380-a532-5db6268f15d7</vt:lpwstr>
  </property>
</Properties>
</file>