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\\skyfall\Projects\State Contracts\Houston - Galveston Area Government (HGACBUY)\2023 RFP 911 Solicitation\Electronic Folder\"/>
    </mc:Choice>
  </mc:AlternateContent>
  <xr:revisionPtr revIDLastSave="0" documentId="8_{522B5314-B6FF-432F-AF15-FC540C369637}" xr6:coauthVersionLast="47" xr6:coauthVersionMax="47" xr10:uidLastSave="{00000000-0000-0000-0000-000000000000}"/>
  <bookViews>
    <workbookView xWindow="8160" yWindow="4700" windowWidth="19750" windowHeight="13490" xr2:uid="{00000000-000D-0000-FFFF-FFFF00000000}"/>
  </bookViews>
  <sheets>
    <sheet name="STD_2023-4" sheetId="5" r:id="rId1"/>
    <sheet name="STD_2022-4" sheetId="17" state="hidden" r:id="rId2"/>
    <sheet name="Groups" sheetId="20" state="hidden" r:id="rId3"/>
    <sheet name=" Page 28 Special Pricing" sheetId="16" state="hidden" r:id="rId4"/>
    <sheet name="Paste to Epicor" sheetId="8" state="hidden" r:id="rId5"/>
    <sheet name="Removed from Pricelist" sheetId="7" state="hidden" r:id="rId6"/>
    <sheet name="GSA_2016" sheetId="6" state="hidden" r:id="rId7"/>
  </sheets>
  <definedNames>
    <definedName name="_xlnm._FilterDatabase" localSheetId="6" hidden="1">GSA_2016!$A$1:$G$431</definedName>
    <definedName name="_xlnm._FilterDatabase" localSheetId="1" hidden="1">'STD_2022-4'!$A$1:$K$1172</definedName>
    <definedName name="_xlnm._FilterDatabase" localSheetId="0" hidden="1">'STD_2023-4'!$A$1:$N$1173</definedName>
    <definedName name="GSAPN">#REF!</definedName>
    <definedName name="STDPN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69" i="5" l="1"/>
  <c r="D1170" i="5"/>
  <c r="D1171" i="5"/>
  <c r="D1168" i="5"/>
  <c r="D842" i="5"/>
  <c r="D843" i="5"/>
  <c r="D844" i="5"/>
  <c r="D845" i="5"/>
  <c r="D841" i="5"/>
  <c r="D727" i="5"/>
  <c r="D728" i="5"/>
  <c r="D729" i="5"/>
  <c r="D726" i="5"/>
  <c r="D718" i="5"/>
  <c r="D719" i="5"/>
  <c r="D720" i="5"/>
  <c r="D721" i="5"/>
  <c r="D722" i="5"/>
  <c r="D723" i="5"/>
  <c r="D724" i="5"/>
  <c r="D717" i="5"/>
  <c r="D1173" i="5"/>
  <c r="D1172" i="5"/>
  <c r="D2" i="5"/>
  <c r="D1166" i="5"/>
  <c r="D1165" i="5"/>
  <c r="D1164" i="5"/>
  <c r="D911" i="5"/>
  <c r="D910" i="5"/>
  <c r="D909" i="5"/>
  <c r="D908" i="5"/>
  <c r="D902" i="5"/>
  <c r="D901" i="5"/>
  <c r="D900" i="5"/>
  <c r="D899" i="5"/>
  <c r="D867" i="5"/>
  <c r="D866" i="5"/>
  <c r="D865" i="5"/>
  <c r="D864" i="5"/>
  <c r="D863" i="5"/>
  <c r="D862" i="5"/>
  <c r="D861" i="5"/>
  <c r="D860" i="5"/>
  <c r="D859" i="5"/>
  <c r="D858" i="5"/>
  <c r="D853" i="5"/>
  <c r="D852" i="5"/>
  <c r="D849" i="5"/>
  <c r="D848" i="5"/>
  <c r="D766" i="5"/>
  <c r="D736" i="5"/>
  <c r="D707" i="5"/>
  <c r="D705" i="5"/>
  <c r="D703" i="5"/>
  <c r="D702" i="5"/>
  <c r="D700" i="5"/>
  <c r="D686" i="5"/>
  <c r="D685" i="5"/>
  <c r="D684" i="5"/>
  <c r="D683" i="5"/>
  <c r="D682" i="5"/>
  <c r="D681" i="5"/>
  <c r="D680" i="5"/>
  <c r="D679" i="5"/>
  <c r="D678" i="5"/>
  <c r="D677" i="5"/>
  <c r="D676" i="5"/>
  <c r="D675" i="5"/>
  <c r="D674" i="5"/>
  <c r="D673" i="5"/>
  <c r="D672" i="5"/>
  <c r="D671" i="5"/>
  <c r="D670" i="5"/>
  <c r="D669" i="5"/>
  <c r="D668" i="5"/>
  <c r="D667" i="5"/>
  <c r="D666" i="5"/>
  <c r="D665" i="5"/>
  <c r="D637" i="5"/>
  <c r="D636" i="5"/>
  <c r="D635" i="5"/>
  <c r="D467" i="5"/>
  <c r="D468" i="5"/>
  <c r="D469" i="5"/>
  <c r="D470" i="5"/>
  <c r="D471" i="5"/>
  <c r="D472" i="5"/>
  <c r="D473" i="5"/>
  <c r="D466" i="5"/>
  <c r="D85" i="5"/>
  <c r="D142" i="5"/>
  <c r="D141" i="5"/>
  <c r="D102" i="5"/>
  <c r="D100" i="5"/>
  <c r="D86" i="5"/>
  <c r="D46" i="5"/>
  <c r="D25" i="5"/>
  <c r="D17" i="5"/>
  <c r="D14" i="5"/>
  <c r="D1163" i="5"/>
  <c r="D1162" i="5"/>
  <c r="D1161" i="5"/>
  <c r="D1160" i="5"/>
  <c r="D1159" i="5"/>
  <c r="D1158" i="5"/>
  <c r="D1157" i="5"/>
  <c r="D1156" i="5"/>
  <c r="D1116" i="5"/>
  <c r="D1093" i="5"/>
  <c r="D1034" i="5"/>
  <c r="D1033" i="5"/>
  <c r="D1032" i="5"/>
  <c r="D1025" i="5"/>
  <c r="D1024" i="5"/>
  <c r="D1023" i="5"/>
  <c r="D1016" i="5"/>
  <c r="D965" i="5"/>
  <c r="D964" i="5"/>
  <c r="D963" i="5"/>
  <c r="D962" i="5"/>
  <c r="D961" i="5"/>
  <c r="D960" i="5"/>
  <c r="D959" i="5"/>
  <c r="D958" i="5"/>
  <c r="D957" i="5"/>
  <c r="D956" i="5"/>
  <c r="D955" i="5"/>
  <c r="D954" i="5"/>
  <c r="D948" i="5"/>
  <c r="D947" i="5"/>
  <c r="D946" i="5"/>
  <c r="D945" i="5"/>
  <c r="D944" i="5"/>
  <c r="D943" i="5"/>
  <c r="D942" i="5"/>
  <c r="D941" i="5"/>
  <c r="D940" i="5"/>
  <c r="D939" i="5"/>
  <c r="D938" i="5"/>
  <c r="D937" i="5"/>
  <c r="D936" i="5"/>
  <c r="D935" i="5"/>
  <c r="D934" i="5"/>
  <c r="D933" i="5"/>
  <c r="D932" i="5"/>
  <c r="D931" i="5"/>
  <c r="D930" i="5"/>
  <c r="D929" i="5"/>
  <c r="D928" i="5"/>
  <c r="D927" i="5"/>
  <c r="D926" i="5"/>
  <c r="D925" i="5"/>
  <c r="D924" i="5"/>
  <c r="D923" i="5"/>
  <c r="D922" i="5"/>
  <c r="D921" i="5"/>
  <c r="D920" i="5"/>
  <c r="D919" i="5"/>
  <c r="D916" i="5"/>
  <c r="D912" i="5"/>
  <c r="D706" i="5"/>
  <c r="D701" i="5"/>
  <c r="D548" i="5"/>
  <c r="D463" i="5"/>
  <c r="D462" i="5"/>
  <c r="D461" i="5"/>
  <c r="D460" i="5"/>
  <c r="D459" i="5"/>
  <c r="D458" i="5"/>
  <c r="D440" i="5"/>
  <c r="D439" i="5"/>
  <c r="D438" i="5"/>
  <c r="D437" i="5"/>
  <c r="D436" i="5"/>
  <c r="D435" i="5"/>
  <c r="D434" i="5"/>
  <c r="D433" i="5"/>
  <c r="D432" i="5"/>
  <c r="D431" i="5"/>
  <c r="D430" i="5"/>
  <c r="D429" i="5"/>
  <c r="D424" i="5"/>
  <c r="D423" i="5"/>
  <c r="D422" i="5"/>
  <c r="D421" i="5"/>
  <c r="D420" i="5"/>
  <c r="D419" i="5"/>
  <c r="D418" i="5"/>
  <c r="D417" i="5"/>
  <c r="D416" i="5"/>
  <c r="D415" i="5"/>
  <c r="D412" i="5"/>
  <c r="D411" i="5"/>
  <c r="D410" i="5"/>
  <c r="D409" i="5"/>
  <c r="D408" i="5"/>
  <c r="D401" i="5"/>
  <c r="D400" i="5"/>
  <c r="D399" i="5"/>
  <c r="D394" i="5"/>
  <c r="D393" i="5"/>
  <c r="D392" i="5"/>
  <c r="D391" i="5"/>
  <c r="D390" i="5"/>
  <c r="D389" i="5"/>
  <c r="D388" i="5"/>
  <c r="D387" i="5"/>
  <c r="D386" i="5"/>
  <c r="D385" i="5"/>
  <c r="D384" i="5"/>
  <c r="D382" i="5"/>
  <c r="D380" i="5"/>
  <c r="D379" i="5"/>
  <c r="D378" i="5"/>
  <c r="D377" i="5"/>
  <c r="D376" i="5"/>
  <c r="D373" i="5"/>
  <c r="D372" i="5"/>
  <c r="D371" i="5"/>
  <c r="D370" i="5"/>
  <c r="D369" i="5"/>
  <c r="D366" i="5"/>
  <c r="D365" i="5"/>
  <c r="D364" i="5"/>
  <c r="D363" i="5"/>
  <c r="D362" i="5"/>
  <c r="D361" i="5"/>
  <c r="D360" i="5"/>
  <c r="D359" i="5"/>
  <c r="D358" i="5"/>
  <c r="D357" i="5"/>
  <c r="D356" i="5"/>
  <c r="D355" i="5"/>
  <c r="D354" i="5"/>
  <c r="D353" i="5"/>
  <c r="D351" i="5"/>
  <c r="D350" i="5"/>
  <c r="D349" i="5"/>
  <c r="D348" i="5"/>
  <c r="D347" i="5"/>
  <c r="D346" i="5"/>
  <c r="D345" i="5"/>
  <c r="D344" i="5"/>
  <c r="D343" i="5"/>
  <c r="D342" i="5"/>
  <c r="D341" i="5"/>
  <c r="D340" i="5"/>
  <c r="D339" i="5"/>
  <c r="D338" i="5"/>
  <c r="D337" i="5"/>
  <c r="D336" i="5"/>
  <c r="D335" i="5"/>
  <c r="D334" i="5"/>
  <c r="D333" i="5"/>
  <c r="D332" i="5"/>
  <c r="D331" i="5"/>
  <c r="D330" i="5"/>
  <c r="D329" i="5"/>
  <c r="D328" i="5"/>
  <c r="D327" i="5"/>
  <c r="D326" i="5"/>
  <c r="D325" i="5"/>
  <c r="D324" i="5"/>
  <c r="D323" i="5"/>
  <c r="D308" i="5"/>
  <c r="D307" i="5"/>
  <c r="D306" i="5"/>
  <c r="D305" i="5"/>
  <c r="D304" i="5"/>
  <c r="D303" i="5"/>
  <c r="D302" i="5"/>
  <c r="D301" i="5"/>
  <c r="D300" i="5"/>
  <c r="D299" i="5"/>
  <c r="D298" i="5"/>
  <c r="D294" i="5"/>
  <c r="D293" i="5"/>
  <c r="D292" i="5"/>
  <c r="D291" i="5"/>
  <c r="D290" i="5"/>
  <c r="D289" i="5"/>
  <c r="D288" i="5"/>
  <c r="D287" i="5"/>
  <c r="D286" i="5"/>
  <c r="D285" i="5"/>
  <c r="D284" i="5"/>
  <c r="D283" i="5"/>
  <c r="D280" i="5"/>
  <c r="D274" i="5"/>
  <c r="D273" i="5"/>
  <c r="D272" i="5"/>
  <c r="D271" i="5"/>
  <c r="D270" i="5"/>
  <c r="D269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8" i="5"/>
  <c r="D247" i="5"/>
  <c r="D246" i="5"/>
  <c r="D244" i="5"/>
  <c r="D243" i="5"/>
  <c r="D241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0" i="5"/>
  <c r="D199" i="5"/>
  <c r="D198" i="5"/>
  <c r="D197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1" i="5"/>
  <c r="D170" i="5"/>
  <c r="D169" i="5"/>
  <c r="D168" i="5"/>
  <c r="D167" i="5"/>
  <c r="D166" i="5"/>
  <c r="D160" i="5"/>
  <c r="D159" i="5"/>
  <c r="D158" i="5"/>
  <c r="D157" i="5"/>
  <c r="D156" i="5"/>
  <c r="D155" i="5"/>
  <c r="D154" i="5"/>
  <c r="D153" i="5"/>
  <c r="D152" i="5"/>
  <c r="D150" i="5"/>
  <c r="D149" i="5"/>
  <c r="D148" i="5"/>
  <c r="D147" i="5"/>
  <c r="D146" i="5"/>
  <c r="D145" i="5"/>
  <c r="D144" i="5"/>
  <c r="D143" i="5"/>
  <c r="D140" i="5"/>
  <c r="D139" i="5"/>
  <c r="D138" i="5"/>
  <c r="D137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1" i="5"/>
  <c r="D99" i="5"/>
  <c r="D98" i="5"/>
  <c r="D97" i="5"/>
  <c r="D96" i="5"/>
  <c r="D95" i="5"/>
  <c r="D94" i="5"/>
  <c r="D93" i="5"/>
  <c r="D92" i="5"/>
  <c r="D91" i="5"/>
  <c r="D90" i="5"/>
  <c r="D89" i="5"/>
  <c r="D87" i="5"/>
  <c r="D81" i="5"/>
  <c r="D80" i="5"/>
  <c r="D72" i="5"/>
  <c r="D53" i="5"/>
  <c r="D52" i="5"/>
  <c r="D51" i="5"/>
  <c r="D50" i="5"/>
  <c r="D49" i="5"/>
  <c r="D48" i="5"/>
  <c r="D47" i="5"/>
  <c r="D44" i="5"/>
  <c r="D42" i="5"/>
  <c r="D41" i="5"/>
  <c r="D40" i="5"/>
  <c r="D39" i="5"/>
  <c r="D34" i="5"/>
  <c r="D32" i="5"/>
  <c r="D31" i="5"/>
  <c r="D30" i="5"/>
  <c r="D29" i="5"/>
  <c r="D28" i="5"/>
  <c r="D27" i="5"/>
  <c r="D26" i="5"/>
  <c r="D24" i="5"/>
  <c r="D23" i="5"/>
  <c r="D22" i="5"/>
  <c r="D20" i="5"/>
  <c r="D19" i="5"/>
  <c r="D18" i="5"/>
  <c r="D16" i="5"/>
  <c r="D15" i="5"/>
  <c r="D13" i="5"/>
  <c r="D12" i="5"/>
  <c r="D11" i="5"/>
  <c r="D10" i="5"/>
  <c r="D9" i="5"/>
  <c r="D8" i="5"/>
  <c r="D7" i="5"/>
  <c r="D6" i="5"/>
  <c r="D5" i="5"/>
  <c r="D4" i="5"/>
  <c r="D3" i="5"/>
  <c r="E9" i="20"/>
  <c r="E12" i="20"/>
  <c r="E11" i="20"/>
  <c r="E10" i="20"/>
  <c r="E6" i="20"/>
  <c r="E8" i="20"/>
  <c r="E7" i="20"/>
  <c r="E5" i="20"/>
  <c r="E3" i="20"/>
  <c r="E4" i="20"/>
  <c r="E2" i="20"/>
  <c r="M860" i="5"/>
  <c r="D869" i="5"/>
  <c r="D870" i="5"/>
  <c r="D871" i="5"/>
  <c r="D872" i="5"/>
  <c r="D873" i="5"/>
  <c r="D874" i="5"/>
  <c r="D875" i="5"/>
  <c r="D876" i="5"/>
  <c r="D877" i="5"/>
  <c r="D878" i="5"/>
  <c r="D879" i="5"/>
  <c r="D880" i="5"/>
  <c r="D881" i="5"/>
  <c r="D882" i="5"/>
  <c r="D883" i="5"/>
  <c r="D884" i="5"/>
  <c r="D885" i="5"/>
  <c r="D886" i="5"/>
  <c r="D887" i="5"/>
  <c r="D888" i="5"/>
  <c r="D889" i="5"/>
  <c r="D890" i="5"/>
  <c r="D891" i="5"/>
  <c r="D892" i="5"/>
  <c r="D893" i="5"/>
  <c r="D894" i="5"/>
  <c r="D895" i="5"/>
  <c r="D896" i="5"/>
  <c r="D897" i="5"/>
  <c r="D898" i="5"/>
  <c r="D868" i="5"/>
  <c r="D983" i="5"/>
  <c r="D982" i="5"/>
  <c r="D981" i="5"/>
  <c r="D980" i="5"/>
  <c r="D979" i="5"/>
  <c r="D978" i="5"/>
  <c r="D977" i="5"/>
  <c r="D976" i="5"/>
  <c r="D975" i="5"/>
  <c r="D974" i="5"/>
  <c r="D973" i="5"/>
  <c r="D972" i="5"/>
  <c r="D971" i="5"/>
  <c r="D970" i="5"/>
  <c r="D969" i="5"/>
  <c r="D968" i="5"/>
  <c r="D967" i="5"/>
  <c r="D966" i="5"/>
  <c r="D538" i="5"/>
  <c r="D537" i="5"/>
  <c r="D536" i="5"/>
  <c r="D535" i="5"/>
  <c r="D534" i="5"/>
  <c r="D533" i="5"/>
  <c r="D532" i="5"/>
  <c r="D531" i="5"/>
  <c r="D530" i="5"/>
  <c r="D529" i="5"/>
  <c r="D528" i="5"/>
  <c r="D527" i="5"/>
  <c r="D526" i="5"/>
  <c r="D525" i="5"/>
  <c r="D524" i="5"/>
  <c r="D523" i="5"/>
  <c r="D522" i="5"/>
  <c r="D520" i="5"/>
  <c r="D519" i="5"/>
  <c r="D518" i="5"/>
  <c r="D517" i="5"/>
  <c r="D516" i="5"/>
  <c r="D514" i="5"/>
  <c r="D512" i="5"/>
  <c r="D510" i="5"/>
  <c r="D508" i="5"/>
  <c r="D506" i="5"/>
  <c r="D504" i="5"/>
  <c r="D502" i="5"/>
  <c r="D499" i="5"/>
  <c r="D498" i="5"/>
  <c r="D492" i="5"/>
  <c r="D491" i="5"/>
  <c r="D490" i="5"/>
  <c r="D489" i="5"/>
  <c r="D488" i="5"/>
  <c r="D487" i="5"/>
  <c r="D486" i="5"/>
  <c r="D485" i="5"/>
  <c r="D484" i="5"/>
  <c r="D483" i="5"/>
  <c r="D482" i="5"/>
  <c r="D1050" i="5"/>
  <c r="D1048" i="5"/>
  <c r="D1047" i="5"/>
  <c r="D1046" i="5"/>
  <c r="D1045" i="5"/>
  <c r="D1044" i="5"/>
  <c r="D1043" i="5"/>
  <c r="D1042" i="5"/>
  <c r="D1041" i="5"/>
  <c r="E13" i="20" l="1"/>
  <c r="D1155" i="5"/>
  <c r="D1153" i="5"/>
  <c r="D1154" i="5"/>
  <c r="D1152" i="5"/>
  <c r="D1151" i="5"/>
  <c r="D1150" i="5"/>
  <c r="D1149" i="5"/>
  <c r="D1148" i="5"/>
  <c r="D1147" i="5"/>
  <c r="D1146" i="5"/>
  <c r="D1145" i="5"/>
  <c r="D1144" i="5"/>
  <c r="D1143" i="5"/>
  <c r="D1142" i="5"/>
  <c r="D1141" i="5"/>
  <c r="D1140" i="5"/>
  <c r="D1139" i="5"/>
  <c r="D1138" i="5"/>
  <c r="D1137" i="5"/>
  <c r="D1136" i="5"/>
  <c r="D1135" i="5"/>
  <c r="D1134" i="5"/>
  <c r="D1133" i="5"/>
  <c r="D1132" i="5"/>
  <c r="D1131" i="5"/>
  <c r="D1130" i="5"/>
  <c r="D1129" i="5"/>
  <c r="D1128" i="5"/>
  <c r="D1127" i="5"/>
  <c r="D1126" i="5"/>
  <c r="D1125" i="5"/>
  <c r="D1124" i="5"/>
  <c r="D1123" i="5"/>
  <c r="D1122" i="5"/>
  <c r="D1121" i="5"/>
  <c r="D1120" i="5"/>
  <c r="D1119" i="5"/>
  <c r="D1118" i="5"/>
  <c r="D1117" i="5"/>
  <c r="D1115" i="5"/>
  <c r="D1114" i="5"/>
  <c r="D1113" i="5"/>
  <c r="D1112" i="5"/>
  <c r="D1111" i="5"/>
  <c r="D1110" i="5"/>
  <c r="D1109" i="5"/>
  <c r="D1108" i="5"/>
  <c r="D1107" i="5"/>
  <c r="D1106" i="5"/>
  <c r="D1105" i="5"/>
  <c r="D1104" i="5"/>
  <c r="D1103" i="5"/>
  <c r="D1102" i="5"/>
  <c r="D1101" i="5"/>
  <c r="D1100" i="5"/>
  <c r="D1099" i="5"/>
  <c r="D1098" i="5"/>
  <c r="D1097" i="5"/>
  <c r="D1096" i="5"/>
  <c r="D1095" i="5"/>
  <c r="D1094" i="5"/>
  <c r="D1092" i="5"/>
  <c r="D1091" i="5"/>
  <c r="D1090" i="5"/>
  <c r="D1089" i="5"/>
  <c r="D1088" i="5"/>
  <c r="D1087" i="5"/>
  <c r="D1086" i="5"/>
  <c r="D1085" i="5"/>
  <c r="D1084" i="5"/>
  <c r="D1083" i="5"/>
  <c r="D1082" i="5"/>
  <c r="D1081" i="5"/>
  <c r="D1080" i="5"/>
  <c r="D1079" i="5"/>
  <c r="D1078" i="5"/>
  <c r="D1077" i="5"/>
  <c r="D1076" i="5"/>
  <c r="D1075" i="5"/>
  <c r="D1074" i="5"/>
  <c r="D1073" i="5"/>
  <c r="D1072" i="5"/>
  <c r="D1071" i="5"/>
  <c r="D1070" i="5"/>
  <c r="D1069" i="5"/>
  <c r="D1068" i="5"/>
  <c r="D1067" i="5"/>
  <c r="D1066" i="5"/>
  <c r="D1065" i="5"/>
  <c r="D1064" i="5"/>
  <c r="D1063" i="5"/>
  <c r="D1062" i="5"/>
  <c r="D1061" i="5"/>
  <c r="D1060" i="5"/>
  <c r="D1059" i="5"/>
  <c r="D1058" i="5"/>
  <c r="D1057" i="5"/>
  <c r="D1056" i="5"/>
  <c r="D1055" i="5"/>
  <c r="D1054" i="5"/>
  <c r="D1053" i="5"/>
  <c r="D1052" i="5"/>
  <c r="D1051" i="5"/>
  <c r="D1031" i="5"/>
  <c r="D1030" i="5"/>
  <c r="D1029" i="5"/>
  <c r="D1028" i="5"/>
  <c r="D1027" i="5"/>
  <c r="D1026" i="5"/>
  <c r="D1008" i="5"/>
  <c r="D1007" i="5"/>
  <c r="D1006" i="5"/>
  <c r="D1005" i="5"/>
  <c r="D1004" i="5"/>
  <c r="D847" i="5"/>
  <c r="D846" i="5"/>
  <c r="D840" i="5"/>
  <c r="D839" i="5"/>
  <c r="D838" i="5"/>
  <c r="D837" i="5"/>
  <c r="D836" i="5"/>
  <c r="D835" i="5"/>
  <c r="D834" i="5"/>
  <c r="D833" i="5"/>
  <c r="D832" i="5"/>
  <c r="D831" i="5"/>
  <c r="D830" i="5"/>
  <c r="D829" i="5"/>
  <c r="D828" i="5"/>
  <c r="D827" i="5"/>
  <c r="D826" i="5"/>
  <c r="D825" i="5"/>
  <c r="D824" i="5"/>
  <c r="D823" i="5"/>
  <c r="D822" i="5"/>
  <c r="D821" i="5"/>
  <c r="D820" i="5"/>
  <c r="D819" i="5"/>
  <c r="D818" i="5"/>
  <c r="D817" i="5"/>
  <c r="D816" i="5"/>
  <c r="D815" i="5"/>
  <c r="D814" i="5"/>
  <c r="D813" i="5"/>
  <c r="D812" i="5"/>
  <c r="D811" i="5"/>
  <c r="D810" i="5"/>
  <c r="D809" i="5"/>
  <c r="D808" i="5"/>
  <c r="D807" i="5"/>
  <c r="D806" i="5"/>
  <c r="D805" i="5"/>
  <c r="D804" i="5"/>
  <c r="D803" i="5"/>
  <c r="D802" i="5"/>
  <c r="D801" i="5"/>
  <c r="D800" i="5"/>
  <c r="D799" i="5"/>
  <c r="D798" i="5"/>
  <c r="D797" i="5"/>
  <c r="D796" i="5"/>
  <c r="D795" i="5"/>
  <c r="D794" i="5"/>
  <c r="D793" i="5"/>
  <c r="D792" i="5"/>
  <c r="D791" i="5"/>
  <c r="D790" i="5"/>
  <c r="D789" i="5"/>
  <c r="D788" i="5"/>
  <c r="D787" i="5"/>
  <c r="D786" i="5"/>
  <c r="D785" i="5"/>
  <c r="D784" i="5"/>
  <c r="D783" i="5"/>
  <c r="D782" i="5"/>
  <c r="D781" i="5"/>
  <c r="D780" i="5"/>
  <c r="D779" i="5"/>
  <c r="D778" i="5"/>
  <c r="D777" i="5"/>
  <c r="D776" i="5"/>
  <c r="D775" i="5"/>
  <c r="D774" i="5"/>
  <c r="D773" i="5"/>
  <c r="D772" i="5"/>
  <c r="D771" i="5"/>
  <c r="D770" i="5"/>
  <c r="D769" i="5"/>
  <c r="D768" i="5"/>
  <c r="D767" i="5"/>
  <c r="D765" i="5"/>
  <c r="D764" i="5"/>
  <c r="D763" i="5"/>
  <c r="D762" i="5"/>
  <c r="D761" i="5"/>
  <c r="D760" i="5"/>
  <c r="D759" i="5"/>
  <c r="D758" i="5"/>
  <c r="D757" i="5"/>
  <c r="D756" i="5"/>
  <c r="D755" i="5"/>
  <c r="D754" i="5"/>
  <c r="D753" i="5"/>
  <c r="D752" i="5"/>
  <c r="D751" i="5"/>
  <c r="D750" i="5"/>
  <c r="D749" i="5"/>
  <c r="D748" i="5"/>
  <c r="D747" i="5"/>
  <c r="D746" i="5"/>
  <c r="D745" i="5"/>
  <c r="D744" i="5"/>
  <c r="D743" i="5"/>
  <c r="D742" i="5"/>
  <c r="D741" i="5"/>
  <c r="D740" i="5"/>
  <c r="D739" i="5"/>
  <c r="D738" i="5"/>
  <c r="D715" i="5"/>
  <c r="D714" i="5"/>
  <c r="D713" i="5"/>
  <c r="D712" i="5"/>
  <c r="D711" i="5"/>
  <c r="D710" i="5"/>
  <c r="D709" i="5"/>
  <c r="D708" i="5"/>
  <c r="D600" i="5"/>
  <c r="D599" i="5"/>
  <c r="D598" i="5"/>
  <c r="D597" i="5"/>
  <c r="D596" i="5"/>
  <c r="D589" i="5"/>
  <c r="D588" i="5"/>
  <c r="D586" i="5"/>
  <c r="D585" i="5"/>
  <c r="D584" i="5"/>
  <c r="D583" i="5"/>
  <c r="D578" i="5"/>
  <c r="D577" i="5"/>
  <c r="D576" i="5"/>
  <c r="D575" i="5"/>
  <c r="D163" i="5"/>
  <c r="D162" i="5"/>
  <c r="D161" i="5"/>
  <c r="D1049" i="5"/>
  <c r="D1040" i="5"/>
  <c r="D1039" i="5"/>
  <c r="D1038" i="5"/>
  <c r="D1037" i="5"/>
  <c r="D1036" i="5"/>
  <c r="D1035" i="5"/>
  <c r="D737" i="5"/>
  <c r="D735" i="5"/>
  <c r="D734" i="5"/>
  <c r="D733" i="5"/>
  <c r="D732" i="5"/>
  <c r="D731" i="5"/>
  <c r="D730" i="5"/>
  <c r="D1167" i="5"/>
  <c r="D1022" i="5"/>
  <c r="D1021" i="5"/>
  <c r="D1020" i="5"/>
  <c r="D1019" i="5"/>
  <c r="D1018" i="5"/>
  <c r="D1017" i="5"/>
  <c r="D918" i="5"/>
  <c r="D917" i="5"/>
  <c r="D664" i="5"/>
  <c r="D663" i="5"/>
  <c r="D662" i="5"/>
  <c r="D661" i="5"/>
  <c r="D660" i="5"/>
  <c r="D659" i="5"/>
  <c r="D658" i="5"/>
  <c r="D657" i="5"/>
  <c r="D656" i="5"/>
  <c r="D655" i="5"/>
  <c r="D654" i="5"/>
  <c r="D653" i="5"/>
  <c r="D652" i="5"/>
  <c r="D651" i="5"/>
  <c r="D650" i="5"/>
  <c r="D649" i="5"/>
  <c r="D648" i="5"/>
  <c r="D647" i="5"/>
  <c r="D646" i="5"/>
  <c r="D645" i="5"/>
  <c r="D644" i="5"/>
  <c r="D643" i="5"/>
  <c r="D642" i="5"/>
  <c r="D641" i="5"/>
  <c r="D640" i="5"/>
  <c r="D639" i="5"/>
  <c r="D638" i="5"/>
  <c r="D268" i="5"/>
  <c r="D240" i="5"/>
  <c r="D204" i="5"/>
  <c r="D201" i="5"/>
  <c r="D196" i="5"/>
  <c r="D1015" i="5"/>
  <c r="D1014" i="5"/>
  <c r="D1013" i="5"/>
  <c r="D1012" i="5"/>
  <c r="D1011" i="5"/>
  <c r="D1010" i="5"/>
  <c r="D1009" i="5"/>
  <c r="D953" i="5"/>
  <c r="D952" i="5"/>
  <c r="D951" i="5"/>
  <c r="D950" i="5"/>
  <c r="D949" i="5"/>
  <c r="D915" i="5"/>
  <c r="D914" i="5"/>
  <c r="D913" i="5"/>
  <c r="D725" i="5"/>
  <c r="D716" i="5"/>
  <c r="D704" i="5"/>
  <c r="D634" i="5"/>
  <c r="D633" i="5"/>
  <c r="D632" i="5"/>
  <c r="D631" i="5"/>
  <c r="D630" i="5"/>
  <c r="D629" i="5"/>
  <c r="D628" i="5"/>
  <c r="D627" i="5"/>
  <c r="D626" i="5"/>
  <c r="D625" i="5"/>
  <c r="D624" i="5"/>
  <c r="D623" i="5"/>
  <c r="D622" i="5"/>
  <c r="D621" i="5"/>
  <c r="D620" i="5"/>
  <c r="D619" i="5"/>
  <c r="D618" i="5"/>
  <c r="D617" i="5"/>
  <c r="D616" i="5"/>
  <c r="D615" i="5"/>
  <c r="D614" i="5"/>
  <c r="D613" i="5"/>
  <c r="D612" i="5"/>
  <c r="D611" i="5"/>
  <c r="D610" i="5"/>
  <c r="D609" i="5"/>
  <c r="D608" i="5"/>
  <c r="D607" i="5"/>
  <c r="D606" i="5"/>
  <c r="D605" i="5"/>
  <c r="D604" i="5"/>
  <c r="D603" i="5"/>
  <c r="D602" i="5"/>
  <c r="D601" i="5"/>
  <c r="D521" i="5"/>
  <c r="D475" i="5"/>
  <c r="D593" i="5"/>
  <c r="D592" i="5"/>
  <c r="D582" i="5"/>
  <c r="D581" i="5"/>
  <c r="D570" i="5"/>
  <c r="D565" i="5"/>
  <c r="D564" i="5"/>
  <c r="D563" i="5"/>
  <c r="D562" i="5"/>
  <c r="D561" i="5"/>
  <c r="D1003" i="5"/>
  <c r="D1002" i="5"/>
  <c r="D1001" i="5"/>
  <c r="D1000" i="5"/>
  <c r="D999" i="5"/>
  <c r="D998" i="5"/>
  <c r="D997" i="5"/>
  <c r="D996" i="5"/>
  <c r="D995" i="5"/>
  <c r="D994" i="5"/>
  <c r="D993" i="5"/>
  <c r="D992" i="5"/>
  <c r="D991" i="5"/>
  <c r="D990" i="5"/>
  <c r="D989" i="5"/>
  <c r="D988" i="5"/>
  <c r="D987" i="5"/>
  <c r="D986" i="5"/>
  <c r="D985" i="5"/>
  <c r="D984" i="5"/>
  <c r="D595" i="5"/>
  <c r="D594" i="5"/>
  <c r="D591" i="5"/>
  <c r="D590" i="5"/>
  <c r="D587" i="5"/>
  <c r="D580" i="5"/>
  <c r="D579" i="5"/>
  <c r="D574" i="5"/>
  <c r="D573" i="5"/>
  <c r="D572" i="5"/>
  <c r="D571" i="5"/>
  <c r="D569" i="5"/>
  <c r="D568" i="5"/>
  <c r="D567" i="5"/>
  <c r="D566" i="5"/>
  <c r="D560" i="5"/>
  <c r="D559" i="5"/>
  <c r="D558" i="5"/>
  <c r="D557" i="5"/>
  <c r="D556" i="5"/>
  <c r="D555" i="5"/>
  <c r="D515" i="5"/>
  <c r="D513" i="5"/>
  <c r="D511" i="5"/>
  <c r="D509" i="5"/>
  <c r="D507" i="5"/>
  <c r="D505" i="5"/>
  <c r="D503" i="5"/>
  <c r="D501" i="5"/>
  <c r="D500" i="5"/>
  <c r="D497" i="5"/>
  <c r="D496" i="5"/>
  <c r="D495" i="5"/>
  <c r="D494" i="5"/>
  <c r="D493" i="5"/>
  <c r="D165" i="5"/>
  <c r="D164" i="5"/>
  <c r="D857" i="5"/>
  <c r="D856" i="5"/>
  <c r="D855" i="5"/>
  <c r="D854" i="5"/>
  <c r="D851" i="5"/>
  <c r="D850" i="5"/>
  <c r="D554" i="5"/>
  <c r="D553" i="5"/>
  <c r="D552" i="5"/>
  <c r="D551" i="5"/>
  <c r="D550" i="5"/>
  <c r="D549" i="5"/>
  <c r="D547" i="5"/>
  <c r="D546" i="5"/>
  <c r="D545" i="5"/>
  <c r="D544" i="5"/>
  <c r="D543" i="5"/>
  <c r="D542" i="5"/>
  <c r="D541" i="5"/>
  <c r="D540" i="5"/>
  <c r="D539" i="5"/>
  <c r="D481" i="5"/>
  <c r="D480" i="5"/>
  <c r="D479" i="5"/>
  <c r="D478" i="5"/>
  <c r="D477" i="5"/>
  <c r="D476" i="5"/>
  <c r="D465" i="5"/>
  <c r="D464" i="5"/>
  <c r="D457" i="5"/>
  <c r="D456" i="5"/>
  <c r="D455" i="5"/>
  <c r="D454" i="5"/>
  <c r="D453" i="5"/>
  <c r="D452" i="5"/>
  <c r="D451" i="5"/>
  <c r="D450" i="5"/>
  <c r="D449" i="5"/>
  <c r="D448" i="5"/>
  <c r="D447" i="5"/>
  <c r="D446" i="5"/>
  <c r="D445" i="5"/>
  <c r="D444" i="5"/>
  <c r="D443" i="5"/>
  <c r="D442" i="5"/>
  <c r="D441" i="5"/>
  <c r="D428" i="5"/>
  <c r="D427" i="5"/>
  <c r="D426" i="5"/>
  <c r="D425" i="5"/>
  <c r="D414" i="5"/>
  <c r="D413" i="5"/>
  <c r="D407" i="5"/>
  <c r="D406" i="5"/>
  <c r="D405" i="5"/>
  <c r="D404" i="5"/>
  <c r="D403" i="5"/>
  <c r="D402" i="5"/>
  <c r="D398" i="5"/>
  <c r="D397" i="5"/>
  <c r="D396" i="5"/>
  <c r="D395" i="5"/>
  <c r="D383" i="5"/>
  <c r="D381" i="5"/>
  <c r="D375" i="5"/>
  <c r="D374" i="5"/>
  <c r="D368" i="5"/>
  <c r="D367" i="5"/>
  <c r="D352" i="5"/>
  <c r="D322" i="5"/>
  <c r="D321" i="5"/>
  <c r="D320" i="5"/>
  <c r="D319" i="5"/>
  <c r="D318" i="5"/>
  <c r="D317" i="5"/>
  <c r="D316" i="5"/>
  <c r="D315" i="5"/>
  <c r="D314" i="5"/>
  <c r="D313" i="5"/>
  <c r="D312" i="5"/>
  <c r="D311" i="5"/>
  <c r="D310" i="5"/>
  <c r="D309" i="5"/>
  <c r="D297" i="5"/>
  <c r="D296" i="5"/>
  <c r="D295" i="5"/>
  <c r="D282" i="5"/>
  <c r="D281" i="5"/>
  <c r="D279" i="5"/>
  <c r="D278" i="5"/>
  <c r="D277" i="5"/>
  <c r="D276" i="5"/>
  <c r="D275" i="5"/>
  <c r="D249" i="5"/>
  <c r="D245" i="5"/>
  <c r="D242" i="5"/>
  <c r="D224" i="5"/>
  <c r="D223" i="5"/>
  <c r="D203" i="5"/>
  <c r="D202" i="5"/>
  <c r="D172" i="5"/>
  <c r="D151" i="5"/>
  <c r="D136" i="5"/>
  <c r="D135" i="5"/>
  <c r="D134" i="5"/>
  <c r="D133" i="5"/>
  <c r="D132" i="5"/>
  <c r="D131" i="5"/>
  <c r="D130" i="5"/>
  <c r="D129" i="5"/>
  <c r="D128" i="5"/>
  <c r="D103" i="5"/>
  <c r="D88" i="5"/>
  <c r="D84" i="5"/>
  <c r="D83" i="5"/>
  <c r="D82" i="5"/>
  <c r="D79" i="5"/>
  <c r="D78" i="5"/>
  <c r="D77" i="5"/>
  <c r="D76" i="5"/>
  <c r="D75" i="5"/>
  <c r="D74" i="5"/>
  <c r="D73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45" i="5"/>
  <c r="D43" i="5"/>
  <c r="D38" i="5"/>
  <c r="D37" i="5"/>
  <c r="D36" i="5"/>
  <c r="D35" i="5"/>
  <c r="D33" i="5"/>
  <c r="D21" i="5"/>
  <c r="M1167" i="5"/>
  <c r="M664" i="5"/>
  <c r="M663" i="5"/>
  <c r="M661" i="5"/>
  <c r="E31" i="16"/>
  <c r="E30" i="16"/>
  <c r="E29" i="16"/>
  <c r="E28" i="16"/>
  <c r="E27" i="16"/>
  <c r="E26" i="16"/>
  <c r="E25" i="16"/>
  <c r="E24" i="16"/>
  <c r="E23" i="16"/>
  <c r="E22" i="16"/>
  <c r="E21" i="16"/>
  <c r="E20" i="16"/>
  <c r="E14" i="16"/>
  <c r="E4" i="16"/>
  <c r="E5" i="16"/>
  <c r="E6" i="16"/>
  <c r="E7" i="16"/>
  <c r="E8" i="16"/>
  <c r="E9" i="16"/>
  <c r="E10" i="16"/>
  <c r="E11" i="16"/>
  <c r="E12" i="16"/>
  <c r="E13" i="16"/>
  <c r="E3" i="16"/>
  <c r="M1164" i="5" l="1"/>
  <c r="M3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110" i="5"/>
  <c r="M111" i="5"/>
  <c r="M112" i="5"/>
  <c r="M113" i="5"/>
  <c r="M114" i="5"/>
  <c r="M115" i="5"/>
  <c r="M116" i="5"/>
  <c r="M117" i="5"/>
  <c r="M118" i="5"/>
  <c r="M119" i="5"/>
  <c r="M120" i="5"/>
  <c r="M121" i="5"/>
  <c r="M122" i="5"/>
  <c r="M123" i="5"/>
  <c r="M124" i="5"/>
  <c r="M125" i="5"/>
  <c r="M126" i="5"/>
  <c r="M127" i="5"/>
  <c r="M128" i="5"/>
  <c r="M129" i="5"/>
  <c r="M130" i="5"/>
  <c r="M131" i="5"/>
  <c r="M132" i="5"/>
  <c r="M133" i="5"/>
  <c r="M134" i="5"/>
  <c r="M135" i="5"/>
  <c r="M136" i="5"/>
  <c r="M137" i="5"/>
  <c r="M138" i="5"/>
  <c r="M139" i="5"/>
  <c r="M140" i="5"/>
  <c r="M141" i="5"/>
  <c r="M142" i="5"/>
  <c r="M143" i="5"/>
  <c r="M144" i="5"/>
  <c r="M145" i="5"/>
  <c r="M146" i="5"/>
  <c r="M147" i="5"/>
  <c r="M148" i="5"/>
  <c r="M149" i="5"/>
  <c r="M150" i="5"/>
  <c r="M151" i="5"/>
  <c r="M152" i="5"/>
  <c r="M153" i="5"/>
  <c r="M154" i="5"/>
  <c r="M155" i="5"/>
  <c r="M156" i="5"/>
  <c r="M157" i="5"/>
  <c r="M158" i="5"/>
  <c r="M159" i="5"/>
  <c r="M160" i="5"/>
  <c r="M161" i="5"/>
  <c r="M162" i="5"/>
  <c r="M163" i="5"/>
  <c r="M164" i="5"/>
  <c r="M165" i="5"/>
  <c r="M166" i="5"/>
  <c r="M167" i="5"/>
  <c r="M168" i="5"/>
  <c r="M169" i="5"/>
  <c r="M170" i="5"/>
  <c r="M171" i="5"/>
  <c r="M172" i="5"/>
  <c r="M173" i="5"/>
  <c r="M174" i="5"/>
  <c r="M175" i="5"/>
  <c r="M176" i="5"/>
  <c r="M177" i="5"/>
  <c r="M178" i="5"/>
  <c r="M179" i="5"/>
  <c r="M180" i="5"/>
  <c r="M181" i="5"/>
  <c r="M182" i="5"/>
  <c r="M183" i="5"/>
  <c r="M184" i="5"/>
  <c r="M185" i="5"/>
  <c r="M186" i="5"/>
  <c r="M187" i="5"/>
  <c r="M188" i="5"/>
  <c r="M189" i="5"/>
  <c r="M190" i="5"/>
  <c r="M191" i="5"/>
  <c r="M192" i="5"/>
  <c r="M193" i="5"/>
  <c r="M194" i="5"/>
  <c r="M195" i="5"/>
  <c r="M196" i="5"/>
  <c r="M197" i="5"/>
  <c r="M198" i="5"/>
  <c r="M199" i="5"/>
  <c r="M200" i="5"/>
  <c r="M201" i="5"/>
  <c r="M202" i="5"/>
  <c r="M203" i="5"/>
  <c r="M204" i="5"/>
  <c r="M205" i="5"/>
  <c r="M206" i="5"/>
  <c r="M207" i="5"/>
  <c r="M208" i="5"/>
  <c r="M209" i="5"/>
  <c r="M210" i="5"/>
  <c r="M211" i="5"/>
  <c r="M212" i="5"/>
  <c r="M213" i="5"/>
  <c r="M214" i="5"/>
  <c r="M215" i="5"/>
  <c r="M216" i="5"/>
  <c r="M217" i="5"/>
  <c r="M218" i="5"/>
  <c r="M219" i="5"/>
  <c r="M220" i="5"/>
  <c r="M221" i="5"/>
  <c r="M222" i="5"/>
  <c r="M223" i="5"/>
  <c r="M224" i="5"/>
  <c r="M225" i="5"/>
  <c r="M226" i="5"/>
  <c r="M227" i="5"/>
  <c r="M228" i="5"/>
  <c r="M229" i="5"/>
  <c r="M230" i="5"/>
  <c r="M231" i="5"/>
  <c r="M232" i="5"/>
  <c r="M233" i="5"/>
  <c r="M234" i="5"/>
  <c r="M235" i="5"/>
  <c r="M236" i="5"/>
  <c r="M237" i="5"/>
  <c r="M238" i="5"/>
  <c r="M239" i="5"/>
  <c r="M240" i="5"/>
  <c r="M241" i="5"/>
  <c r="M242" i="5"/>
  <c r="M243" i="5"/>
  <c r="M244" i="5"/>
  <c r="M245" i="5"/>
  <c r="M246" i="5"/>
  <c r="M247" i="5"/>
  <c r="M248" i="5"/>
  <c r="M249" i="5"/>
  <c r="M250" i="5"/>
  <c r="M251" i="5"/>
  <c r="M252" i="5"/>
  <c r="M253" i="5"/>
  <c r="M254" i="5"/>
  <c r="M255" i="5"/>
  <c r="M256" i="5"/>
  <c r="M257" i="5"/>
  <c r="M258" i="5"/>
  <c r="M259" i="5"/>
  <c r="M260" i="5"/>
  <c r="M261" i="5"/>
  <c r="M262" i="5"/>
  <c r="M263" i="5"/>
  <c r="M264" i="5"/>
  <c r="M265" i="5"/>
  <c r="M266" i="5"/>
  <c r="M267" i="5"/>
  <c r="M268" i="5"/>
  <c r="M269" i="5"/>
  <c r="M270" i="5"/>
  <c r="M271" i="5"/>
  <c r="M272" i="5"/>
  <c r="M273" i="5"/>
  <c r="M274" i="5"/>
  <c r="M275" i="5"/>
  <c r="M276" i="5"/>
  <c r="M277" i="5"/>
  <c r="M278" i="5"/>
  <c r="M279" i="5"/>
  <c r="M280" i="5"/>
  <c r="M281" i="5"/>
  <c r="M282" i="5"/>
  <c r="M283" i="5"/>
  <c r="M284" i="5"/>
  <c r="M285" i="5"/>
  <c r="M286" i="5"/>
  <c r="M287" i="5"/>
  <c r="M288" i="5"/>
  <c r="M289" i="5"/>
  <c r="M290" i="5"/>
  <c r="M291" i="5"/>
  <c r="M292" i="5"/>
  <c r="M293" i="5"/>
  <c r="M294" i="5"/>
  <c r="M295" i="5"/>
  <c r="M296" i="5"/>
  <c r="M297" i="5"/>
  <c r="M298" i="5"/>
  <c r="M299" i="5"/>
  <c r="M300" i="5"/>
  <c r="M301" i="5"/>
  <c r="M302" i="5"/>
  <c r="M303" i="5"/>
  <c r="M304" i="5"/>
  <c r="M305" i="5"/>
  <c r="M306" i="5"/>
  <c r="M307" i="5"/>
  <c r="M308" i="5"/>
  <c r="M309" i="5"/>
  <c r="M310" i="5"/>
  <c r="M311" i="5"/>
  <c r="M312" i="5"/>
  <c r="M313" i="5"/>
  <c r="M314" i="5"/>
  <c r="M315" i="5"/>
  <c r="M316" i="5"/>
  <c r="M317" i="5"/>
  <c r="M318" i="5"/>
  <c r="M319" i="5"/>
  <c r="M320" i="5"/>
  <c r="M321" i="5"/>
  <c r="M322" i="5"/>
  <c r="M323" i="5"/>
  <c r="M324" i="5"/>
  <c r="M325" i="5"/>
  <c r="M326" i="5"/>
  <c r="M327" i="5"/>
  <c r="M328" i="5"/>
  <c r="M329" i="5"/>
  <c r="M330" i="5"/>
  <c r="M331" i="5"/>
  <c r="M332" i="5"/>
  <c r="M333" i="5"/>
  <c r="M334" i="5"/>
  <c r="M335" i="5"/>
  <c r="M336" i="5"/>
  <c r="M337" i="5"/>
  <c r="M338" i="5"/>
  <c r="M339" i="5"/>
  <c r="M340" i="5"/>
  <c r="M341" i="5"/>
  <c r="M342" i="5"/>
  <c r="M343" i="5"/>
  <c r="M344" i="5"/>
  <c r="M345" i="5"/>
  <c r="M346" i="5"/>
  <c r="M347" i="5"/>
  <c r="M348" i="5"/>
  <c r="M349" i="5"/>
  <c r="M350" i="5"/>
  <c r="M351" i="5"/>
  <c r="M352" i="5"/>
  <c r="M353" i="5"/>
  <c r="M354" i="5"/>
  <c r="M355" i="5"/>
  <c r="M356" i="5"/>
  <c r="M357" i="5"/>
  <c r="M358" i="5"/>
  <c r="M359" i="5"/>
  <c r="M360" i="5"/>
  <c r="M361" i="5"/>
  <c r="M362" i="5"/>
  <c r="M363" i="5"/>
  <c r="M364" i="5"/>
  <c r="M365" i="5"/>
  <c r="M366" i="5"/>
  <c r="M367" i="5"/>
  <c r="M368" i="5"/>
  <c r="M369" i="5"/>
  <c r="M370" i="5"/>
  <c r="M371" i="5"/>
  <c r="M372" i="5"/>
  <c r="M373" i="5"/>
  <c r="M374" i="5"/>
  <c r="M375" i="5"/>
  <c r="M376" i="5"/>
  <c r="M377" i="5"/>
  <c r="M378" i="5"/>
  <c r="M379" i="5"/>
  <c r="M380" i="5"/>
  <c r="M381" i="5"/>
  <c r="M382" i="5"/>
  <c r="M383" i="5"/>
  <c r="M384" i="5"/>
  <c r="M385" i="5"/>
  <c r="M386" i="5"/>
  <c r="M387" i="5"/>
  <c r="M388" i="5"/>
  <c r="M389" i="5"/>
  <c r="M390" i="5"/>
  <c r="M391" i="5"/>
  <c r="M392" i="5"/>
  <c r="M393" i="5"/>
  <c r="M394" i="5"/>
  <c r="M395" i="5"/>
  <c r="M396" i="5"/>
  <c r="M397" i="5"/>
  <c r="M398" i="5"/>
  <c r="M399" i="5"/>
  <c r="M400" i="5"/>
  <c r="M401" i="5"/>
  <c r="M402" i="5"/>
  <c r="M403" i="5"/>
  <c r="M404" i="5"/>
  <c r="M405" i="5"/>
  <c r="M406" i="5"/>
  <c r="M407" i="5"/>
  <c r="M408" i="5"/>
  <c r="M409" i="5"/>
  <c r="M410" i="5"/>
  <c r="M411" i="5"/>
  <c r="M412" i="5"/>
  <c r="M413" i="5"/>
  <c r="M414" i="5"/>
  <c r="M415" i="5"/>
  <c r="M416" i="5"/>
  <c r="M417" i="5"/>
  <c r="M418" i="5"/>
  <c r="M419" i="5"/>
  <c r="M420" i="5"/>
  <c r="M421" i="5"/>
  <c r="M422" i="5"/>
  <c r="M423" i="5"/>
  <c r="M424" i="5"/>
  <c r="M425" i="5"/>
  <c r="M426" i="5"/>
  <c r="M427" i="5"/>
  <c r="M428" i="5"/>
  <c r="M429" i="5"/>
  <c r="M430" i="5"/>
  <c r="M431" i="5"/>
  <c r="M432" i="5"/>
  <c r="M433" i="5"/>
  <c r="M434" i="5"/>
  <c r="M435" i="5"/>
  <c r="M436" i="5"/>
  <c r="M437" i="5"/>
  <c r="M438" i="5"/>
  <c r="M439" i="5"/>
  <c r="M440" i="5"/>
  <c r="M441" i="5"/>
  <c r="M442" i="5"/>
  <c r="M443" i="5"/>
  <c r="M444" i="5"/>
  <c r="M445" i="5"/>
  <c r="M446" i="5"/>
  <c r="M447" i="5"/>
  <c r="M448" i="5"/>
  <c r="M449" i="5"/>
  <c r="M450" i="5"/>
  <c r="M451" i="5"/>
  <c r="M452" i="5"/>
  <c r="M453" i="5"/>
  <c r="M454" i="5"/>
  <c r="M455" i="5"/>
  <c r="M456" i="5"/>
  <c r="M457" i="5"/>
  <c r="M458" i="5"/>
  <c r="M459" i="5"/>
  <c r="M460" i="5"/>
  <c r="M461" i="5"/>
  <c r="M462" i="5"/>
  <c r="M463" i="5"/>
  <c r="M464" i="5"/>
  <c r="M465" i="5"/>
  <c r="M466" i="5"/>
  <c r="M467" i="5"/>
  <c r="M468" i="5"/>
  <c r="M469" i="5"/>
  <c r="M470" i="5"/>
  <c r="M471" i="5"/>
  <c r="M472" i="5"/>
  <c r="M473" i="5"/>
  <c r="M475" i="5"/>
  <c r="M476" i="5"/>
  <c r="M477" i="5"/>
  <c r="M478" i="5"/>
  <c r="M479" i="5"/>
  <c r="M480" i="5"/>
  <c r="M481" i="5"/>
  <c r="M482" i="5"/>
  <c r="M483" i="5"/>
  <c r="M484" i="5"/>
  <c r="M485" i="5"/>
  <c r="M486" i="5"/>
  <c r="M487" i="5"/>
  <c r="M488" i="5"/>
  <c r="M489" i="5"/>
  <c r="M490" i="5"/>
  <c r="M491" i="5"/>
  <c r="M492" i="5"/>
  <c r="M493" i="5"/>
  <c r="M494" i="5"/>
  <c r="M495" i="5"/>
  <c r="M496" i="5"/>
  <c r="M497" i="5"/>
  <c r="M498" i="5"/>
  <c r="M499" i="5"/>
  <c r="M500" i="5"/>
  <c r="M501" i="5"/>
  <c r="M502" i="5"/>
  <c r="M503" i="5"/>
  <c r="M504" i="5"/>
  <c r="M505" i="5"/>
  <c r="M506" i="5"/>
  <c r="M507" i="5"/>
  <c r="M508" i="5"/>
  <c r="M509" i="5"/>
  <c r="M510" i="5"/>
  <c r="M511" i="5"/>
  <c r="M512" i="5"/>
  <c r="M513" i="5"/>
  <c r="M514" i="5"/>
  <c r="M515" i="5"/>
  <c r="M516" i="5"/>
  <c r="M517" i="5"/>
  <c r="M518" i="5"/>
  <c r="M519" i="5"/>
  <c r="M520" i="5"/>
  <c r="M521" i="5"/>
  <c r="M522" i="5"/>
  <c r="M523" i="5"/>
  <c r="M524" i="5"/>
  <c r="M525" i="5"/>
  <c r="M526" i="5"/>
  <c r="M527" i="5"/>
  <c r="M528" i="5"/>
  <c r="M529" i="5"/>
  <c r="M530" i="5"/>
  <c r="M531" i="5"/>
  <c r="M532" i="5"/>
  <c r="M533" i="5"/>
  <c r="M534" i="5"/>
  <c r="M535" i="5"/>
  <c r="M536" i="5"/>
  <c r="M537" i="5"/>
  <c r="M538" i="5"/>
  <c r="M539" i="5"/>
  <c r="M540" i="5"/>
  <c r="M541" i="5"/>
  <c r="M542" i="5"/>
  <c r="M543" i="5"/>
  <c r="M544" i="5"/>
  <c r="M545" i="5"/>
  <c r="M546" i="5"/>
  <c r="M547" i="5"/>
  <c r="M548" i="5"/>
  <c r="M549" i="5"/>
  <c r="M550" i="5"/>
  <c r="M551" i="5"/>
  <c r="M552" i="5"/>
  <c r="M553" i="5"/>
  <c r="M554" i="5"/>
  <c r="M555" i="5"/>
  <c r="M556" i="5"/>
  <c r="M557" i="5"/>
  <c r="M558" i="5"/>
  <c r="M559" i="5"/>
  <c r="M560" i="5"/>
  <c r="M561" i="5"/>
  <c r="M562" i="5"/>
  <c r="M563" i="5"/>
  <c r="M564" i="5"/>
  <c r="M565" i="5"/>
  <c r="M566" i="5"/>
  <c r="M567" i="5"/>
  <c r="M568" i="5"/>
  <c r="M569" i="5"/>
  <c r="M570" i="5"/>
  <c r="M571" i="5"/>
  <c r="M572" i="5"/>
  <c r="M573" i="5"/>
  <c r="M574" i="5"/>
  <c r="M575" i="5"/>
  <c r="M576" i="5"/>
  <c r="M577" i="5"/>
  <c r="M578" i="5"/>
  <c r="M579" i="5"/>
  <c r="M580" i="5"/>
  <c r="M581" i="5"/>
  <c r="M582" i="5"/>
  <c r="M583" i="5"/>
  <c r="M584" i="5"/>
  <c r="M585" i="5"/>
  <c r="M586" i="5"/>
  <c r="M587" i="5"/>
  <c r="M588" i="5"/>
  <c r="M589" i="5"/>
  <c r="M590" i="5"/>
  <c r="M591" i="5"/>
  <c r="M592" i="5"/>
  <c r="M593" i="5"/>
  <c r="M594" i="5"/>
  <c r="M595" i="5"/>
  <c r="M596" i="5"/>
  <c r="M597" i="5"/>
  <c r="M598" i="5"/>
  <c r="M599" i="5"/>
  <c r="M600" i="5"/>
  <c r="M601" i="5"/>
  <c r="M602" i="5"/>
  <c r="M603" i="5"/>
  <c r="M604" i="5"/>
  <c r="M605" i="5"/>
  <c r="M606" i="5"/>
  <c r="M607" i="5"/>
  <c r="M608" i="5"/>
  <c r="M609" i="5"/>
  <c r="M610" i="5"/>
  <c r="M611" i="5"/>
  <c r="M612" i="5"/>
  <c r="M613" i="5"/>
  <c r="M614" i="5"/>
  <c r="M615" i="5"/>
  <c r="M616" i="5"/>
  <c r="M617" i="5"/>
  <c r="M618" i="5"/>
  <c r="M619" i="5"/>
  <c r="M620" i="5"/>
  <c r="M621" i="5"/>
  <c r="M622" i="5"/>
  <c r="M623" i="5"/>
  <c r="M624" i="5"/>
  <c r="M625" i="5"/>
  <c r="M626" i="5"/>
  <c r="M627" i="5"/>
  <c r="M628" i="5"/>
  <c r="M629" i="5"/>
  <c r="M630" i="5"/>
  <c r="M631" i="5"/>
  <c r="M632" i="5"/>
  <c r="M633" i="5"/>
  <c r="M634" i="5"/>
  <c r="M635" i="5"/>
  <c r="M636" i="5"/>
  <c r="M637" i="5"/>
  <c r="M638" i="5"/>
  <c r="M639" i="5"/>
  <c r="M640" i="5"/>
  <c r="M641" i="5"/>
  <c r="M642" i="5"/>
  <c r="M643" i="5"/>
  <c r="M644" i="5"/>
  <c r="M645" i="5"/>
  <c r="M646" i="5"/>
  <c r="M647" i="5"/>
  <c r="M648" i="5"/>
  <c r="M649" i="5"/>
  <c r="M650" i="5"/>
  <c r="M651" i="5"/>
  <c r="M652" i="5"/>
  <c r="M653" i="5"/>
  <c r="M654" i="5"/>
  <c r="M655" i="5"/>
  <c r="M656" i="5"/>
  <c r="M657" i="5"/>
  <c r="M658" i="5"/>
  <c r="M659" i="5"/>
  <c r="M660" i="5"/>
  <c r="M662" i="5"/>
  <c r="M665" i="5"/>
  <c r="M666" i="5"/>
  <c r="M667" i="5"/>
  <c r="M668" i="5"/>
  <c r="M669" i="5"/>
  <c r="M670" i="5"/>
  <c r="M671" i="5"/>
  <c r="M672" i="5"/>
  <c r="M673" i="5"/>
  <c r="M674" i="5"/>
  <c r="M675" i="5"/>
  <c r="M676" i="5"/>
  <c r="M677" i="5"/>
  <c r="M678" i="5"/>
  <c r="M679" i="5"/>
  <c r="M680" i="5"/>
  <c r="M681" i="5"/>
  <c r="M682" i="5"/>
  <c r="M683" i="5"/>
  <c r="M684" i="5"/>
  <c r="M685" i="5"/>
  <c r="M686" i="5"/>
  <c r="M687" i="5"/>
  <c r="M688" i="5"/>
  <c r="M689" i="5"/>
  <c r="M690" i="5"/>
  <c r="M691" i="5"/>
  <c r="M692" i="5"/>
  <c r="M693" i="5"/>
  <c r="M694" i="5"/>
  <c r="M695" i="5"/>
  <c r="M696" i="5"/>
  <c r="M697" i="5"/>
  <c r="M698" i="5"/>
  <c r="M699" i="5"/>
  <c r="M700" i="5"/>
  <c r="M701" i="5"/>
  <c r="M702" i="5"/>
  <c r="M703" i="5"/>
  <c r="M704" i="5"/>
  <c r="M705" i="5"/>
  <c r="M706" i="5"/>
  <c r="M707" i="5"/>
  <c r="M708" i="5"/>
  <c r="M709" i="5"/>
  <c r="M710" i="5"/>
  <c r="M711" i="5"/>
  <c r="M712" i="5"/>
  <c r="M713" i="5"/>
  <c r="M714" i="5"/>
  <c r="M715" i="5"/>
  <c r="M716" i="5"/>
  <c r="M717" i="5"/>
  <c r="M718" i="5"/>
  <c r="M719" i="5"/>
  <c r="M720" i="5"/>
  <c r="M721" i="5"/>
  <c r="M722" i="5"/>
  <c r="M723" i="5"/>
  <c r="M724" i="5"/>
  <c r="M725" i="5"/>
  <c r="M726" i="5"/>
  <c r="M727" i="5"/>
  <c r="M728" i="5"/>
  <c r="M729" i="5"/>
  <c r="M730" i="5"/>
  <c r="M731" i="5"/>
  <c r="M732" i="5"/>
  <c r="M733" i="5"/>
  <c r="M734" i="5"/>
  <c r="M735" i="5"/>
  <c r="M736" i="5"/>
  <c r="M737" i="5"/>
  <c r="M738" i="5"/>
  <c r="M739" i="5"/>
  <c r="M740" i="5"/>
  <c r="M741" i="5"/>
  <c r="M742" i="5"/>
  <c r="M743" i="5"/>
  <c r="M744" i="5"/>
  <c r="M745" i="5"/>
  <c r="M746" i="5"/>
  <c r="M747" i="5"/>
  <c r="M748" i="5"/>
  <c r="M749" i="5"/>
  <c r="M750" i="5"/>
  <c r="M751" i="5"/>
  <c r="M752" i="5"/>
  <c r="M753" i="5"/>
  <c r="M754" i="5"/>
  <c r="M755" i="5"/>
  <c r="M756" i="5"/>
  <c r="M757" i="5"/>
  <c r="M758" i="5"/>
  <c r="M759" i="5"/>
  <c r="M760" i="5"/>
  <c r="M761" i="5"/>
  <c r="M762" i="5"/>
  <c r="M763" i="5"/>
  <c r="M764" i="5"/>
  <c r="M765" i="5"/>
  <c r="M766" i="5"/>
  <c r="M767" i="5"/>
  <c r="M768" i="5"/>
  <c r="M769" i="5"/>
  <c r="M770" i="5"/>
  <c r="M771" i="5"/>
  <c r="M772" i="5"/>
  <c r="M773" i="5"/>
  <c r="M774" i="5"/>
  <c r="M775" i="5"/>
  <c r="M776" i="5"/>
  <c r="M777" i="5"/>
  <c r="M778" i="5"/>
  <c r="M779" i="5"/>
  <c r="M780" i="5"/>
  <c r="M781" i="5"/>
  <c r="M782" i="5"/>
  <c r="M783" i="5"/>
  <c r="M784" i="5"/>
  <c r="M785" i="5"/>
  <c r="M786" i="5"/>
  <c r="M787" i="5"/>
  <c r="M788" i="5"/>
  <c r="M789" i="5"/>
  <c r="M790" i="5"/>
  <c r="M791" i="5"/>
  <c r="M792" i="5"/>
  <c r="M793" i="5"/>
  <c r="M794" i="5"/>
  <c r="M795" i="5"/>
  <c r="M796" i="5"/>
  <c r="M797" i="5"/>
  <c r="M798" i="5"/>
  <c r="M799" i="5"/>
  <c r="M800" i="5"/>
  <c r="M801" i="5"/>
  <c r="M802" i="5"/>
  <c r="M803" i="5"/>
  <c r="M804" i="5"/>
  <c r="M805" i="5"/>
  <c r="M806" i="5"/>
  <c r="M807" i="5"/>
  <c r="M808" i="5"/>
  <c r="M809" i="5"/>
  <c r="M810" i="5"/>
  <c r="M811" i="5"/>
  <c r="M812" i="5"/>
  <c r="M813" i="5"/>
  <c r="M814" i="5"/>
  <c r="M815" i="5"/>
  <c r="M816" i="5"/>
  <c r="M817" i="5"/>
  <c r="M818" i="5"/>
  <c r="M819" i="5"/>
  <c r="M820" i="5"/>
  <c r="M821" i="5"/>
  <c r="M822" i="5"/>
  <c r="M823" i="5"/>
  <c r="M824" i="5"/>
  <c r="M825" i="5"/>
  <c r="M826" i="5"/>
  <c r="M827" i="5"/>
  <c r="M828" i="5"/>
  <c r="M829" i="5"/>
  <c r="M830" i="5"/>
  <c r="M831" i="5"/>
  <c r="M832" i="5"/>
  <c r="M833" i="5"/>
  <c r="M834" i="5"/>
  <c r="M835" i="5"/>
  <c r="M836" i="5"/>
  <c r="M837" i="5"/>
  <c r="M838" i="5"/>
  <c r="M839" i="5"/>
  <c r="M840" i="5"/>
  <c r="M841" i="5"/>
  <c r="M842" i="5"/>
  <c r="M843" i="5"/>
  <c r="M844" i="5"/>
  <c r="M845" i="5"/>
  <c r="M846" i="5"/>
  <c r="M847" i="5"/>
  <c r="M848" i="5"/>
  <c r="M849" i="5"/>
  <c r="M850" i="5"/>
  <c r="M851" i="5"/>
  <c r="M852" i="5"/>
  <c r="M853" i="5"/>
  <c r="M854" i="5"/>
  <c r="M855" i="5"/>
  <c r="M856" i="5"/>
  <c r="M857" i="5"/>
  <c r="M858" i="5"/>
  <c r="M859" i="5"/>
  <c r="M861" i="5"/>
  <c r="M862" i="5"/>
  <c r="M863" i="5"/>
  <c r="M864" i="5"/>
  <c r="M865" i="5"/>
  <c r="M866" i="5"/>
  <c r="M867" i="5"/>
  <c r="M868" i="5"/>
  <c r="M869" i="5"/>
  <c r="M870" i="5"/>
  <c r="M871" i="5"/>
  <c r="M872" i="5"/>
  <c r="M873" i="5"/>
  <c r="M874" i="5"/>
  <c r="M875" i="5"/>
  <c r="M876" i="5"/>
  <c r="M877" i="5"/>
  <c r="M878" i="5"/>
  <c r="M879" i="5"/>
  <c r="M880" i="5"/>
  <c r="M881" i="5"/>
  <c r="M882" i="5"/>
  <c r="M883" i="5"/>
  <c r="M884" i="5"/>
  <c r="M885" i="5"/>
  <c r="M886" i="5"/>
  <c r="M887" i="5"/>
  <c r="M888" i="5"/>
  <c r="M889" i="5"/>
  <c r="M890" i="5"/>
  <c r="M891" i="5"/>
  <c r="M892" i="5"/>
  <c r="M893" i="5"/>
  <c r="M894" i="5"/>
  <c r="M895" i="5"/>
  <c r="M896" i="5"/>
  <c r="M897" i="5"/>
  <c r="M898" i="5"/>
  <c r="M899" i="5"/>
  <c r="M900" i="5"/>
  <c r="M901" i="5"/>
  <c r="M902" i="5"/>
  <c r="M903" i="5"/>
  <c r="M904" i="5"/>
  <c r="M905" i="5"/>
  <c r="M906" i="5"/>
  <c r="M907" i="5"/>
  <c r="M908" i="5"/>
  <c r="M909" i="5"/>
  <c r="M910" i="5"/>
  <c r="M911" i="5"/>
  <c r="M912" i="5"/>
  <c r="M913" i="5"/>
  <c r="M914" i="5"/>
  <c r="M915" i="5"/>
  <c r="M916" i="5"/>
  <c r="M917" i="5"/>
  <c r="M918" i="5"/>
  <c r="M919" i="5"/>
  <c r="M920" i="5"/>
  <c r="M921" i="5"/>
  <c r="M922" i="5"/>
  <c r="M923" i="5"/>
  <c r="M924" i="5"/>
  <c r="M925" i="5"/>
  <c r="M926" i="5"/>
  <c r="M927" i="5"/>
  <c r="M928" i="5"/>
  <c r="M929" i="5"/>
  <c r="M930" i="5"/>
  <c r="M931" i="5"/>
  <c r="M932" i="5"/>
  <c r="M933" i="5"/>
  <c r="M934" i="5"/>
  <c r="M935" i="5"/>
  <c r="M936" i="5"/>
  <c r="M937" i="5"/>
  <c r="M938" i="5"/>
  <c r="M939" i="5"/>
  <c r="M940" i="5"/>
  <c r="M941" i="5"/>
  <c r="M942" i="5"/>
  <c r="M943" i="5"/>
  <c r="M944" i="5"/>
  <c r="M945" i="5"/>
  <c r="M946" i="5"/>
  <c r="M947" i="5"/>
  <c r="M948" i="5"/>
  <c r="M949" i="5"/>
  <c r="M950" i="5"/>
  <c r="M951" i="5"/>
  <c r="M952" i="5"/>
  <c r="M953" i="5"/>
  <c r="M954" i="5"/>
  <c r="M955" i="5"/>
  <c r="M956" i="5"/>
  <c r="M957" i="5"/>
  <c r="M958" i="5"/>
  <c r="M959" i="5"/>
  <c r="M960" i="5"/>
  <c r="M961" i="5"/>
  <c r="M962" i="5"/>
  <c r="M963" i="5"/>
  <c r="M964" i="5"/>
  <c r="M965" i="5"/>
  <c r="M966" i="5"/>
  <c r="M967" i="5"/>
  <c r="M968" i="5"/>
  <c r="M969" i="5"/>
  <c r="M970" i="5"/>
  <c r="M971" i="5"/>
  <c r="M972" i="5"/>
  <c r="M973" i="5"/>
  <c r="M974" i="5"/>
  <c r="M975" i="5"/>
  <c r="M976" i="5"/>
  <c r="M977" i="5"/>
  <c r="M978" i="5"/>
  <c r="M979" i="5"/>
  <c r="M980" i="5"/>
  <c r="M981" i="5"/>
  <c r="M982" i="5"/>
  <c r="M983" i="5"/>
  <c r="M984" i="5"/>
  <c r="M985" i="5"/>
  <c r="M986" i="5"/>
  <c r="M987" i="5"/>
  <c r="M988" i="5"/>
  <c r="M989" i="5"/>
  <c r="M990" i="5"/>
  <c r="M991" i="5"/>
  <c r="M992" i="5"/>
  <c r="M993" i="5"/>
  <c r="M994" i="5"/>
  <c r="M995" i="5"/>
  <c r="M996" i="5"/>
  <c r="M997" i="5"/>
  <c r="M998" i="5"/>
  <c r="M999" i="5"/>
  <c r="M1000" i="5"/>
  <c r="M1001" i="5"/>
  <c r="M1002" i="5"/>
  <c r="M1003" i="5"/>
  <c r="M1004" i="5"/>
  <c r="M1005" i="5"/>
  <c r="M1006" i="5"/>
  <c r="M1007" i="5"/>
  <c r="M1008" i="5"/>
  <c r="M1009" i="5"/>
  <c r="M1010" i="5"/>
  <c r="M1011" i="5"/>
  <c r="M1012" i="5"/>
  <c r="M1013" i="5"/>
  <c r="M1014" i="5"/>
  <c r="M1015" i="5"/>
  <c r="M1016" i="5"/>
  <c r="M1017" i="5"/>
  <c r="M1018" i="5"/>
  <c r="M1019" i="5"/>
  <c r="M1020" i="5"/>
  <c r="M1021" i="5"/>
  <c r="M1022" i="5"/>
  <c r="M1023" i="5"/>
  <c r="M1024" i="5"/>
  <c r="M1025" i="5"/>
  <c r="M1026" i="5"/>
  <c r="M1027" i="5"/>
  <c r="M1028" i="5"/>
  <c r="M1029" i="5"/>
  <c r="M1030" i="5"/>
  <c r="M1031" i="5"/>
  <c r="M1032" i="5"/>
  <c r="M1033" i="5"/>
  <c r="M1034" i="5"/>
  <c r="M1035" i="5"/>
  <c r="M1036" i="5"/>
  <c r="M1037" i="5"/>
  <c r="M1038" i="5"/>
  <c r="M1039" i="5"/>
  <c r="M1040" i="5"/>
  <c r="M1041" i="5"/>
  <c r="M1042" i="5"/>
  <c r="M1043" i="5"/>
  <c r="M1044" i="5"/>
  <c r="M1045" i="5"/>
  <c r="M1046" i="5"/>
  <c r="M1047" i="5"/>
  <c r="M1048" i="5"/>
  <c r="M1049" i="5"/>
  <c r="M1050" i="5"/>
  <c r="M1051" i="5"/>
  <c r="M1052" i="5"/>
  <c r="M1053" i="5"/>
  <c r="M1054" i="5"/>
  <c r="M1055" i="5"/>
  <c r="M1056" i="5"/>
  <c r="M1057" i="5"/>
  <c r="M1058" i="5"/>
  <c r="M1059" i="5"/>
  <c r="M1060" i="5"/>
  <c r="M1061" i="5"/>
  <c r="M1062" i="5"/>
  <c r="M1063" i="5"/>
  <c r="M1064" i="5"/>
  <c r="M1065" i="5"/>
  <c r="M1066" i="5"/>
  <c r="M1067" i="5"/>
  <c r="M1068" i="5"/>
  <c r="M1069" i="5"/>
  <c r="M1070" i="5"/>
  <c r="M1071" i="5"/>
  <c r="M1072" i="5"/>
  <c r="M1073" i="5"/>
  <c r="M1074" i="5"/>
  <c r="M1075" i="5"/>
  <c r="M1076" i="5"/>
  <c r="M1077" i="5"/>
  <c r="M1078" i="5"/>
  <c r="M1079" i="5"/>
  <c r="M1080" i="5"/>
  <c r="M1081" i="5"/>
  <c r="M1082" i="5"/>
  <c r="M1083" i="5"/>
  <c r="M1084" i="5"/>
  <c r="M1085" i="5"/>
  <c r="M1086" i="5"/>
  <c r="M1087" i="5"/>
  <c r="M1088" i="5"/>
  <c r="M1089" i="5"/>
  <c r="M1090" i="5"/>
  <c r="M1091" i="5"/>
  <c r="M1092" i="5"/>
  <c r="M1093" i="5"/>
  <c r="M1094" i="5"/>
  <c r="M1095" i="5"/>
  <c r="M1096" i="5"/>
  <c r="M1097" i="5"/>
  <c r="M1098" i="5"/>
  <c r="M1099" i="5"/>
  <c r="M1100" i="5"/>
  <c r="M1101" i="5"/>
  <c r="M1102" i="5"/>
  <c r="M1103" i="5"/>
  <c r="M1104" i="5"/>
  <c r="M1105" i="5"/>
  <c r="M1106" i="5"/>
  <c r="M1107" i="5"/>
  <c r="M1108" i="5"/>
  <c r="M1109" i="5"/>
  <c r="M1110" i="5"/>
  <c r="M1111" i="5"/>
  <c r="M1112" i="5"/>
  <c r="M1113" i="5"/>
  <c r="M1114" i="5"/>
  <c r="M1115" i="5"/>
  <c r="M1116" i="5"/>
  <c r="M1117" i="5"/>
  <c r="M1118" i="5"/>
  <c r="M1119" i="5"/>
  <c r="M1120" i="5"/>
  <c r="M1121" i="5"/>
  <c r="M1122" i="5"/>
  <c r="M1123" i="5"/>
  <c r="M1124" i="5"/>
  <c r="M1125" i="5"/>
  <c r="M1126" i="5"/>
  <c r="M1127" i="5"/>
  <c r="M1128" i="5"/>
  <c r="M1129" i="5"/>
  <c r="M1130" i="5"/>
  <c r="M1131" i="5"/>
  <c r="M1132" i="5"/>
  <c r="M1133" i="5"/>
  <c r="M1134" i="5"/>
  <c r="M1135" i="5"/>
  <c r="M1136" i="5"/>
  <c r="M1137" i="5"/>
  <c r="M1138" i="5"/>
  <c r="M1139" i="5"/>
  <c r="M1140" i="5"/>
  <c r="M1141" i="5"/>
  <c r="M1142" i="5"/>
  <c r="M1143" i="5"/>
  <c r="M1144" i="5"/>
  <c r="M1145" i="5"/>
  <c r="M1146" i="5"/>
  <c r="M1147" i="5"/>
  <c r="M1148" i="5"/>
  <c r="M1149" i="5"/>
  <c r="M1150" i="5"/>
  <c r="M1151" i="5"/>
  <c r="M1152" i="5"/>
  <c r="M1153" i="5"/>
  <c r="M1154" i="5"/>
  <c r="M1155" i="5"/>
  <c r="M1156" i="5"/>
  <c r="M1157" i="5"/>
  <c r="M1158" i="5"/>
  <c r="M1159" i="5"/>
  <c r="M1160" i="5"/>
  <c r="M1161" i="5"/>
  <c r="M1162" i="5"/>
  <c r="M1163" i="5"/>
</calcChain>
</file>

<file path=xl/sharedStrings.xml><?xml version="1.0" encoding="utf-8"?>
<sst xmlns="http://schemas.openxmlformats.org/spreadsheetml/2006/main" count="10415" uniqueCount="1956">
  <si>
    <t>Part</t>
  </si>
  <si>
    <t>Description</t>
  </si>
  <si>
    <t>2022-9 Base Price</t>
  </si>
  <si>
    <t>2023-4 Base Price</t>
  </si>
  <si>
    <t>UOM</t>
  </si>
  <si>
    <t>Catalog Item</t>
  </si>
  <si>
    <t>Catalog Page</t>
  </si>
  <si>
    <t>Updated Pricing</t>
  </si>
  <si>
    <t>New Item</t>
  </si>
  <si>
    <t>Remove From Catalog</t>
  </si>
  <si>
    <t>Notes</t>
  </si>
  <si>
    <t>Xybix Group Line</t>
  </si>
  <si>
    <t>ON 2016 GSA</t>
  </si>
  <si>
    <t>Remove from STD Prielist</t>
  </si>
  <si>
    <t>Group 1</t>
  </si>
  <si>
    <t>Group 2</t>
  </si>
  <si>
    <t xml:space="preserve">Group 3 </t>
  </si>
  <si>
    <t xml:space="preserve">Group 4 </t>
  </si>
  <si>
    <t>Group 5</t>
  </si>
  <si>
    <t>Group 10</t>
  </si>
  <si>
    <t>Group 11</t>
  </si>
  <si>
    <t xml:space="preserve">Group 19 </t>
  </si>
  <si>
    <t xml:space="preserve">Group 20 </t>
  </si>
  <si>
    <t>Group 25</t>
  </si>
  <si>
    <t>Group 30</t>
  </si>
  <si>
    <t>Group 32</t>
  </si>
  <si>
    <t>Group 34</t>
  </si>
  <si>
    <t>Table Support Leg on Casters</t>
  </si>
  <si>
    <t>EA</t>
  </si>
  <si>
    <t>Rafix Connector</t>
  </si>
  <si>
    <t>Rafix Bolt</t>
  </si>
  <si>
    <t>Rack Panel - Perforated - 3U - 5.25" High</t>
  </si>
  <si>
    <t>Rack Panel - Perforated - 1U - 1.75" High</t>
  </si>
  <si>
    <t>Ball Bearing Round 12"</t>
  </si>
  <si>
    <t>Lock Plug - LP300 Black-T101</t>
  </si>
  <si>
    <t>Screw, Aximat Hinge #6x9/16</t>
  </si>
  <si>
    <t>T-Mold - #5008 Graphite .45"</t>
  </si>
  <si>
    <t>FT</t>
  </si>
  <si>
    <t>T-Mold - 3/4" Black</t>
  </si>
  <si>
    <t>Glide 1.75" Base, 3/8-16 x1" Stem, Black</t>
  </si>
  <si>
    <t>Cabinet Fan Power Cord Plug</t>
  </si>
  <si>
    <t>Ext. Cable 10' Power Cable</t>
  </si>
  <si>
    <t>Screw, Wood #8  x 3/4 Phil Head Black</t>
  </si>
  <si>
    <t>Rack Panel - Solid Plate - 3U - 5.25" High</t>
  </si>
  <si>
    <t>Ext. Cable 15' PS/2 Keyboard/Mouse Male/Female</t>
  </si>
  <si>
    <t>Tech Tower Worksurface Bracket</t>
  </si>
  <si>
    <t>Rack Panel - Solid Plate -1U - 1.75" High</t>
  </si>
  <si>
    <t>Rack Panel - Solid Plate - 2U - 3.5" High</t>
  </si>
  <si>
    <t>Support - WS Center Support</t>
  </si>
  <si>
    <t>Cabinet Fan 67 CFM 4.7"sq  6 watt</t>
  </si>
  <si>
    <t>Cabinet Fan Power Cord 36"</t>
  </si>
  <si>
    <t>Johnson Controls - PE Filter</t>
  </si>
  <si>
    <t>Ext. Cable 15' Power Cable</t>
  </si>
  <si>
    <t>Drawer Slide 18" 100# Capacity</t>
  </si>
  <si>
    <t>PR</t>
  </si>
  <si>
    <t>Lift Single Stage - 500mm</t>
  </si>
  <si>
    <t>11002RPL</t>
  </si>
  <si>
    <t>Lift - Dual Stage -700mm 180/3 Refurbished</t>
  </si>
  <si>
    <t>Drawer Box 13.25W x 9.25H x 18D Black (for 12" drawer)</t>
  </si>
  <si>
    <t>Plug 3" Johnson Controls- Grommet</t>
  </si>
  <si>
    <t>Tee Insert Nut-3/8-16 x.394</t>
  </si>
  <si>
    <t>Screw Socket Head 3/8-16x1 Rotation Restrictor</t>
  </si>
  <si>
    <t>11169-blk</t>
  </si>
  <si>
    <t>Panel Base Cover 60" Black</t>
  </si>
  <si>
    <t>Ext. Cable Table Leg 3'</t>
  </si>
  <si>
    <t>11196-blk</t>
  </si>
  <si>
    <t>Connector 42h - 2way 90d</t>
  </si>
  <si>
    <t>11197-BLK</t>
  </si>
  <si>
    <t>Connector 48h - 2way 90d</t>
  </si>
  <si>
    <t>11366-blk</t>
  </si>
  <si>
    <t>Panel Base Cover 36" Black</t>
  </si>
  <si>
    <t>11529-BLK</t>
  </si>
  <si>
    <t>Top Cap 36" Black Plastic</t>
  </si>
  <si>
    <t>Lock Change Tool KY-500</t>
  </si>
  <si>
    <t>Cabinet Light Replacement Bulb</t>
  </si>
  <si>
    <t>Screw Button Head  10-32 x 3/8" Black</t>
  </si>
  <si>
    <t>Power Bar - 10 Outlet Belkin, 15' Cord</t>
  </si>
  <si>
    <t>11637-blk</t>
  </si>
  <si>
    <t>Panel Base Cover 30" Black</t>
  </si>
  <si>
    <t>Grommet - Blk - 80mm Flexigrom</t>
  </si>
  <si>
    <t>12343-1-3-SS</t>
  </si>
  <si>
    <t>PN PlaceholderPanel System 42-48in Single Sided - Grade 3</t>
  </si>
  <si>
    <t>Ext. Monitor Cable 6' VGA High Quality Male/Female</t>
  </si>
  <si>
    <t>11792KIT</t>
  </si>
  <si>
    <t>Power Bar - 10 Outlet - Includes Orange and Black Sticker</t>
  </si>
  <si>
    <t>Nut - Joint Connector Nut Hex 5/16 - 18</t>
  </si>
  <si>
    <t>Energy Chain Attacment Clip MS</t>
  </si>
  <si>
    <t>Flat Panel Top Cap Square</t>
  </si>
  <si>
    <t>Flat Panel Bracket 90 Degree</t>
  </si>
  <si>
    <t>Pencil Tray - 12"W X 15"D SML</t>
  </si>
  <si>
    <t>Screw Button Head 1/4"-20 x 1/2" Black Zinc</t>
  </si>
  <si>
    <t>12129-BLK</t>
  </si>
  <si>
    <t>Connector 48h - 3way 135</t>
  </si>
  <si>
    <t>12167-BLK</t>
  </si>
  <si>
    <t>Panel Base Cover 24" Black</t>
  </si>
  <si>
    <t>12169-BLK</t>
  </si>
  <si>
    <t>Panel Base Cover 18" Black</t>
  </si>
  <si>
    <t>12172-BLK</t>
  </si>
  <si>
    <t>Panel Base Cover 48" Black</t>
  </si>
  <si>
    <t>12172-SLT</t>
  </si>
  <si>
    <t>Panel Base Cover 48" Slate</t>
  </si>
  <si>
    <t>12176-BLK</t>
  </si>
  <si>
    <t>End Cover Kit 83" Alum. Black</t>
  </si>
  <si>
    <t>12189-BLK</t>
  </si>
  <si>
    <t>End Cover Kit Var 18 - AL Black</t>
  </si>
  <si>
    <t>12193-BLK</t>
  </si>
  <si>
    <t>End Cover Kit Var 35 - Black</t>
  </si>
  <si>
    <t>12224-SLT</t>
  </si>
  <si>
    <t>Panel Seg Glass 18x18W Slate</t>
  </si>
  <si>
    <t>12225-SLT</t>
  </si>
  <si>
    <t>Panel Seg Glass 18x24W Slate</t>
  </si>
  <si>
    <t>12226-SLT</t>
  </si>
  <si>
    <t>Panel Seg Glass 18x30W Slate</t>
  </si>
  <si>
    <t>12227-SLT</t>
  </si>
  <si>
    <t>Panel Seg Glass 18x36W Slate</t>
  </si>
  <si>
    <t>12228-SLT</t>
  </si>
  <si>
    <t>Panel Seg Glass 18x42W Slate</t>
  </si>
  <si>
    <t>12229-SLT</t>
  </si>
  <si>
    <t>Panel Seg Glass 18x48W Slate</t>
  </si>
  <si>
    <t>Support - Cantilever Left</t>
  </si>
  <si>
    <t>Support - Cantilever Right</t>
  </si>
  <si>
    <t>Support - Cantilever Dual Side</t>
  </si>
  <si>
    <t>Support - Transaction Surface</t>
  </si>
  <si>
    <t>12257-BLK</t>
  </si>
  <si>
    <t>Cable Pole 96" - Black Plastic</t>
  </si>
  <si>
    <t>Panel Frame 83h x 42w</t>
  </si>
  <si>
    <t>12269-BLK</t>
  </si>
  <si>
    <t>Connector 83h - 3way 90d</t>
  </si>
  <si>
    <t>12281-SLT</t>
  </si>
  <si>
    <t>Open Shelf 24" Slate</t>
  </si>
  <si>
    <t>12282-SLT</t>
  </si>
  <si>
    <t>Open Shelf 30" Slate</t>
  </si>
  <si>
    <t>12283-SLT</t>
  </si>
  <si>
    <t>Open Shelf 36" Slate</t>
  </si>
  <si>
    <t>12284-SLT</t>
  </si>
  <si>
    <t>Open Shelf 42" Slate</t>
  </si>
  <si>
    <t>12285-SLT</t>
  </si>
  <si>
    <t>Open Shelf 48" Slate</t>
  </si>
  <si>
    <t>Ext. Cable Hand Control 3' - Kessebohmer</t>
  </si>
  <si>
    <t>Flat Panel 15" PC Vertical Support</t>
  </si>
  <si>
    <t>12343-2-3-DS</t>
  </si>
  <si>
    <t>PN Placeholder Panel System 42-48in Double Sided - Grade 3</t>
  </si>
  <si>
    <t>12344-1-3-SS</t>
  </si>
  <si>
    <t>PN Placeholder Panel System 65in Single Sided - Grade 3</t>
  </si>
  <si>
    <t>12344-2-3-DS</t>
  </si>
  <si>
    <t>PN Placeholder Panel System 65in Double Sided - Grade 3</t>
  </si>
  <si>
    <t>12757-3D</t>
  </si>
  <si>
    <t>PN Placeholder 3D Laminate Monitor Mount RollerVision 1 Hi Corner</t>
  </si>
  <si>
    <t>Removed from catalog 9-3-2021</t>
  </si>
  <si>
    <t>Ext. Cable USB Type A to Type B Black 5M (16' 4")</t>
  </si>
  <si>
    <t>Screw - 5mm Euro Head 16 mm</t>
  </si>
  <si>
    <t>Connector Wall Tracks Slotted</t>
  </si>
  <si>
    <t>Raw J Channel Black Plastic (pieces cut to 120")</t>
  </si>
  <si>
    <t>Grounding-Compres Lug #6-3/8</t>
  </si>
  <si>
    <t>Rack Panel - Solid Plate - 6U - 10.5" High</t>
  </si>
  <si>
    <t>Task Light Mount - Jolt RV</t>
  </si>
  <si>
    <t>Drawer Slide 12" 200# Capacity Chrome</t>
  </si>
  <si>
    <t>Lift - Dual Stage - 700mm R2</t>
  </si>
  <si>
    <t>12538rpl</t>
  </si>
  <si>
    <t>Lift - Dual Stage - 700mm R2 Replacement</t>
  </si>
  <si>
    <t>Screw Truss Head 1/4-20-1.25"</t>
  </si>
  <si>
    <t>Energy Chain Access Clip Large Approx. 4-3/4" Wide for 11683</t>
  </si>
  <si>
    <t>Energy Chain Access Clip Small Approx. 2-1/8" Wide for PN 11682 -clip actual size is 1 1/2 inches long</t>
  </si>
  <si>
    <t>Cup Holder Plastic Insert</t>
  </si>
  <si>
    <t>Ext. Cable USB Type A to Type A 1M (3' 3")</t>
  </si>
  <si>
    <t>Gen - Power Feed Ceiling 144"</t>
  </si>
  <si>
    <t>Ext. Cable USB Type A  to Type A Extension &amp; Booster 2M (6' 6")</t>
  </si>
  <si>
    <t>Panel Hardware Tile Button MAC1</t>
  </si>
  <si>
    <t>Heater Ext Cab. W/Rocker Switch 14-3 G</t>
  </si>
  <si>
    <t>Flat Panel Thumb Screw</t>
  </si>
  <si>
    <t>Hand Control - Vibradorm - TME20 Recessed</t>
  </si>
  <si>
    <t>12814rpl</t>
  </si>
  <si>
    <t>Hand Control - Vibradorm - TME20 Recessed Replacement</t>
  </si>
  <si>
    <t>Datadock Back Wire Trough</t>
  </si>
  <si>
    <t>Datadock Pivot Mount Left</t>
  </si>
  <si>
    <t>Datadock Pivot Mount Right</t>
  </si>
  <si>
    <t>Energy Chain Rollervision 17 link</t>
  </si>
  <si>
    <t>Power 2/Data 2 Above WS 10' Lead</t>
  </si>
  <si>
    <t>Power Raceway 24"</t>
  </si>
  <si>
    <t>Power Raceway 30"</t>
  </si>
  <si>
    <t>Power Raceway 36"</t>
  </si>
  <si>
    <t>Power Raceway 42"</t>
  </si>
  <si>
    <t>Power Raceway 60"</t>
  </si>
  <si>
    <t>Duplex Receptacle Circuit #1</t>
  </si>
  <si>
    <t>Duplex Receptacle Circuit #2</t>
  </si>
  <si>
    <t>Duplex Receptacle Circuit #3</t>
  </si>
  <si>
    <t>Duplex Receptacle Circuit #4</t>
  </si>
  <si>
    <t>Power Raceway 48"</t>
  </si>
  <si>
    <t>Screw - 5mm Euro Cylinder Head 5/8"</t>
  </si>
  <si>
    <t>Task Light Mount Adapter for Mosso, Z-Bar and I-Bar LED</t>
  </si>
  <si>
    <t>Hand Control - Vibradorm - TMU-30 - Screw On Flush Mount with Memory</t>
  </si>
  <si>
    <t>Data Port Kit</t>
  </si>
  <si>
    <t>ST</t>
  </si>
  <si>
    <t>Cabinet Fan Kit</t>
  </si>
  <si>
    <t>13114-BLK</t>
  </si>
  <si>
    <t>Top Cap 18" Aluminum Black</t>
  </si>
  <si>
    <t>13115-BLK</t>
  </si>
  <si>
    <t>Top Cap 24" Aluminum Black</t>
  </si>
  <si>
    <t>13116-blk</t>
  </si>
  <si>
    <t>Top Cap 30" Aluminum Black</t>
  </si>
  <si>
    <t>13117-BLK</t>
  </si>
  <si>
    <t>Top Cap 36" Aluminum Black</t>
  </si>
  <si>
    <t>13118-BLK</t>
  </si>
  <si>
    <t>Top Cap 42" Aluminum Black</t>
  </si>
  <si>
    <t>13119-blk</t>
  </si>
  <si>
    <t>Top Cap 48" Aluminum Black</t>
  </si>
  <si>
    <t>13122-BLK</t>
  </si>
  <si>
    <t>End Cover Kit 48" Alum. Black</t>
  </si>
  <si>
    <t>13123-BLK</t>
  </si>
  <si>
    <t>End Cover Kit 65" Alum. Black</t>
  </si>
  <si>
    <t>13125-blk</t>
  </si>
  <si>
    <t>Connector - Top Cap - Al. Blk</t>
  </si>
  <si>
    <t>Datadock - Panel Mount RJ45 CAT6 Coupler</t>
  </si>
  <si>
    <t>Heat Fan Forced 1000W 120V</t>
  </si>
  <si>
    <t>Non My Climate Heater Assembly</t>
  </si>
  <si>
    <t>CPU Hanger Fixed</t>
  </si>
  <si>
    <t>Ext. Cable - DB9 25' Serial Male/Female</t>
  </si>
  <si>
    <t>Ext USB To Dual Serial Adaptor_x001E__x001E_FTDI Chipset</t>
  </si>
  <si>
    <t>Panel Segment CPU Tile 24hx18w</t>
  </si>
  <si>
    <t>Panel Segment CPU Tile 24hx24w</t>
  </si>
  <si>
    <t>Panel Segment CPU Tile 24hx30w</t>
  </si>
  <si>
    <t>Panel Segment CPU Tile 24hx36w</t>
  </si>
  <si>
    <t>Panel Segment CPU Tile 24hx42w</t>
  </si>
  <si>
    <t>Panel Segment CPU Tile 24hx48w</t>
  </si>
  <si>
    <t>Datadock - Panel Mount RJ11 Cat3 Coupler</t>
  </si>
  <si>
    <t>Task Light - LED Trillium - Climate Control</t>
  </si>
  <si>
    <t>Panel Frame Stack On 18w</t>
  </si>
  <si>
    <t>Added 7/24/2020</t>
  </si>
  <si>
    <t>Flat Panel Knuckle Chief</t>
  </si>
  <si>
    <t>Flat Panel Mount - 100mm  x 200mm Adaptor Plate</t>
  </si>
  <si>
    <t>Flat Panel Knuckle Heavy Duty &lt; 75 #_x001E__x001E_100 x 200 mm, 200 x 200 mm,100 x 100 mm or 75 x 75mm. Larger with Adapter_x001E__x001E_Tilt 15 degrees in any direction.</t>
  </si>
  <si>
    <t>PN Placeholder Single Tile Fabricing</t>
  </si>
  <si>
    <t>Privacy Screen Xytec</t>
  </si>
  <si>
    <t>Hinge Repair Bracket Kit - USE for projects before 9 - 2009</t>
  </si>
  <si>
    <t>Touch Screen Desk Top Stand</t>
  </si>
  <si>
    <t>Table Jack Kit</t>
  </si>
  <si>
    <t>Lift Dual Stage 700mm Blue</t>
  </si>
  <si>
    <t>PN Placeholder Replacement Part Cabinet Small</t>
  </si>
  <si>
    <t>PN Placeholder Replacement Part Cabinet Medium</t>
  </si>
  <si>
    <t>PN Placeholder Replacement Part Cabinet Large</t>
  </si>
  <si>
    <t>PN Placeholder Replacement Part Worksurface</t>
  </si>
  <si>
    <t>13924-3D</t>
  </si>
  <si>
    <t>PN Placeholder Replacement Part Worksurface 3D Laminate</t>
  </si>
  <si>
    <t>Added 12-18-18</t>
  </si>
  <si>
    <t>Cable Arm Hinged Manager Upgrade Kit</t>
  </si>
  <si>
    <t>Monitor Knuckle Extrusion 8" Long -  For Standard Knuckle</t>
  </si>
  <si>
    <t>Lock Combi-Code 1153 Horizontal Left Black - Hinge Right</t>
  </si>
  <si>
    <t>Grounding 09 Bar 23 Lug</t>
  </si>
  <si>
    <t>Grounding 09 2AWG Ground Bar Connector</t>
  </si>
  <si>
    <t>Nut - Square 1/4-20 x 7/16"x7/16", Black Oxide</t>
  </si>
  <si>
    <t>13989-BLK</t>
  </si>
  <si>
    <t>End Cover Kit Var 35 - AL Black</t>
  </si>
  <si>
    <t>Screw Button Head 1/4"-20 x 3/8" Black Oxide</t>
  </si>
  <si>
    <t>Table Connector Click Catch</t>
  </si>
  <si>
    <t>Lock Plug - LP300 Black-T102</t>
  </si>
  <si>
    <t>Lock Plug - LP300 Black-T103</t>
  </si>
  <si>
    <t>Lock Plug - LP300 Black-T104</t>
  </si>
  <si>
    <t>Lock Plug - LP300 Black-T105</t>
  </si>
  <si>
    <t>Lock Plug - LP300 Black-T106</t>
  </si>
  <si>
    <t>Lock Plug - LP300 Black-T107</t>
  </si>
  <si>
    <t>Lock Plug - LP300 Black-T108</t>
  </si>
  <si>
    <t>Lock Plug - LP300 Black-T109</t>
  </si>
  <si>
    <t>Lock Plug - LP300 Black-T110</t>
  </si>
  <si>
    <t>Lock Plug - LP300 Black-T111</t>
  </si>
  <si>
    <t>Lock Plug - LP300 Black-T112</t>
  </si>
  <si>
    <t>Lock Plug - LP300 Black-T113</t>
  </si>
  <si>
    <t>Lock Plug - LP300 Black-T114</t>
  </si>
  <si>
    <t>Lock Plug - LP300 Black-T115</t>
  </si>
  <si>
    <t>Lock Plug - LP300 Black-T116</t>
  </si>
  <si>
    <t>Lock Plug - LP300 Black-T117</t>
  </si>
  <si>
    <t>Lock Plug - LP300 Black-T118</t>
  </si>
  <si>
    <t>Lock Plug - LP300 Black-T119</t>
  </si>
  <si>
    <t>Lock Plug - LP300 Black-T120</t>
  </si>
  <si>
    <t>Lock Plug - LP300 Black-T121</t>
  </si>
  <si>
    <t>Monitor Knuckle Extrusion 10" Long - For heavy duty knuckle</t>
  </si>
  <si>
    <t>4p4c RJ22 7' Modular Cable Straight to Light from MyClimate</t>
  </si>
  <si>
    <t>Table Pre Assembly T2,T4,T5</t>
  </si>
  <si>
    <t>Hand Control - Logic Data - Under Surface Mount</t>
  </si>
  <si>
    <t>Rollervision Stop</t>
  </si>
  <si>
    <t>Task Light - LED - Mini Dimming I-Bar Warm White 3500 Kelvin</t>
  </si>
  <si>
    <t>Ext Phone to Wall Jack Cable, RJ12, 25ft</t>
  </si>
  <si>
    <t>Panel Frame Stack On 24w</t>
  </si>
  <si>
    <t>Panel Frame Stack On 30w</t>
  </si>
  <si>
    <t>Ext Cable PS/2 Panel Mount for Datadock Male/Female 4M (13' 1")</t>
  </si>
  <si>
    <t>Task Light - 4 Step Dimmer Warm  White LED - I-Bar Kit-3500 Kelvin Kit</t>
  </si>
  <si>
    <t>PN Placeholder ErgoPower M 60x44</t>
  </si>
  <si>
    <t>PN Placeholder ErgoPower M 66x44</t>
  </si>
  <si>
    <t>L Connecting Bracket 1"</t>
  </si>
  <si>
    <t>Discontinued Replace with PN# 11786  Wire Channel Low Profile 3" wide</t>
  </si>
  <si>
    <t>Lock Combi-Code 1153 Horizontal Right Black - Hinge Left</t>
  </si>
  <si>
    <t>Fuse 1/4" x 1-1/4" Glass Time-Delay</t>
  </si>
  <si>
    <t>Real Wood Stained Panel Trim</t>
  </si>
  <si>
    <t>Lock Master Key for Lock LP300 -TA Series</t>
  </si>
  <si>
    <t>Hinge Arm - Aximat 300TM Institutional</t>
  </si>
  <si>
    <t>Hinge Cup - Aximat 300TM Institutional</t>
  </si>
  <si>
    <t>Control Box Compact 2 Leg SCT2  Replacement V6</t>
  </si>
  <si>
    <t>LightTerminal Block 20 Circuits</t>
  </si>
  <si>
    <t>Light Terminal Block Bracket</t>
  </si>
  <si>
    <t>MyClimate Hand Control</t>
  </si>
  <si>
    <t>MyClimate Distribution Box</t>
  </si>
  <si>
    <t>Light, Rocker Switch Xybix OTSW Box</t>
  </si>
  <si>
    <t>Datadock, Corner Curved Cover</t>
  </si>
  <si>
    <t>14316-blk</t>
  </si>
  <si>
    <t>End Cover Cap Aluminum Black</t>
  </si>
  <si>
    <t>14316-SLT</t>
  </si>
  <si>
    <t>End Cover Cap Aluminum Slate</t>
  </si>
  <si>
    <t>Drawer Slide EC 18" 100# Capacity</t>
  </si>
  <si>
    <t>Power Bar Assembly Switch Cover</t>
  </si>
  <si>
    <t>MyClimate Upgrade to Radiant Heat Foot Pad from no heat</t>
  </si>
  <si>
    <t>Hinge Arm - Twin Aximat 300TM Institutional</t>
  </si>
  <si>
    <t>Genesis 72" Side Power Entry</t>
  </si>
  <si>
    <t>Base Power 18" Pass Through</t>
  </si>
  <si>
    <t>Base Power 24" Pass Through</t>
  </si>
  <si>
    <t>Base Power 30" Pass Through</t>
  </si>
  <si>
    <t>Base Power 36" Pass Through</t>
  </si>
  <si>
    <t>Base Power 42" Pass Through</t>
  </si>
  <si>
    <t>Base Power 48" Pass Through</t>
  </si>
  <si>
    <t>End Support Panel Bracket 3/4" Material</t>
  </si>
  <si>
    <t>MyClimate Fan Cable 9'</t>
  </si>
  <si>
    <t>MyClimate Transformer Cable Assembly</t>
  </si>
  <si>
    <t>Heater Switch Box</t>
  </si>
  <si>
    <t>6p6c RJ12 14' Modular Cable Reversed for Heater Switch Box</t>
  </si>
  <si>
    <t>Keyboard Tray</t>
  </si>
  <si>
    <t>Panel Hardware Tile Button for MAC II</t>
  </si>
  <si>
    <t>MyClimate Forced Air Heater 1000W</t>
  </si>
  <si>
    <t>Stand Alone Radiant Heat Foot Pad 90W Kit</t>
  </si>
  <si>
    <t>Panel Frame Stack On 36w</t>
  </si>
  <si>
    <t>U Channel Panel Support Bracket</t>
  </si>
  <si>
    <t>CPU Vent Filter,Permaire,9.0" x 3.77"</t>
  </si>
  <si>
    <t>MyClimate Personal Climate Control With Radiant Heat Floor Mat 90W</t>
  </si>
  <si>
    <t>Panel Frame Stack On 42w</t>
  </si>
  <si>
    <t>Status Light Indicator Cable,30'L,MyClimate</t>
  </si>
  <si>
    <t>Stack Light YELLOW LED Replacement Bulb 24v</t>
  </si>
  <si>
    <t>Stack Light GREEN LED Replacement Bulb 24v</t>
  </si>
  <si>
    <t>Screw #10  X 1/2" PH Self-Tapping Zinc</t>
  </si>
  <si>
    <t>14486DE</t>
  </si>
  <si>
    <t>PN Placeholder DuraFlex Soft Edge Worksurface 10RV + CM Corner Dual up to 72x72</t>
  </si>
  <si>
    <t>PN Placeholder Worksurface 10RV + CM Straight Dual up to 48x48</t>
  </si>
  <si>
    <t>Installation M Series Pre-assembled 1st Table</t>
  </si>
  <si>
    <t>Installation M Series Pre-assembled 2nd+ Tables</t>
  </si>
  <si>
    <t>Control Box Compact 2 Leg SCT2-F7-Basic-Vibradorm</t>
  </si>
  <si>
    <t>14514IF</t>
  </si>
  <si>
    <t>Control Box Compact 2 Leg SCT2-F7-Basic-Vibradorm-I-Fit</t>
  </si>
  <si>
    <t>14514IFRPL</t>
  </si>
  <si>
    <t>Control Box Compact 3 Leg SCT3-F7-Link-Vibradorm</t>
  </si>
  <si>
    <t>14515IF</t>
  </si>
  <si>
    <t>Control Box Compact 3 Leg SCT3-F7-Link-Vibradorm-I-Fit</t>
  </si>
  <si>
    <t>14515IFRPL</t>
  </si>
  <si>
    <t>Control Box Compact 4 Leg SCT4-F7-Link-Vibradorm</t>
  </si>
  <si>
    <t>14516IF</t>
  </si>
  <si>
    <t>Control Box Compact 4 Leg SCT4-F7-Link-Vibradorm-I-Fit</t>
  </si>
  <si>
    <t>14516ifrpl</t>
  </si>
  <si>
    <t>Flat Panel Mount Adaptor Plate adjustable 200 - 400 mm in X and Y</t>
  </si>
  <si>
    <t>Ext. Monitor Cable DVI-D Male/Female 1M (3' 2")</t>
  </si>
  <si>
    <t>Safety Sensor Single - 2000</t>
  </si>
  <si>
    <t>Control Box RJ45 Link Cable</t>
  </si>
  <si>
    <t>Control Box Safety Sensor Protective Film</t>
  </si>
  <si>
    <t>Forced Air Heater Bracket Assembly</t>
  </si>
  <si>
    <t>Leg Shipping Container</t>
  </si>
  <si>
    <t>Cabinet Fan Power Cord With Plug  72"</t>
  </si>
  <si>
    <t>Panel Frame Stack On 48w</t>
  </si>
  <si>
    <t>12343-1-2-SS</t>
  </si>
  <si>
    <t>PN Placeholder or Panel System 42-48in Single Sided - Grade 2</t>
  </si>
  <si>
    <t>5/10/2022 Remove</t>
  </si>
  <si>
    <t>12343-2-2-DS</t>
  </si>
  <si>
    <t>PN Placeholder or Panel System 42-48in Double Sided - Grade 2</t>
  </si>
  <si>
    <t>12344-1-2-SS</t>
  </si>
  <si>
    <t>PN Placeholder or Panel System 65in Single Sided - Grade 2</t>
  </si>
  <si>
    <t>12344-2-2-DS</t>
  </si>
  <si>
    <t>PN Placeholder or Panel System 65in Double Sided - Grade 2</t>
  </si>
  <si>
    <t>Flat Panel Arc for Corner Tables, 91" Overall -  Single Hi Extrusion</t>
  </si>
  <si>
    <t>PN Placeholder Panel Enclosure  Stack On Kit 18 wide</t>
  </si>
  <si>
    <t>PN Placeholder Panel Enclosure Stack On Kit 24 wide</t>
  </si>
  <si>
    <t>PN Placeholder Nesting Table W/Castors 48WX24D</t>
  </si>
  <si>
    <t>PN Placeholder Nesting Table W/Castors 54WX24D</t>
  </si>
  <si>
    <t>PN Placeholder Nesting Table W/Castors 60WX24D</t>
  </si>
  <si>
    <t>PN Placeholder Nesting Table W/Castors 66WX24D</t>
  </si>
  <si>
    <t>PN Placeholder Nesting Table W/Castors 72WX24D</t>
  </si>
  <si>
    <t>PN Placeholder Nesting Table W/Castors 60WX30D</t>
  </si>
  <si>
    <t>PN Placeholder Nesting Table W/Castors 54WX30D</t>
  </si>
  <si>
    <t>PN Placeholder Nesting Table W/Castors 66WX30D</t>
  </si>
  <si>
    <t>PN Placeholder Nesting Table W/Castors 72WX30D</t>
  </si>
  <si>
    <t>Hafele Hinge Repair Bracket Kit USE for projects after 9 - 2009</t>
  </si>
  <si>
    <t>Power 1/Data 1/Phone 1 Above WS 10' Lead</t>
  </si>
  <si>
    <t>14737-BLK</t>
  </si>
  <si>
    <t>Panel Top Cap End Plastic Black</t>
  </si>
  <si>
    <t>14737-SLT</t>
  </si>
  <si>
    <t>Panel Top Cap End Plastic Slate</t>
  </si>
  <si>
    <t>14738-slt</t>
  </si>
  <si>
    <t>Top Cap 3 Meter Plastic Slate</t>
  </si>
  <si>
    <t>Monitor Arm Single - Height Adjustable - Black Kontour</t>
  </si>
  <si>
    <t>Monitor Arm Dual - Height Adjustable - Black Kontour</t>
  </si>
  <si>
    <t>Maintenance Kit Parts</t>
  </si>
  <si>
    <t>14747RPL</t>
  </si>
  <si>
    <t>Maintenance Kit Parts RPL Box</t>
  </si>
  <si>
    <t>PN Placeholder Fixed Post Mount 9 Monitors</t>
  </si>
  <si>
    <t>Flip Top CPU Upgrade - SEE Engineering before quoting</t>
  </si>
  <si>
    <t>Bias Lighting LED Flexible Strip 20cm - 24v Pure White Black PCB</t>
  </si>
  <si>
    <t>Bias Lighting LED Strip Jumper - 20cm 2-Pin Black</t>
  </si>
  <si>
    <t>Bias Lighting LED 3Way Jumper 2 Pin Black</t>
  </si>
  <si>
    <t>Cabinet Light LED Strip W/ Switch &amp; Clips 35"</t>
  </si>
  <si>
    <t>Support - "L" Bracket  208 ultimate KV steel, black, 12"</t>
  </si>
  <si>
    <t>PN Placeholder Panel Enclosure Stack On Kit 30 wide</t>
  </si>
  <si>
    <t>PN Placeholder Panel Enclosure Stack On Kit 36 wide</t>
  </si>
  <si>
    <t>PN Placeholder Panel Enclosure Stack On Kit 42 wide</t>
  </si>
  <si>
    <t>PN Placeholder Panel Enclosure Stack On Kit 48 wide</t>
  </si>
  <si>
    <t>PN Placeholder Panel Segment - Premium Acoustic Tile 14x18</t>
  </si>
  <si>
    <t>14527RPL</t>
  </si>
  <si>
    <t>PN Placeholder Panel Segment - Premium Acoustic Tile 14x24</t>
  </si>
  <si>
    <t>14528RPL</t>
  </si>
  <si>
    <t>PN Placeholder Panel Segment - Premium Acoustic Tile 14x30</t>
  </si>
  <si>
    <t>14529RPL</t>
  </si>
  <si>
    <t>PN Placeholder Panel Segment - Premium Acoustic Tile 14x36</t>
  </si>
  <si>
    <t>14530RPL</t>
  </si>
  <si>
    <t>PN Placeholder Panel Segment - Premium Acoustic Tile 14x42</t>
  </si>
  <si>
    <t>14531RPL</t>
  </si>
  <si>
    <t>CAT5 DVI Extender</t>
  </si>
  <si>
    <t>CAT6 90 Keystone Jack Black</t>
  </si>
  <si>
    <t>CAT6 90 Keystone Jack Blue</t>
  </si>
  <si>
    <t>CAT6 90 Keystone Jack Green</t>
  </si>
  <si>
    <t>CAT6 90 Keystone Jack Orange</t>
  </si>
  <si>
    <t>CAT6 90 Keystone Jack Red</t>
  </si>
  <si>
    <t>CAT6 90 Keystone Jack White</t>
  </si>
  <si>
    <t>CAT6 90 Keystone Jack Yellow</t>
  </si>
  <si>
    <t>CAT6 Patch Cable 7' Black</t>
  </si>
  <si>
    <t>CAT6 Patch Cable 7' Blue</t>
  </si>
  <si>
    <t>CAT6 Patch Cable 7' Green</t>
  </si>
  <si>
    <t>CAT6 Patch Cable 7' Orange</t>
  </si>
  <si>
    <t>CAT6 Patch Cable 7' Red</t>
  </si>
  <si>
    <t>CAT6 Patch Cable 7' White</t>
  </si>
  <si>
    <t>CAT6 Patch Cable 7' Yellow</t>
  </si>
  <si>
    <t>CAT6 Patch Cable 25' Black</t>
  </si>
  <si>
    <t>CAT6 Patch Cable 25' Blue</t>
  </si>
  <si>
    <t>CAT6 Patch Cable 25' Green</t>
  </si>
  <si>
    <t>CAT6 Patch Cable 25' Orange</t>
  </si>
  <si>
    <t>CAT6 Patch Cable 25' Red</t>
  </si>
  <si>
    <t>CAT6 Patch Cable 25' White</t>
  </si>
  <si>
    <t>CAT6 Patch Cable 25' Yellow</t>
  </si>
  <si>
    <t>Task Light Transformer Trillium - Climate Control</t>
  </si>
  <si>
    <t>Heater Fan forced 1000W 120V HB Assembly</t>
  </si>
  <si>
    <t>Cable 8p8c, Hand Control  to Distribution Box - 25' - REPLACED with PN 15739</t>
  </si>
  <si>
    <t>Airborne Germ Eliminator</t>
  </si>
  <si>
    <t>Airborne Germ Eliminator Replacement UV-C Light Bulb &amp; Filter</t>
  </si>
  <si>
    <t>RV Handle Assembly</t>
  </si>
  <si>
    <t>6-9-2021 Added</t>
  </si>
  <si>
    <t>Adapter AC Wall Charger - Dual USB Ports</t>
  </si>
  <si>
    <t>PN Placeholder Panel Segment - Premium Acoustic Tile 14x48</t>
  </si>
  <si>
    <t>Flat Panel T-Slot Assembly</t>
  </si>
  <si>
    <t>Power Station - 2 Outlets with Hot USB Port</t>
  </si>
  <si>
    <t>Task Light - LED Trillium Non-Climate Control</t>
  </si>
  <si>
    <t>Heater Fan forced 1000W 120V Assembly w Internal Switch Assembly no MC</t>
  </si>
  <si>
    <t>Heater Fan forced 1000W 120V Assembly w Internal Switch Assembly MC</t>
  </si>
  <si>
    <t>15236RPL</t>
  </si>
  <si>
    <t>Refurbished Heater Fan forced 1000W 120V Assembly w Internal Switch Assembly MC</t>
  </si>
  <si>
    <t>Steel T Nut - 1/4-20 - Rollervision</t>
  </si>
  <si>
    <t>Steel T Nut - M3 - Rollervision</t>
  </si>
  <si>
    <t>Flat Panel Rollervision Bracket Assembly</t>
  </si>
  <si>
    <t>RJ45 Splitter 1Female to 2Female</t>
  </si>
  <si>
    <t>Flexible Wire Channel 19.5" Black</t>
  </si>
  <si>
    <t>Phillips Screw Black-Oxide - M3, 12mm Length</t>
  </si>
  <si>
    <t>Flexible Wire Channel Assembly</t>
  </si>
  <si>
    <t>Dimmer for Task Light Trillium Without MyClimate</t>
  </si>
  <si>
    <t>Support - Cantilever Left 8" Long</t>
  </si>
  <si>
    <t>Support - Cantilever Right 8" Long</t>
  </si>
  <si>
    <t>Display Port Cable 10M  Male/Male</t>
  </si>
  <si>
    <t>Changed from $54 on 9-30 TP</t>
  </si>
  <si>
    <t>Bracket Assembly 90 Degree for Chief Knuckle</t>
  </si>
  <si>
    <t>Airborne Germ Eliminator Replacement UV-C Light Bulb Replacement</t>
  </si>
  <si>
    <t>Germ Eliminator Replacement Filter</t>
  </si>
  <si>
    <t>Fan Switch Assembly Fan Switch, Closes @ (F) 90, Switch Opens @ (F) 80</t>
  </si>
  <si>
    <t>14532RPL</t>
  </si>
  <si>
    <t>PN Placeholder Panel Segment - Premium Acoustic Tile 18x18</t>
  </si>
  <si>
    <t>Rack Panel - Solid Plate - 4U - 7.00" High</t>
  </si>
  <si>
    <t>Tower Light Accessory, Module, LED, Clear (For PRE Lights)</t>
  </si>
  <si>
    <t>Tower Light Accessory, Lens, 56mm, Clear (For PRE Lights)</t>
  </si>
  <si>
    <t>Tower Light Accessory, Module, LED, Blue (For PRE Lights)</t>
  </si>
  <si>
    <t>Tower Light Accessory, Lens, 56mm, Blue (For PRE Lights)</t>
  </si>
  <si>
    <t>14533RPL</t>
  </si>
  <si>
    <t>Price was incorrect 11-18</t>
  </si>
  <si>
    <t>Cabinet Light Bar LED, PIR, 30cm 12VDC</t>
  </si>
  <si>
    <t>PN Placeholder Panel Segment - Premium Acoustic Tile 18x24</t>
  </si>
  <si>
    <t>Light, Cabinet, LED, 10" white</t>
  </si>
  <si>
    <t>SpaceBeam 2, Black, Back Mount, 36" Beam Length</t>
  </si>
  <si>
    <t>Light Cabinet Kit</t>
  </si>
  <si>
    <t>Datadock Cable Upgrade Kit, 5M USB AM to AF</t>
  </si>
  <si>
    <t>Datadock Cable Upgrade Kit, RJ45 CAT6 Male to Female</t>
  </si>
  <si>
    <t>Datadock Cable Upgrade Kit, RJ11 CAT3 Male to Female</t>
  </si>
  <si>
    <t>Datadock Cable Upgrade Kit, 5M PS/2 Male to Female</t>
  </si>
  <si>
    <t>Grounding Bar with Insulating Brackets - Copper - 2 x 12</t>
  </si>
  <si>
    <t>Standard DeskLeg with Piezo sensor - LINAK</t>
  </si>
  <si>
    <t>Energy Chain, LIFT CASE</t>
  </si>
  <si>
    <t>Bracket, Energy Chain Mounting For Lift Case</t>
  </si>
  <si>
    <t>14534RPL</t>
  </si>
  <si>
    <t>PN Placeholder Panel Segment - Premium Acoustic Tile 18x30</t>
  </si>
  <si>
    <t>14535RPL</t>
  </si>
  <si>
    <t>PN Placeholder Panel Segment - Premium Acoustic Tile 18x36</t>
  </si>
  <si>
    <t>Light, Under Work Surface, LED, 4000K Color Temp, 6W</t>
  </si>
  <si>
    <t>Added 4-28-2021</t>
  </si>
  <si>
    <t>Panel Segment Cable Bridge Tile 24hx36w</t>
  </si>
  <si>
    <t>Mojo Magnet 15mm x 5mm Disc - Neodymium Rare Earth Magnet</t>
  </si>
  <si>
    <t>Added 10/30/2020</t>
  </si>
  <si>
    <t>Panel Frame 29h x 18w</t>
  </si>
  <si>
    <t>Added to Pricelist 9/20</t>
  </si>
  <si>
    <t>Panel Frame 29h x 24w</t>
  </si>
  <si>
    <t>Panel Frame 29h x 30w</t>
  </si>
  <si>
    <t>Panel Frame 29h x 36w</t>
  </si>
  <si>
    <t>Panel Frame 29h x 42w</t>
  </si>
  <si>
    <t>Panel Frame 29h x 48w</t>
  </si>
  <si>
    <t>Task Light - LED - Mosso Pro Metalic Black - Mount Included</t>
  </si>
  <si>
    <t>Supplier increse 25% raise price 6-22-21</t>
  </si>
  <si>
    <t>Anti-Sag Table Stiffener Bar 55-3/4" Hat Channel</t>
  </si>
  <si>
    <t>Snap-In USB Assembly, 5 Meter</t>
  </si>
  <si>
    <t>Datadock Snap-in Cable Trough</t>
  </si>
  <si>
    <t>Flat Panel Vertical Bracket</t>
  </si>
  <si>
    <t>Added to Pricelist 9-8-2020</t>
  </si>
  <si>
    <t>14536RPL</t>
  </si>
  <si>
    <t>PN Placeholder Panel Segment - Premium Acoustic Tile 18x42</t>
  </si>
  <si>
    <t>Filter Foam Pad - Rectangle 7.875” x 14”</t>
  </si>
  <si>
    <t>Nylon Locking Hole Plug for Hand Control Hole, Black</t>
  </si>
  <si>
    <t>Monitor Knuckle Extrusion 36" Long -  For 2HI Rollervision</t>
  </si>
  <si>
    <t>Added 12-18-2020</t>
  </si>
  <si>
    <t>Status Indicator TL70 Light Module, Color: Yellow</t>
  </si>
  <si>
    <t>Added to pricelist 5/20</t>
  </si>
  <si>
    <t>Status Indicator TL70 Light Module, Color: Green</t>
  </si>
  <si>
    <t>Status Indicator TL70 Light Module, Color: Red</t>
  </si>
  <si>
    <t>Status Indicator TL70 Light Module, Color: Blue</t>
  </si>
  <si>
    <t>Status Indicator Light - 300mm Pole</t>
  </si>
  <si>
    <t>Added 9-25-20</t>
  </si>
  <si>
    <t>Coupler, 1/2" NPT Female to 1/2" NPT Female, BLK-08</t>
  </si>
  <si>
    <t>Wall Starter</t>
  </si>
  <si>
    <t>Connector 29h - 2way 90d</t>
  </si>
  <si>
    <t>Connector 29h - 3way 90d</t>
  </si>
  <si>
    <t>Connector 29h - 2way 135</t>
  </si>
  <si>
    <t>Connector 29h - 3way 135</t>
  </si>
  <si>
    <t>PlexiGuard For Panel Frame 18"x24"</t>
  </si>
  <si>
    <t>Added 4-14-20</t>
  </si>
  <si>
    <t>PlexiGuard For Panel Frame 24"x24"</t>
  </si>
  <si>
    <t>PlexiGuard For Panel Frame 30"x24"</t>
  </si>
  <si>
    <t>PlexiGuard For Panel Frame 36"x24"</t>
  </si>
  <si>
    <t>PlexiGuard For Panel Frame 42x24"</t>
  </si>
  <si>
    <t>PlexiGuard For Panel Frame 48x24"</t>
  </si>
  <si>
    <t>PlexiGuard For Desktop 48x42" with Aluminum Channel</t>
  </si>
  <si>
    <t>Support - 45 Degree Bracket 25"</t>
  </si>
  <si>
    <t>PlexiGuard For Desktop 42x42" (24-30" Deep Worksurfaces)</t>
  </si>
  <si>
    <t>NO Discount</t>
  </si>
  <si>
    <t>PlexiGuard For Desktop 48x42"  (30-36" Deep Worksurfaces)</t>
  </si>
  <si>
    <t>Cathedral Bracket, DISCONTINUED PlexiGuard, Genesis, Top Cap Removed</t>
  </si>
  <si>
    <t>Added  5/20/2020</t>
  </si>
  <si>
    <t>HPL Laminate Surcharge Per Surface</t>
  </si>
  <si>
    <t>14537RPL</t>
  </si>
  <si>
    <t>12343-1-2-SS-C</t>
  </si>
  <si>
    <t>PN Placeholder or Panel System 42-48in Single Sided Custom Fabric</t>
  </si>
  <si>
    <t>Delete 9/21</t>
  </si>
  <si>
    <t>12343-2-2-DS-C</t>
  </si>
  <si>
    <t>PN Placeholder or Panel System 42-48in Double Sided Custom Fabric</t>
  </si>
  <si>
    <t>12344-1-2-SS-C</t>
  </si>
  <si>
    <t>PN Placeholder or Panel System 65in Single Sided Custom Fabric</t>
  </si>
  <si>
    <t>12344-2-2-DS-C</t>
  </si>
  <si>
    <t>PN Placeholder or Panel System 65in Double Sided Custom Fabric</t>
  </si>
  <si>
    <t>PN Placeholder Panel Segment - Premium Acoustic Tile 18x48</t>
  </si>
  <si>
    <t>14538RPL</t>
  </si>
  <si>
    <t>PN Placeholder Panel Segment - Premium Acoustic Tile 24x18</t>
  </si>
  <si>
    <t>14539RPL</t>
  </si>
  <si>
    <t>Corrected Price from 296 11/16/2021</t>
  </si>
  <si>
    <t>PN Placeholder Panel Segment - Premium Acoustic Tile 24x24</t>
  </si>
  <si>
    <t>14540RPL</t>
  </si>
  <si>
    <t>PN Placeholder Panel Segment - Premium Acoustic Tile 24x30</t>
  </si>
  <si>
    <t>14541RPL</t>
  </si>
  <si>
    <t>PN Placeholder Panel Segment - Premium Acoustic Tile 24x36</t>
  </si>
  <si>
    <t>14542RPL</t>
  </si>
  <si>
    <t>PN Placeholder Panel Segment - Premium Acoustic Tile 24x42</t>
  </si>
  <si>
    <t>14543RPL</t>
  </si>
  <si>
    <t>Acrylic With Illuminated Logo For Panel Frame 18"x10"</t>
  </si>
  <si>
    <t>Added 3-6-2020</t>
  </si>
  <si>
    <t>Acrylic With Illuminated Logo For Panel Frame 24"x10"</t>
  </si>
  <si>
    <t>Acrylic With Illuminated Logo For Panel Frame 30"x10"</t>
  </si>
  <si>
    <t>Acrylic With Illuminated Logo For Panel Frame 36"x10"</t>
  </si>
  <si>
    <t>Acrylic With Illuminated Logo For Panel Frame 42"x10"</t>
  </si>
  <si>
    <t>Acrylic With Illuminated Logo For Panel Frame 48"x10"</t>
  </si>
  <si>
    <t>PN Placeholder Panel Segment - Premium Acoustic Tile 24x48</t>
  </si>
  <si>
    <t>14544RPL</t>
  </si>
  <si>
    <t>PN Placeholder Panel Segment - Premium Acoustic Tile 48x24</t>
  </si>
  <si>
    <t>PH-PartNum for 10" High Non-Lit and Blank Panel Acrylic Priced by the Linear Foot</t>
  </si>
  <si>
    <t>Price Reduced 4/1/2022</t>
  </si>
  <si>
    <t>PH-PartNum for 10" High Non-Lit with Decal Panel Acrylic Priced by the Linear Foot</t>
  </si>
  <si>
    <t>PH-PartNum for 10" High Lit and Blank Panel Acrylic Priced by the Linear Foot</t>
  </si>
  <si>
    <t>PH-PartNum for 10" High Lit with Etched Panel Acrylic Priced by the Linear Foot</t>
  </si>
  <si>
    <t>PH-PartNum for 18" High Non-Lit and Blank Panel Acrylic Priced by the Linear Foot</t>
  </si>
  <si>
    <t>PH-PartNum for 18" High Non-Lit with Decal Panel Acrylic Priced by the Linear Foot</t>
  </si>
  <si>
    <t>PH-PartNum for 18" High Lit and Blank Panel Acrylic Priced by the Linear Foot</t>
  </si>
  <si>
    <t>PH-PartNum for 18" High Lit with Etched Panel Acrylic Priced by the Linear Foot</t>
  </si>
  <si>
    <t>Custom Logo Conversion and/or Formatting for Transfer onto Acrylic</t>
  </si>
  <si>
    <t>Acrylic Cleaning Kit</t>
  </si>
  <si>
    <t>12224-BLK</t>
  </si>
  <si>
    <t>Panel Seg Glass 18x18W Black</t>
  </si>
  <si>
    <t>12225-BLK</t>
  </si>
  <si>
    <t>Panel Seg Glass 18x24W Black</t>
  </si>
  <si>
    <t>12226-BLK</t>
  </si>
  <si>
    <t>Panel Seg Glass 18x30W Black</t>
  </si>
  <si>
    <t>12227-BLK</t>
  </si>
  <si>
    <t>Panel Seg Glass 18x36W Black</t>
  </si>
  <si>
    <t>12228-BLK</t>
  </si>
  <si>
    <t>Panel Seg Glass 18x42W Black</t>
  </si>
  <si>
    <t>12229-BLK</t>
  </si>
  <si>
    <t>Panel Seg Glass 18x48W Black</t>
  </si>
  <si>
    <t>Panel Segment White Board 18h x 18w</t>
  </si>
  <si>
    <t>Panel Segment White Board 18h x 24w</t>
  </si>
  <si>
    <t>Panel Segment White Board 18h x 30w</t>
  </si>
  <si>
    <t>Panel Segment White Board 18h x 36w</t>
  </si>
  <si>
    <t>Panel Segment White Board 18h x 42w</t>
  </si>
  <si>
    <t>Panel Segment White Board 18h x 48w</t>
  </si>
  <si>
    <t>13866-3D</t>
  </si>
  <si>
    <t>PN Placeholder Panel Segment 3D Laminate 24h x 18w</t>
  </si>
  <si>
    <t>Added 4-1-2019</t>
  </si>
  <si>
    <t>13866-3D-RPL</t>
  </si>
  <si>
    <t>13867-3D</t>
  </si>
  <si>
    <t>PN Placeholder Panel Segment 3D Laminate 24h x 24w</t>
  </si>
  <si>
    <t>13867-3D-RPL</t>
  </si>
  <si>
    <t>13868-3D</t>
  </si>
  <si>
    <t>PN Placeholder Panel Segment 3D Laminate 24h x 30w</t>
  </si>
  <si>
    <t>14499-3D</t>
  </si>
  <si>
    <t>PN Placeholder 3D Laminate Worksurface 10RV + CM 120 Degree Dual</t>
  </si>
  <si>
    <t>Remove from Catalog 9-3-2021</t>
  </si>
  <si>
    <t>PN Placeholder Worksurface 10RV + CM Straight Single up to 48x60</t>
  </si>
  <si>
    <t>PN Placeholder Worksurface 10RV + CM Straight Single up to 48x96</t>
  </si>
  <si>
    <t>PN Placeholder Worksurface 10RV + CM Corner Single up to 63x63</t>
  </si>
  <si>
    <t>PN Placeholder Worksurface 10RV + CM Corner Single up to 72x72</t>
  </si>
  <si>
    <t>13868-3D-RPL</t>
  </si>
  <si>
    <t>13869-3D</t>
  </si>
  <si>
    <t>PN Placeholder Panel Segment 3D Laminate 24h x 36w</t>
  </si>
  <si>
    <t>PN Placeholder Worksurface 10RV + CM Corner Single up to 84x84</t>
  </si>
  <si>
    <t>Remove 9-3-2021</t>
  </si>
  <si>
    <t>PN Placeholder Worksurface 10RV + CM Corner Single up to 96x96</t>
  </si>
  <si>
    <t>13869-3D-RPL</t>
  </si>
  <si>
    <t>14214-3D</t>
  </si>
  <si>
    <t>PN Placeholder 3D LAM ErgoPower M 72x72</t>
  </si>
  <si>
    <t>Discontinued 4-1-2019</t>
  </si>
  <si>
    <t>13870-3D</t>
  </si>
  <si>
    <t>PN Placeholder Panel Segment 3D Laminate 24h x 42w</t>
  </si>
  <si>
    <t>14215-3D</t>
  </si>
  <si>
    <t>PN Placeholder 3D LAM ErgoPower M 78x78</t>
  </si>
  <si>
    <t>13870-3D-RPL</t>
  </si>
  <si>
    <t>14216-3D</t>
  </si>
  <si>
    <t>PN Placeholder 3D LAM ErgoPower M 84x84</t>
  </si>
  <si>
    <t>13871-3D</t>
  </si>
  <si>
    <t>PN Placeholder Panel Segment 3D Laminate 24h x 48w</t>
  </si>
  <si>
    <t>14219-3D</t>
  </si>
  <si>
    <t>PN Placeholder 3D LAM ErgoPower M 72x44</t>
  </si>
  <si>
    <t>13871-3D-RPL</t>
  </si>
  <si>
    <t>14220-3D</t>
  </si>
  <si>
    <t>PN Placeholder 3D LAM ErgoPower M 84x44</t>
  </si>
  <si>
    <t>13872-3D</t>
  </si>
  <si>
    <t>PN Placeholder Panel Segment 3D Laminate 14h x 18w</t>
  </si>
  <si>
    <t>14221-3D</t>
  </si>
  <si>
    <t>PN Placeholder 3D LAM ErgoPower M 96x44</t>
  </si>
  <si>
    <t>13872-3D-RPL</t>
  </si>
  <si>
    <t>15538-3D</t>
  </si>
  <si>
    <t>PN Placeholder 3D LAM ErgoPower M 78x44</t>
  </si>
  <si>
    <t>13873-3D</t>
  </si>
  <si>
    <t>PN Placeholder Panel Segment 3D Laminate 14h x 24w</t>
  </si>
  <si>
    <t>13873-3D-RPL</t>
  </si>
  <si>
    <t>13874-3D</t>
  </si>
  <si>
    <t>PN Placeholder Panel Segment 3D Laminate 14h x 30w</t>
  </si>
  <si>
    <t>13874-3D-RPL</t>
  </si>
  <si>
    <t>13875-3D</t>
  </si>
  <si>
    <t>PN Placeholder Panel Segment 3D Laminate 14h x 36w</t>
  </si>
  <si>
    <t>12758-3D</t>
  </si>
  <si>
    <t>PN Placeholder 3D Laminate Monitor Mount RollerVision 1 Hi Straight</t>
  </si>
  <si>
    <t>13875-3D-RPL</t>
  </si>
  <si>
    <t>13876-3D</t>
  </si>
  <si>
    <t>PN Placeholder Panel Segment 3D Laminate 14h x 42w</t>
  </si>
  <si>
    <t>13876-3D-RPL</t>
  </si>
  <si>
    <t>13877-3D</t>
  </si>
  <si>
    <t>PN Placeholder Panel Segment 3D Laminate 14h x 48w</t>
  </si>
  <si>
    <t>13877-3D-RPL</t>
  </si>
  <si>
    <t>13878-3D</t>
  </si>
  <si>
    <t>PN Placeholder Panel Segment 3D Laminate 18h x 18w</t>
  </si>
  <si>
    <t>13878-3D-RPL</t>
  </si>
  <si>
    <t>13879-3D</t>
  </si>
  <si>
    <t>PN Placeholder Panel Segment 3D Laminate 18h x 24w</t>
  </si>
  <si>
    <t>13879-3D-RPL</t>
  </si>
  <si>
    <t>13880-3D</t>
  </si>
  <si>
    <t>PN Placeholder Panel Segment 3D Laminate 18h x 30w</t>
  </si>
  <si>
    <t>13880-3D-RPL</t>
  </si>
  <si>
    <t>13881-3D</t>
  </si>
  <si>
    <t>PN Placeholder Panel Segment 3D Laminate 18h x 36w</t>
  </si>
  <si>
    <t>13881-3D-RPL</t>
  </si>
  <si>
    <t>13882-3D</t>
  </si>
  <si>
    <t>PN Placeholder Panel Segment 3D Laminate 18h x 42w</t>
  </si>
  <si>
    <t>13882-3D-RPL</t>
  </si>
  <si>
    <t>13883-3D</t>
  </si>
  <si>
    <t>PN Placeholder Panel Segment 3D Laminate 18h x 48w</t>
  </si>
  <si>
    <t>13883-3D-RPL</t>
  </si>
  <si>
    <t>PN Placeholder Overhead Bin with Fabric Wrapped Door 24" wide</t>
  </si>
  <si>
    <t>PN Placeholder Overhead Bin with Fabric Wrapped Door 30" wide</t>
  </si>
  <si>
    <t>PN Placeholder Overhead Bin with Fabric Wrapped Door 36" wide</t>
  </si>
  <si>
    <t>PN Placeholder Overhead Bin with Fabric Wrapped Door 42" wide</t>
  </si>
  <si>
    <t>PN Placeholder Overhead Bin with Fabric Wrapped Door 48" wide</t>
  </si>
  <si>
    <t>12281-BLK</t>
  </si>
  <si>
    <t>Open Shelf 24" Black</t>
  </si>
  <si>
    <t>12282-BLK</t>
  </si>
  <si>
    <t>Open Shelf 30" Black</t>
  </si>
  <si>
    <t>12283-BLK</t>
  </si>
  <si>
    <t>Open Shelf 36" Black</t>
  </si>
  <si>
    <t>12284-BLK</t>
  </si>
  <si>
    <t>Open Shelf 42" Black</t>
  </si>
  <si>
    <t>MyClimate Fan, Right Hand Assembly</t>
  </si>
  <si>
    <t>Replacing PN 14348</t>
  </si>
  <si>
    <t>12285-BLK</t>
  </si>
  <si>
    <t>Open Shelf 48" Black</t>
  </si>
  <si>
    <t>Under Shelf/Overhead Bin LED Task Light 24” W (7.8watts)</t>
  </si>
  <si>
    <t>Under Shelf/Overhead Bin LED Task Light 30-36” W (17 watts)</t>
  </si>
  <si>
    <t>Under Shelf/Overhead Bin LED Task Light 42-48” W (25.9 watts )</t>
  </si>
  <si>
    <t>14145-blk</t>
  </si>
  <si>
    <t>Cable Pole 96" - Alum Black</t>
  </si>
  <si>
    <t>Cable Pole Trim Kit Top and Bottom Aluminum Black</t>
  </si>
  <si>
    <t>14488-3D</t>
  </si>
  <si>
    <t>PN Placeholder 3D Laminate Worksurface 10RV + CM Corner Single up to 60x60</t>
  </si>
  <si>
    <t>14489-3D</t>
  </si>
  <si>
    <t>PN Placeholder 3D Laminate Worksurface 10RV + CM Corner Single up to 72x72</t>
  </si>
  <si>
    <t>14490-3D</t>
  </si>
  <si>
    <t>PN Placeholder 3D Laminate Worksurface 10RV + CM Corner Single up to 96x96</t>
  </si>
  <si>
    <t>14492-3D</t>
  </si>
  <si>
    <t>PN Placeholder 3D Laminate Worksurface 10RV + CM Straight Single up to 48x48</t>
  </si>
  <si>
    <t>14493-3D</t>
  </si>
  <si>
    <t>PN Placeholder 3D Laminate Worksurface 10RV + CM Straight Single up to 48x60</t>
  </si>
  <si>
    <t>14494-3D</t>
  </si>
  <si>
    <t>PN Placeholder 3D Laminate Worksurface 10RV + CM Straight Single up to 48x96</t>
  </si>
  <si>
    <t>Table Pre Assembly X2</t>
  </si>
  <si>
    <t>T2  Table Base</t>
  </si>
  <si>
    <t>NO GSA</t>
  </si>
  <si>
    <t>T3 Table Base</t>
  </si>
  <si>
    <t>L2 Table Base</t>
  </si>
  <si>
    <t>Linak Base for GSA 4-1-2019</t>
  </si>
  <si>
    <t>L3 Table Base</t>
  </si>
  <si>
    <t>14485-3D</t>
  </si>
  <si>
    <t>PN Placeholder 3D Laminate Worksurface 10RV + CM Corner Dual up to 63x63</t>
  </si>
  <si>
    <t>14486-3D</t>
  </si>
  <si>
    <t>PN Placeholder 3D Laminate Worksurface 10RV + CM Corner Dual up to 72x72</t>
  </si>
  <si>
    <t>14497-3D</t>
  </si>
  <si>
    <t>PN Placeholder 3D Laminate Worksurface 10RV + CM Straight Dual up to 48x60</t>
  </si>
  <si>
    <t>14498-3D</t>
  </si>
  <si>
    <t>PN Placeholder 3D Laminate Worksurface 10RV + CM Straight Dual up to 48x96</t>
  </si>
  <si>
    <t>L4 Table Base</t>
  </si>
  <si>
    <t>16325-3D</t>
  </si>
  <si>
    <t>PN Placeholder 3D Laminate Worksurface10RV + CM Straight Single up to 48x60</t>
  </si>
  <si>
    <t>16326-3D</t>
  </si>
  <si>
    <t>16327-3D</t>
  </si>
  <si>
    <t>PN Placeholder 3D Laminate Worksurface 10RV + CM Corner Single up to 63x63</t>
  </si>
  <si>
    <t>16328-3D</t>
  </si>
  <si>
    <t>15709-SBS</t>
  </si>
  <si>
    <t>SBS Cable Bridge Staight Left Side</t>
  </si>
  <si>
    <t>15710-SBS</t>
  </si>
  <si>
    <t>SBS Cable Bridge Straight Right Side</t>
  </si>
  <si>
    <t>16209-SBS</t>
  </si>
  <si>
    <t>SBS Cable Bridge Corner Angled Left Side</t>
  </si>
  <si>
    <t>16210-SBS</t>
  </si>
  <si>
    <t>SBS Cable Bridge Corner Angled Right Side</t>
  </si>
  <si>
    <t>14377-3D</t>
  </si>
  <si>
    <t>PN Placeholder 3D Laminate Worksurface 10RV + CM Corner Dual up to 96x96</t>
  </si>
  <si>
    <t>14487-3D</t>
  </si>
  <si>
    <t>PN Placeholder 3D Laminate Worksurface 10RV + CM Corner Dual up to 84x84</t>
  </si>
  <si>
    <t>L5 Table Base</t>
  </si>
  <si>
    <t>L6 Table Base</t>
  </si>
  <si>
    <t>15707-60X60</t>
  </si>
  <si>
    <t>Cable Bridge 60x60 Corner Left Side</t>
  </si>
  <si>
    <t>15708-60X60</t>
  </si>
  <si>
    <t>Cable Bridge 60x60 Corner Right Side</t>
  </si>
  <si>
    <t>Cable Bridge Straight Left Side</t>
  </si>
  <si>
    <t>Cable Bridge Straight Right Side</t>
  </si>
  <si>
    <t>L5S Table Base for 72X72  Corner Worksurface</t>
  </si>
  <si>
    <t>Cable Bridge Corner Angled Left Side</t>
  </si>
  <si>
    <t>Cable Bridge Corner Angled Right Side</t>
  </si>
  <si>
    <t>16329-3D</t>
  </si>
  <si>
    <t>PN Placeholder 3D Laminate Worksurface 10RV + CM Corner Single up to 84x84</t>
  </si>
  <si>
    <t>16330-3D</t>
  </si>
  <si>
    <t>16338-BLK</t>
  </si>
  <si>
    <t>Conference Table Base Black T4 Height Adjustable Height Base 24"- 50" Cable Management Included (Worksurface Sold Separately)</t>
  </si>
  <si>
    <t>16338-GRY</t>
  </si>
  <si>
    <t>Conference Table Base Gray T4 Height Adjustable Height Base 24"- 50"  Cable Management Included (Worksurface Sold Separately)</t>
  </si>
  <si>
    <t>16339-3D</t>
  </si>
  <si>
    <t>PN Placeholder 3D Laminate Adjustable Conference Table Worksurface 96W x 48D</t>
  </si>
  <si>
    <t>16340-3D</t>
  </si>
  <si>
    <t>PN Placeholder 3D Laminate Adjustable Conference Table Worksurface 108W x 48D</t>
  </si>
  <si>
    <t>14632-3D</t>
  </si>
  <si>
    <t>PN Placeholder 3D LAM EOC Table 42W X 33D</t>
  </si>
  <si>
    <t>14633-3D</t>
  </si>
  <si>
    <t>PN Placeholder 3D LAM EOC Table 48W X 33D</t>
  </si>
  <si>
    <t>14634-3D</t>
  </si>
  <si>
    <t>PN Placeholder 3D LAM EOC Table 54W X 33D</t>
  </si>
  <si>
    <t>14635-3D</t>
  </si>
  <si>
    <t>PN Placeholder 3D LAM EOC Table 60W X 33D</t>
  </si>
  <si>
    <t>14636-3D</t>
  </si>
  <si>
    <t>PN Placeholder 3D LAM EOC Table 72W X 33D</t>
  </si>
  <si>
    <t>PN Placeholder Monitor Mount 3 - RollerVision - Corner</t>
  </si>
  <si>
    <t xml:space="preserve">Added 9-3-2021 </t>
  </si>
  <si>
    <t>PN Placeholder Monitor Mount 3 - RollerVision - Straight</t>
  </si>
  <si>
    <t>PN Placeholder Monitor Mount 3 - Fixed Arc - Corner</t>
  </si>
  <si>
    <t>PN Placeholder Monitor Mount 3 - Fixed Arc - Straight</t>
  </si>
  <si>
    <t>Std VESA Mount, 1 HI 1 Knuckle, Tool-less Adj.</t>
  </si>
  <si>
    <t>Std VESA Mount, 2 HI 1 Knuckle, Tool-less Adj.</t>
  </si>
  <si>
    <t>Std VESA Mount, 2 HI 2 Knuckle, Tool-less Adj.</t>
  </si>
  <si>
    <t>Heavy Duty VESA Mount, 1 HI 1 Knuckle, Tool-less Adj.</t>
  </si>
  <si>
    <t>&gt;42 Inch TV VESA Mount, 1 HI 1 Mount, Tool-less Adj.</t>
  </si>
  <si>
    <t>Scissor VESA Mount, 1 HI 1 Mount, Tool-less Adj.</t>
  </si>
  <si>
    <t>Monitor Spacer Plate 100 X 100 Kit</t>
  </si>
  <si>
    <t>Flat Panel Mounting Plate Adaptor Kit, 200x200</t>
  </si>
  <si>
    <t>Flat Panel Mounting Plate Adaptor Kit, 200 x 400</t>
  </si>
  <si>
    <t>PN Placeholder Monitor Mount 3 - Post Mount</t>
  </si>
  <si>
    <t>11-9-2021 Added to Pricelist</t>
  </si>
  <si>
    <t>Scissor VESA Mount, 2 HI 1 Knuckle, Tool-less Adj.</t>
  </si>
  <si>
    <t>11-9-2021 Added</t>
  </si>
  <si>
    <t>Scissor VESA Mount, 2 HI 2 Knuckle, Tool-less Adj.</t>
  </si>
  <si>
    <t>&gt;42 Inch TV VESA Mount, 2 HI 1 Mount, Tool-less Adj.</t>
  </si>
  <si>
    <t>Heavy Duty VESA Mount, 2 HI 1 Knuckle, Tool-less Adj.</t>
  </si>
  <si>
    <t>1Hi No Knuckle Upgrade, Tool-less Adj.</t>
  </si>
  <si>
    <t>2Hi No Knuckle Upgrade, Tool-less Adj.</t>
  </si>
  <si>
    <t>Flat Panel Knuckle Assembly Chief</t>
  </si>
  <si>
    <t>Flat Panel Monitor Mount Tilt 32-60" Display</t>
  </si>
  <si>
    <t>Legacy Item</t>
  </si>
  <si>
    <t>Flat Panel Assm. Knuckle Heavy Duty &lt; 75 # Assembly_x001E__x001E_100 x 200 mm, 200 x 200 mm,100 x 100 mm or 75 x 75mm mounting options</t>
  </si>
  <si>
    <t>PN Placeholder RV 2HI Upgrade Corner</t>
  </si>
  <si>
    <t>Quickstack</t>
  </si>
  <si>
    <t>13160SM</t>
  </si>
  <si>
    <t>Quickstack w Scissor Mount</t>
  </si>
  <si>
    <t>PN Placeholder RV 2HI Upgrade Straight</t>
  </si>
  <si>
    <t>PN Placeholder Quickstack 2 Post Stack On Kit</t>
  </si>
  <si>
    <t>14784SM</t>
  </si>
  <si>
    <t>PN Placeholder Quickstack 2 Post w Scissor Mounts Stack On Kit</t>
  </si>
  <si>
    <t>Scissor Mount Assembly- 6” Horizontal Travel – 25lb weight capacity</t>
  </si>
  <si>
    <t>2Hi 1 Knuckle Assembly RV2</t>
  </si>
  <si>
    <t>2Hi 2 Knuckle Assembly RV2</t>
  </si>
  <si>
    <t>1Hi No Knuckle Upgrade, RV2</t>
  </si>
  <si>
    <t>2Hi No Knuckle Upgrade, RV2</t>
  </si>
  <si>
    <t>Touch Screen Desk Top Stand - Black</t>
  </si>
  <si>
    <t>Monitor Arm Single - Adjustable - Silver - Kit</t>
  </si>
  <si>
    <t>15711-2</t>
  </si>
  <si>
    <t>Monitor Arm Dual -  Adjustable - Silver - Kit</t>
  </si>
  <si>
    <t>Added 4-1-2021</t>
  </si>
  <si>
    <t>16130-4</t>
  </si>
  <si>
    <t>Datadock2 - Keyboard Snap-In Cable Organizer _x001E__x001E_Includes: _x001E__x001E_4 - USB Ports _x001E__x001E_1 - RJ45 Port</t>
  </si>
  <si>
    <t>16130-8</t>
  </si>
  <si>
    <t>Datadock2 - Keyboard Snap-In Cable Organizer _x001E__x001E_Includes: _x001E__x001E_8 - USB Ports _x001E__x001E_1 - RJ45 Port</t>
  </si>
  <si>
    <t>Datadock2 Snap-In 2 USB  Expansion Cable Kit</t>
  </si>
  <si>
    <t>Datadock2 Snap-In RJ45 Expansion Cable Kit</t>
  </si>
  <si>
    <t>Datadock2 - Single Surface - Cable Organizer - 8 USB, 1 RJ45</t>
  </si>
  <si>
    <t>Ext Cable Monitor - TBD</t>
  </si>
  <si>
    <t>Per Barry on 10/24/18</t>
  </si>
  <si>
    <t>Ext Cable Keyb/Mouse - TBD</t>
  </si>
  <si>
    <t>Ext. Cable USB Type A to Type A Keyboard/Mouse 3M (9' 10")</t>
  </si>
  <si>
    <t>Ext. Monitor Cable 15' VGA High Quality Male/Female</t>
  </si>
  <si>
    <t>Ext. Monitor Cable DVI-D Male/Female 5M (16' 4")</t>
  </si>
  <si>
    <t>Ext. Cable USB Type A to Type A Extension &amp; Booster 5M (16' 4")</t>
  </si>
  <si>
    <t>Ext. Monitor Cable DVI-D Male/Female 3M (9' 10")</t>
  </si>
  <si>
    <t>Incorrect Price in Catalog 11-18</t>
  </si>
  <si>
    <t>USB Type A to Type A  Keyboard/Mouse Extension 5M (16' 4") - Color: BLACK</t>
  </si>
  <si>
    <t>Ext. Monitor Replacement Cable DVI-D Male/Male 5M (16' 4")</t>
  </si>
  <si>
    <t>Ext Monitor Cable 25' VGA High Quality Male/Female</t>
  </si>
  <si>
    <t>Ext. Monitor Replacement Cable DVI-D Male/Male 4M (13' 1")</t>
  </si>
  <si>
    <t>Ext. Monitor Replacement Cable DVI-D Male/Male 8M (25')</t>
  </si>
  <si>
    <t>Ext  Audio Cable 3.5mm Jack Male/Female 25'</t>
  </si>
  <si>
    <t>Ext. Monitor Cable DVI-I Dual Link Male/Male 5M (16' 4")</t>
  </si>
  <si>
    <t>Ext.  Monitor Cable DVI-I Male/Female 3M (9' 10")</t>
  </si>
  <si>
    <t>Ext. Monitor Replacement Cable DVI-I Male/Male 4M (13')</t>
  </si>
  <si>
    <t>Display Port Cable 15 ft Male/Male</t>
  </si>
  <si>
    <t>Display Port Cable 25 FT  Male/Male</t>
  </si>
  <si>
    <t>Data Package 12-Port  Cat6</t>
  </si>
  <si>
    <t>Ext. Monitor Cable HDMI High Speed Cable M/M with Ethernet CL2-rated 5M (16.4ft)</t>
  </si>
  <si>
    <t>Data Package 8-Port  Cat6</t>
  </si>
  <si>
    <t>HDMI Cable w/ Ethernet M/M 25' High Speed</t>
  </si>
  <si>
    <t>11792-BLK</t>
  </si>
  <si>
    <t>Power Bar - 10 Outlet With Black Sticker</t>
  </si>
  <si>
    <t>11792-OR</t>
  </si>
  <si>
    <t>Power Bar - 10 Outlet With Orange Sticker</t>
  </si>
  <si>
    <t>Power Bar - 6 Outlet Black, 15'</t>
  </si>
  <si>
    <t>Power Bar - 6 Outlet Black RV Add on Kit</t>
  </si>
  <si>
    <t>Power Data Station, Power 3/ Data 2 RJ11 OR RJ45 outlets, plastic, black, 10' power cord, RJ45 socket</t>
  </si>
  <si>
    <t>6 Outlet Power Strip 25'</t>
  </si>
  <si>
    <t>PDU Assembly - 15A 120V - 13 5-15R Outlets - 15 ft cord</t>
  </si>
  <si>
    <t>Power Data Station Grommet, Power 3/Data 1/USB 2, 10 FT Power Cord</t>
  </si>
  <si>
    <t>Grounding Kit  Panel Frame Only</t>
  </si>
  <si>
    <t>Grounding Kit Full Station R56 Compliant</t>
  </si>
  <si>
    <t>MojoDesk Clamp On Power Bar</t>
  </si>
  <si>
    <t>Added to pricelist 5/13/20</t>
  </si>
  <si>
    <t>MAGic-Snap Power Bar Assembly</t>
  </si>
  <si>
    <t>Energy Chain 22-48 Monitor Surface</t>
  </si>
  <si>
    <t>Wire Manager Latching Channel 1.5" W</t>
  </si>
  <si>
    <t>Cable Management J Channel 3.5"Top x 2.5" Height- 5.45"Bottom</t>
  </si>
  <si>
    <t>Large J Channel w/tape, 98.43" Black  1 5/8" x 2 3/8"</t>
  </si>
  <si>
    <t>Lift Case additional Energy Chains NO PULL</t>
  </si>
  <si>
    <t>Mojo Economy Cable Sleeve Kit</t>
  </si>
  <si>
    <t>MAGic-Snap Energy Chain Kit</t>
  </si>
  <si>
    <t>15899-ASM</t>
  </si>
  <si>
    <t>MAGic-Snap Cable Tray Assembly - 40"</t>
  </si>
  <si>
    <t>15899-SM-ASM</t>
  </si>
  <si>
    <t>MAGic-Snap Small  Cable Tray Assembly - 29"</t>
  </si>
  <si>
    <t>Monitor Energy Chain to Lift Case Kit</t>
  </si>
  <si>
    <t>16709AXS</t>
  </si>
  <si>
    <t>LUX2 Task Lights for Axys</t>
  </si>
  <si>
    <t>16710AXS</t>
  </si>
  <si>
    <t>Panel System Lighting Controller for Axys</t>
  </si>
  <si>
    <t>16711AXS</t>
  </si>
  <si>
    <t>Footwell Lighting for Axys</t>
  </si>
  <si>
    <t>16712AXS</t>
  </si>
  <si>
    <t>Downward Bias Lighting for Axys</t>
  </si>
  <si>
    <t>16713AXS</t>
  </si>
  <si>
    <t>Arc Lighting for Axys</t>
  </si>
  <si>
    <t>16714AXS</t>
  </si>
  <si>
    <t>Integrated Status Light for Axys</t>
  </si>
  <si>
    <t>16707AXS</t>
  </si>
  <si>
    <t>Forced Air Heater for Axys  250W X2 = 500W</t>
  </si>
  <si>
    <t>Axys Control System with Fan</t>
  </si>
  <si>
    <t>Standalone LUX2 Task Lights</t>
  </si>
  <si>
    <t>Standalone Panel System Lighting Controller</t>
  </si>
  <si>
    <t>Standalone Footwell Lighting</t>
  </si>
  <si>
    <t>Standalone Downward Bias Lighting</t>
  </si>
  <si>
    <t>Standalone Arc Lighting</t>
  </si>
  <si>
    <t>Task Light Assembly Kit LED - Z-Bar Solo Mini Blk,  Warm White</t>
  </si>
  <si>
    <t>Task Light Pair LUX2 LED  NO My Climate</t>
  </si>
  <si>
    <t>15618MCC</t>
  </si>
  <si>
    <t>Task Light Pair LUX2 LED My Climate</t>
  </si>
  <si>
    <t>Standalone Forced Air Heat 250W X2 = 500W</t>
  </si>
  <si>
    <t>CPNT</t>
  </si>
  <si>
    <t>PH PartNumber for Table Components - No Axys</t>
  </si>
  <si>
    <t>Fan Filter MyClimate</t>
  </si>
  <si>
    <t>Stand Alone Forced Air Heat 250W X2 = 500W</t>
  </si>
  <si>
    <t>MyClimate Upgrade to Forced Air Heater from no heat  250W X2 = 500W</t>
  </si>
  <si>
    <t>10021-3D</t>
  </si>
  <si>
    <t>PN Placeholder 3D LAM Rackmount 2 High Base Sloped for CFG-RMS</t>
  </si>
  <si>
    <t>10022-3D</t>
  </si>
  <si>
    <t>PN Placeholder 3D LAM Rackmount Stack-on - 1 High for CFG-RMS</t>
  </si>
  <si>
    <t>10023-3D</t>
  </si>
  <si>
    <t>PN Placeholder3D LAM Rackmount Stack-on - 2 High for CFG-RMS</t>
  </si>
  <si>
    <t>10024-3D</t>
  </si>
  <si>
    <t>PN Placeholder 3D LAM Rackmount Stack-on - 3 High for CFG-RMS</t>
  </si>
  <si>
    <t>11165-3D</t>
  </si>
  <si>
    <t>PN Placeholder 3D LAM Rackmount 1 High Base Sloped for CFG_RMS</t>
  </si>
  <si>
    <t>Shelf Under Surface 19W x 9D - Metal</t>
  </si>
  <si>
    <t>Shelf Under Surface Rackmount Upgrade</t>
  </si>
  <si>
    <t>Shelf Under Surface USB Charging Upgrade Assembly</t>
  </si>
  <si>
    <t>Status Indicator Badge - Black</t>
  </si>
  <si>
    <t>Light - LED Status Indicator Tower  W/ Black Housing 70MM 1 HI Red-12-30Vdc or 27Vac</t>
  </si>
  <si>
    <t>16331MCC</t>
  </si>
  <si>
    <t>Light - LED Status Indicator Tower  W/ Black Housing 70MM 1 HI Red-12-30Vdc or 27Vac For MyClimate</t>
  </si>
  <si>
    <t>Light - LED Status Indicator Tower  W/ Black Housing 70MM 2 HI Red-Green 12-30Vdc or 27Vac</t>
  </si>
  <si>
    <t>16332MCC</t>
  </si>
  <si>
    <t>Light - LED Status Indicator Tower  W/ Black Housing 70MM 2 HI Red-Green 12-30Vdc or 27Vac For MyClimate</t>
  </si>
  <si>
    <t>Light - LED Status Indicator Tower  W/ Black Housing 70MM 3 HI Red-Yellow-Green 12-30Vdc or 27Vac</t>
  </si>
  <si>
    <t>16333MCC</t>
  </si>
  <si>
    <t>Light - LED Status Indicator Tower  W/ Black Housing 70MM 3 HI Red-Yellow-Green 12-30Vdc or 27Vac For MyClimate</t>
  </si>
  <si>
    <t>Light - LED Status Indicator Tower  W/ Black Housing 70MM 4 HI Red-Yellow-Green-Blue 12-30Vdc or 27Vac</t>
  </si>
  <si>
    <t>16334MCC</t>
  </si>
  <si>
    <t>Light - LED Status Indicator Tower  W/ Black Housing 70MM 4 HI Red-Yellow-Green-Blue 12-30Vdc or 27Vac For MyClimate</t>
  </si>
  <si>
    <t>Rollervision Task or Status Light Mount Kit</t>
  </si>
  <si>
    <t>16769AXS</t>
  </si>
  <si>
    <t>Light - LED Status Indicator Tower  W/ Black Housing 70MM 1 HI Red-12-30Vdc or 27Vac For Axys</t>
  </si>
  <si>
    <t>11/3/2021 Added to Price List</t>
  </si>
  <si>
    <t>16770AXS</t>
  </si>
  <si>
    <t>Light - LED Status Indicator Tower  W/ Black Housing 70MM 2 HI Red-Green 12-30Vdc or 27Vac For Axys</t>
  </si>
  <si>
    <t>16771AXS</t>
  </si>
  <si>
    <t>Light - LED Status Indicator Tower  W/ Black Housing 70MM 3 HI Red-Yellow-Green 12-30Vdc or 27Vac For Axys</t>
  </si>
  <si>
    <t>16772AXS</t>
  </si>
  <si>
    <t>Light - LED Status Indicator Tower  W/ Black Housing 70MM 4 HI Red-Yellow-Green-Blue 12-30Vdc or 27Vac For Axys</t>
  </si>
  <si>
    <t>12030-3D</t>
  </si>
  <si>
    <t>PN Placeholder 3D Laminate Return Worksurface 12-48 x 12-24</t>
  </si>
  <si>
    <t>12031-3D</t>
  </si>
  <si>
    <t>PN Placeholder 3D Laminate Return Worksurface  48-96 x 12-24</t>
  </si>
  <si>
    <t>12033-3D</t>
  </si>
  <si>
    <t>PN Placeholder 3D Laminate  Return Worksurface 12-48 x 25-48</t>
  </si>
  <si>
    <t>12034-3D</t>
  </si>
  <si>
    <t>PN Placeholder 3D Laminate Return Worksurface 49-60 x 24-48</t>
  </si>
  <si>
    <t>12035-3D</t>
  </si>
  <si>
    <t>PN Placeholder 3D Laminate Return Worksurface 61-96 x 24-48</t>
  </si>
  <si>
    <t>12036-3D</t>
  </si>
  <si>
    <t>PN Placeholder 3D Laminate Return Worksurface 97-120 x 0-48</t>
  </si>
  <si>
    <t>PN Placeholder Plexiglas Custom Cover</t>
  </si>
  <si>
    <t>13094-3D</t>
  </si>
  <si>
    <t>PN Placeholder 3D Laminate Return Worksurface 97-120 x 49-60</t>
  </si>
  <si>
    <t>13618-3D</t>
  </si>
  <si>
    <t>PN Placeholder 3D LAM  CPU Cabinet 21W UWS</t>
  </si>
  <si>
    <t>13619-3D</t>
  </si>
  <si>
    <t>PN Placeholder 3D LAM  CPU Cabinet 24W UWS</t>
  </si>
  <si>
    <t>13620-3D</t>
  </si>
  <si>
    <t>PN Placeholder 3D LAM  CPU Cabinet 27W UWS</t>
  </si>
  <si>
    <t>13621-3D</t>
  </si>
  <si>
    <t>PN Placeholder 3D LAM  CPU Cabinet 30W UWS</t>
  </si>
  <si>
    <t>13622-3D</t>
  </si>
  <si>
    <t>PN Placeholder 3D LAM  CPU Cabinet 33W UWS</t>
  </si>
  <si>
    <t>13623-3D</t>
  </si>
  <si>
    <t>PN Placeholder 3D LAM  CPU Cabinet 36W UWS</t>
  </si>
  <si>
    <t>13624-3D</t>
  </si>
  <si>
    <t>PN Placeholder 3D LAM  CPU Cabinet 39W UWS</t>
  </si>
  <si>
    <t>13625-3D</t>
  </si>
  <si>
    <t>PN Placeholder 3D LAM  CPU Cabinet 42W UWS</t>
  </si>
  <si>
    <t>13626-3D</t>
  </si>
  <si>
    <t>PN Placeholder 3D LAM  CPU Cabinet 45W UWS</t>
  </si>
  <si>
    <t>13627-3D</t>
  </si>
  <si>
    <t>PN Placeholder 3D LAM  CPU Cabinet 48W UWS</t>
  </si>
  <si>
    <t>13636-3D</t>
  </si>
  <si>
    <t>PN Placeholder 3D LAM  CPU Cabinet 18W UWS</t>
  </si>
  <si>
    <t>15482-3D</t>
  </si>
  <si>
    <t>PN Placeholder 3D LAM CPU Cabinet 18W UWS ERGO ACCESS</t>
  </si>
  <si>
    <t>15483-3D</t>
  </si>
  <si>
    <t>PN Placeholder 3D LAM  CPU Cabinet 21W UWS ERGO ACCESS</t>
  </si>
  <si>
    <t>15484-3D</t>
  </si>
  <si>
    <t>PN Placeholder 3D LAM  CPU Cabinet 24W UWS ERGO ACCESS</t>
  </si>
  <si>
    <t>15485-3D</t>
  </si>
  <si>
    <t>PN Placeholder 3D LAM  CPU Cabinet 27W UWS ERGO ACCESS</t>
  </si>
  <si>
    <t>15486-3D</t>
  </si>
  <si>
    <t>PN Placeholder 3D LAM  CPU Cabinet 30W UWS ERGO ACCESS</t>
  </si>
  <si>
    <t>15487-3D</t>
  </si>
  <si>
    <t>PN Placeholder 3D LAM  CPU Cabinet 33W UWS ERGO ACCESS</t>
  </si>
  <si>
    <t>15488-3D</t>
  </si>
  <si>
    <t>PN Placeholder 3D LAM  CPU Cabinet 36W UWS ERGO ACCESS</t>
  </si>
  <si>
    <t>15489-3D</t>
  </si>
  <si>
    <t>PN Placeholder 3D LAM  CPU Cabinet 39W UWS ERGO ACCESS</t>
  </si>
  <si>
    <t>15490-3D</t>
  </si>
  <si>
    <t>PN Placeholder 3D LAM  CPU Cabinet 42W UWS ERGO ACCESS</t>
  </si>
  <si>
    <t>15491-3D</t>
  </si>
  <si>
    <t>PN Placeholder  3D LAM  CPU Cabinet 45W UWS ERGO ACCESS</t>
  </si>
  <si>
    <t>15492-3D</t>
  </si>
  <si>
    <t>PN Placeholder 3D LAM  CPU Cabinet 48W UWS ERGO ACCESS</t>
  </si>
  <si>
    <t>16441-3D</t>
  </si>
  <si>
    <t>PN Placeholder 3D LAM CPU Cabinet 12W UWS ERGO ACCESS</t>
  </si>
  <si>
    <t>PN PLaceholder Flip Top Price</t>
  </si>
  <si>
    <t>RD</t>
  </si>
  <si>
    <t>PN PLaceholder Rear Door Price</t>
  </si>
  <si>
    <t>15222-3D</t>
  </si>
  <si>
    <t>PN Placeholder 3D LAM  CPU Cabinet TT Back to Back Ergoacess 12W 48H</t>
  </si>
  <si>
    <t>15223-3D</t>
  </si>
  <si>
    <t>PN Placeholder 3D LAM  CPU Cabinet TT Back to Back Ergoacess 18W 48H</t>
  </si>
  <si>
    <t>15224-3D</t>
  </si>
  <si>
    <t>PN Placeholder 3D LAM  CPU Cabinet TT Back to Back Ergoacess 26W 48H</t>
  </si>
  <si>
    <t>15894-HP</t>
  </si>
  <si>
    <t>CPU Hanger, High Profile</t>
  </si>
  <si>
    <t>11277-3D</t>
  </si>
  <si>
    <t>PN Placeholder 3D LAM  CPU Cabinet TT Back to Back 12W 48H</t>
  </si>
  <si>
    <t>13628-3D</t>
  </si>
  <si>
    <t>PN Placeholder 3D LAM  CPU Cabinet TT 12W</t>
  </si>
  <si>
    <t>13629-3D</t>
  </si>
  <si>
    <t>PN Placeholder 3D LAM  CPU Cabinet TT 18W</t>
  </si>
  <si>
    <t>13630-3D</t>
  </si>
  <si>
    <t>PN Placeholder 3D LAM  CPU Cabinet TT 26W</t>
  </si>
  <si>
    <t>13637-3D</t>
  </si>
  <si>
    <t>PN Placeholder 3D LAM  CPU Cabinet TT Back to Back 18W</t>
  </si>
  <si>
    <t>13638-3D</t>
  </si>
  <si>
    <t>PN Placeholder 3D LAM  CPU Cabinet TT Back 2 Back 26w</t>
  </si>
  <si>
    <t>15219-3D</t>
  </si>
  <si>
    <t>PN Placeholder 3D LAM  CPU Cabinet TT  Ergoaccess 12W 48H</t>
  </si>
  <si>
    <t>15220-3D</t>
  </si>
  <si>
    <t>PN Placeholder 3D LAM  CPU Cabinet TT Ergoacess 18W 48H</t>
  </si>
  <si>
    <t>15221-3D</t>
  </si>
  <si>
    <t>PN Placeholder 3D LAM  CPU Cabinet TT Ergoacess 26W  48H</t>
  </si>
  <si>
    <t>15456-3D</t>
  </si>
  <si>
    <t>PN Placeholder 3D LAM  CPU Cabinet Side by Side 72W 42H</t>
  </si>
  <si>
    <t>13631-3D</t>
  </si>
  <si>
    <t>PN Placeholder 3D LAM  CPU Cabinet Side by Side 48W</t>
  </si>
  <si>
    <t>13632-3D</t>
  </si>
  <si>
    <t>PN Placeholder 3D LAM CPU Cabinet Side by Side 54W</t>
  </si>
  <si>
    <t>13633-3D</t>
  </si>
  <si>
    <t>PN Placeholder 3D LAM  CPU Cabinet Side by Side 60W</t>
  </si>
  <si>
    <t>13634-3D</t>
  </si>
  <si>
    <t>PN Placeholder 3D LAM  CPU Cabinet Side by Side 66W</t>
  </si>
  <si>
    <t>13635-3D</t>
  </si>
  <si>
    <t>PN Placeholder 3D LAM  CPU Cabinet Side by Side 72W</t>
  </si>
  <si>
    <t>15446-3D</t>
  </si>
  <si>
    <t>PN Placeholder 3D LAM CPU Cabinet TT 12W  42H</t>
  </si>
  <si>
    <t>15447-3D</t>
  </si>
  <si>
    <t>PN Placeholder 3D LAM  CPU Cabinet TT 18W  42H</t>
  </si>
  <si>
    <t>15448-3D</t>
  </si>
  <si>
    <t>PN Placeholder 3D LAM  CPU Cabinet TT 26W  42H</t>
  </si>
  <si>
    <t>15449-3D</t>
  </si>
  <si>
    <t>PN Placeholder 3D LAM  CPU Cabinet TT Back to Back 12W  42H</t>
  </si>
  <si>
    <t>15450-3D</t>
  </si>
  <si>
    <t>PN Placeholder 3D LAM  CPU Cabinet TT Back to Back 18W 42H</t>
  </si>
  <si>
    <t>15451-3D</t>
  </si>
  <si>
    <t>PN Placeholder 3D LAM  CPU Cabinet TT Back to Back 26W 42H</t>
  </si>
  <si>
    <t>15452-3D</t>
  </si>
  <si>
    <t>PN Placeholder 3D LAM  CPU Cabinet Side by Side 48W 42H</t>
  </si>
  <si>
    <t>15453-3D</t>
  </si>
  <si>
    <t>PN Placeholder 3D LAM  CPU Cabinet Side by Side 54W 42H</t>
  </si>
  <si>
    <t>15454-3D</t>
  </si>
  <si>
    <t>PN Placeholder 3D LAM  CPU Cabinet Side by Side 60W 42H</t>
  </si>
  <si>
    <t>15455-3D</t>
  </si>
  <si>
    <t>PN Placeholder 3D LAM  CPU Cabinet Side by Side 66W 42H</t>
  </si>
  <si>
    <t>10997-3D</t>
  </si>
  <si>
    <t>PN Placeholder 3D LAM Ped Mobile 22d 6-12</t>
  </si>
  <si>
    <t>11093-3D</t>
  </si>
  <si>
    <t>PN Placeholder 3D LAM Ped Mobile 18d 6-6-12</t>
  </si>
  <si>
    <t>11147-3D</t>
  </si>
  <si>
    <t>PN Placeholder 3D LAM Ped Mobile 18d 12-12</t>
  </si>
  <si>
    <t>11352-3D</t>
  </si>
  <si>
    <t>PN Placeholder 3D LAM Ped Fixed 6-6-12</t>
  </si>
  <si>
    <t>11867-3D</t>
  </si>
  <si>
    <t>PN Placeholder  3D LAM Ped Fixed 12-12</t>
  </si>
  <si>
    <t>12101-3D</t>
  </si>
  <si>
    <t>PN Placeholder 3D LAM Ped Mobile 18d 6-12</t>
  </si>
  <si>
    <t>12425-3D</t>
  </si>
  <si>
    <t>PN Placeholder  3D LAM Ped Bookcase 24-30in Wide 12-12</t>
  </si>
  <si>
    <t>12426-3D</t>
  </si>
  <si>
    <t>PN Placeholder 3D LAM Ped Dual Bookcase 36in Wide 12-12</t>
  </si>
  <si>
    <t>12427-3D</t>
  </si>
  <si>
    <t>PN Placeholder 3D LAM Ped Dual Bookcase 36in Wide 6-6-12</t>
  </si>
  <si>
    <t>12428-3D</t>
  </si>
  <si>
    <t>PN Placeholder 3D LAM Ped Bookcase 24-30in Wide 6-6-12</t>
  </si>
  <si>
    <t>13639-3D</t>
  </si>
  <si>
    <t>PN Placeholder 3D LAM Ped Fixed 12-12-12</t>
  </si>
  <si>
    <t>13640-3D</t>
  </si>
  <si>
    <t>PN Placeholder 3D LAM Ped Fixed 12-12-12-12</t>
  </si>
  <si>
    <t>13641-3D</t>
  </si>
  <si>
    <t>PN Placeholder 3D LAM Ped Bookcase 33.25-42in Wide 12-12</t>
  </si>
  <si>
    <t>13642-3D</t>
  </si>
  <si>
    <t>PN Placeholder 3D LAM Ped Bookcase 33.25-42in Wide 6-6-12</t>
  </si>
  <si>
    <t>13643-3D</t>
  </si>
  <si>
    <t>PN Placeholder 3D LAM Ped Bookcase 45.25-48in Wide 12-12</t>
  </si>
  <si>
    <t>13644-3D</t>
  </si>
  <si>
    <t>PN Placeholder 3D LAM Ped Bookcase 45.25-48in Wide 6-6-12</t>
  </si>
  <si>
    <t>13645-3D</t>
  </si>
  <si>
    <t>PN Placeholder 3D LAM Ped Dual Bookcase 39.25-48in Wide 12-12</t>
  </si>
  <si>
    <t>13646-3D</t>
  </si>
  <si>
    <t>PN Placeholder 3D LAM Ped Dual Bookcase 39.25-48in Wide 6-6-12</t>
  </si>
  <si>
    <t>13772-3D</t>
  </si>
  <si>
    <t>PN Placeholder 3D LAM Ped Spacesaver 12-12</t>
  </si>
  <si>
    <t>Removed from catalog 3-28-23</t>
  </si>
  <si>
    <t>13773-3D</t>
  </si>
  <si>
    <t>PN Placeholder 3D LAM Ped Spacesaver 6-6-12</t>
  </si>
  <si>
    <t>10025-3D</t>
  </si>
  <si>
    <t>PN Placeholder 3D LAM Resource Guide Freestanding - 40" from CFG-RRG</t>
  </si>
  <si>
    <t>11069-3D</t>
  </si>
  <si>
    <t>PN Placeholderr 3D LAM  Resource Guide 40" Under P-Top from CFG-RRG</t>
  </si>
  <si>
    <t>11261-3D</t>
  </si>
  <si>
    <t>PN Placeholder 3D LAM Lazy Susan</t>
  </si>
  <si>
    <t>11519-3D</t>
  </si>
  <si>
    <t>PN Placeholderr 3D LAM  RR Guide Freestanding - 36"</t>
  </si>
  <si>
    <t>11844-3D</t>
  </si>
  <si>
    <t>PN Placeholderr 3D LAM  Resource Guide 36" Under P-Top from CFG-RRG</t>
  </si>
  <si>
    <t>10703-3D</t>
  </si>
  <si>
    <t>PN Placeholder 3D LAM Lateral File 30w - 2 Drawer</t>
  </si>
  <si>
    <t>10704-3D</t>
  </si>
  <si>
    <t>PN Placeholder 3D LAM Lateral File 30w - 3 Drawer</t>
  </si>
  <si>
    <t>10707-3D</t>
  </si>
  <si>
    <t>PN Placeholder 3D LAM Lateral File 42w - 2 Drawer</t>
  </si>
  <si>
    <t>11668-3D</t>
  </si>
  <si>
    <t>PN Placeholder 3D LAM Lateral File 36w - 2 Drawer</t>
  </si>
  <si>
    <t>12026-3D</t>
  </si>
  <si>
    <t>PN Placeholder 3D LAM Lateral File 36w - 3 Drawer</t>
  </si>
  <si>
    <t>12920-3D</t>
  </si>
  <si>
    <t>PN Placeholder 3D LAM Lateral File 42w - 3 Drawer</t>
  </si>
  <si>
    <t>13048-3D</t>
  </si>
  <si>
    <t>PN Placeholder 3D LAM Lateral File 48w - 2 Drawer</t>
  </si>
  <si>
    <t>13049-3D</t>
  </si>
  <si>
    <t>PN Placeholder 3D LAM Lateral File 48w - 3 Drawer</t>
  </si>
  <si>
    <t>11765-3D</t>
  </si>
  <si>
    <t>PN Placeholder 3D LAM Bookcase 24x28</t>
  </si>
  <si>
    <t>11766-3D</t>
  </si>
  <si>
    <t>PN Placeholder 3D LAM Bookcase 36x28</t>
  </si>
  <si>
    <t>12166-3D</t>
  </si>
  <si>
    <t>PN Placeholder 3D LAM Bookcase 36x48</t>
  </si>
  <si>
    <t>12346-3D</t>
  </si>
  <si>
    <t>PN Placeholder 3D LAM Bookcase 24x48</t>
  </si>
  <si>
    <t>13615-3D</t>
  </si>
  <si>
    <t>PN Placeholder 3D LAM Bookcase 48x28</t>
  </si>
  <si>
    <t>13616-3D</t>
  </si>
  <si>
    <t>PN Placeholder 3D LAM Bookcase 48x48</t>
  </si>
  <si>
    <t>13672-3D</t>
  </si>
  <si>
    <t>PN Placeholder 3D LAM Storage Cabinet up to 24"w x 28"</t>
  </si>
  <si>
    <t>13673-3D</t>
  </si>
  <si>
    <t>PN Placeholder 3D LAM Storage Cabinet up to 24"w x Storage Cabinet up to 24"w x 48"H</t>
  </si>
  <si>
    <t>13674-3D</t>
  </si>
  <si>
    <t>PN Placeholder 3D LAM Storage Cabinet up to 24"w x 66"H</t>
  </si>
  <si>
    <t>13675-3D</t>
  </si>
  <si>
    <t>PN Placeholder 3D LAM Storage Cabinet up to 36"w x 28"H</t>
  </si>
  <si>
    <t>13676-3D</t>
  </si>
  <si>
    <t>PN Placeholder  3D LAM Storage Cabinet up to 36"w x 48"H</t>
  </si>
  <si>
    <t>13677-3D</t>
  </si>
  <si>
    <t>PN Placeholder 3D LAM Storage Cabinet up to 36"w x 66"H</t>
  </si>
  <si>
    <t>13678-3D</t>
  </si>
  <si>
    <t>PN Placeholder 3D LAM Storage Cabinet up to 48"w x 28"H</t>
  </si>
  <si>
    <t>13679-3D</t>
  </si>
  <si>
    <t>PN Placeholder 3D LAM Storage Cabinet up to 48"w x 48"H</t>
  </si>
  <si>
    <t>13680-3D</t>
  </si>
  <si>
    <t>PN Placeholder 3D LAM Storage Cabinet up to 48"w x 66"H</t>
  </si>
  <si>
    <t>MS</t>
  </si>
  <si>
    <t>PN PLaceholder Mailslot Price</t>
  </si>
  <si>
    <t>10908-3D</t>
  </si>
  <si>
    <t>PN Placeholder 3D LAM Locker Personal Storage with Mail Slot 3 Door 84H</t>
  </si>
  <si>
    <t>10909-3D</t>
  </si>
  <si>
    <t>PN Placeholder 3D LAM Locker Personal Storage with Mail Slot 1 Door 44H</t>
  </si>
  <si>
    <t>16335-3D</t>
  </si>
  <si>
    <t>PN Placeholder  3D LAM Locker Personal Storage with Mail Slot 1 Door 64H</t>
  </si>
  <si>
    <t>16336-3D</t>
  </si>
  <si>
    <t>PN Placeholder 3D LAM Locker Personal Storage with Mail Slot 2 Door 84H</t>
  </si>
  <si>
    <t>16337-3D</t>
  </si>
  <si>
    <t>PN Placeholder 3D LAM Locker Personal Storage with Mail Slot 4 Door 84H</t>
  </si>
  <si>
    <t>CL</t>
  </si>
  <si>
    <t>Combilock Left Charge</t>
  </si>
  <si>
    <t>CR</t>
  </si>
  <si>
    <t>Combilock Right Charge</t>
  </si>
  <si>
    <t>Table Support leg</t>
  </si>
  <si>
    <t>Table Dual "H" Support Leg</t>
  </si>
  <si>
    <t>Support - Flat Bracket 18"</t>
  </si>
  <si>
    <t>Support - "L" Bracket 18"</t>
  </si>
  <si>
    <t>Table Leg - T-Leg - Folding</t>
  </si>
  <si>
    <t>Table Leg Cylinder Base 18" D</t>
  </si>
  <si>
    <t>Support - Flat Bracket 9"</t>
  </si>
  <si>
    <t>Support - Flat Bracket 4.5"</t>
  </si>
  <si>
    <t>Support - "L" Bracket 9"</t>
  </si>
  <si>
    <t>Support - "L" Bracket 4.5"</t>
  </si>
  <si>
    <t>Wall Screw Anchor Kit</t>
  </si>
  <si>
    <t>PN Placeholder Support - Freestanding Table</t>
  </si>
  <si>
    <t>Adjustable Height Table Leg with Caster 3.5" of adjustment</t>
  </si>
  <si>
    <t>11099-3D</t>
  </si>
  <si>
    <t>PN Placeholder 3D LAM End Support Panel - Single</t>
  </si>
  <si>
    <t>11346-3D</t>
  </si>
  <si>
    <t>PN Placeholder 3D LAM End Support Panel - Double</t>
  </si>
  <si>
    <t>12711-3D</t>
  </si>
  <si>
    <t>PN Placeholder 3D LAM Table Base Support Fixed Height Melamine 0"-48" Deep 0"-49 Wide</t>
  </si>
  <si>
    <t>14329-3D</t>
  </si>
  <si>
    <t>PN Placeholder 3D LAM Filler Panel Melamine - from Ped to Panel Frame</t>
  </si>
  <si>
    <t>14380-3D</t>
  </si>
  <si>
    <t>PN Placeholder 3D LAM Table Base Support Fixed Height Melamine 0"-48" Deep 49-96" Wide</t>
  </si>
  <si>
    <t>16156-3D</t>
  </si>
  <si>
    <t>PN Placeholder 3D LAM Conference Table Base Support Fixed Height Melamine 0"-48" Deep 49-96" Wide</t>
  </si>
  <si>
    <t>Seismic Anchoring</t>
  </si>
  <si>
    <t>Carpet Tiles: Columbus Blue, 24x24 (48 sq ft box)</t>
  </si>
  <si>
    <t>BX</t>
  </si>
  <si>
    <t>Added 12/19</t>
  </si>
  <si>
    <t>Carpet Tiles: Crockett, 24x24 (48 sq ft box)</t>
  </si>
  <si>
    <t>Carpet Tiles: Magellan, 24x24 (48 sq ft box)</t>
  </si>
  <si>
    <t>Carpet Tiles: Carson, 24x24 (48 sq ft box)</t>
  </si>
  <si>
    <t>Carpet Tiles: Houston, 24x24 (48 sq ft box)</t>
  </si>
  <si>
    <t>Carpet Tiles: Galileo, 24x24 (48 sq ft box)</t>
  </si>
  <si>
    <t>Carpet Tiles: Shackleton Grey, 24x24 (48 sq ft box)</t>
  </si>
  <si>
    <t>Carpet Tiles: Livingstone, 24x24 (48 sq ft box)</t>
  </si>
  <si>
    <t>Carpet Tiles: Smith, 24x24 (48 sq ft box)</t>
  </si>
  <si>
    <t>Carpet Tiles: Penn, 24x24 (48 sq ft box)</t>
  </si>
  <si>
    <t>Carpet Tiles: Bradstreet, 24x24 (48 sq ft box)</t>
  </si>
  <si>
    <t>Carpet Tiles: Wigglesworth, 24x24 (48 sq ft box)</t>
  </si>
  <si>
    <t>Carpet Tiles: Knight, 24x24 (48 sq ft box)</t>
  </si>
  <si>
    <t>Carpet Tiles: Wheatley, 24x24 (48 sq ft box)</t>
  </si>
  <si>
    <t>Carpet Tiles: Yellowstone, 24x24 (48 sq ft box)</t>
  </si>
  <si>
    <t>Carpet Tiles: Salt Lake, 24x24 (48 sq ft box)</t>
  </si>
  <si>
    <t>Carpet Tiles: Rushmore, 24x24 (48 sq ft box)</t>
  </si>
  <si>
    <t>Carpet Tiles: Golden Gate, 24x24 (48 sq ft box)</t>
  </si>
  <si>
    <t>Carpet Tiles: Hoover, 24x24 (48 sq ft box)</t>
  </si>
  <si>
    <t>Carpet Tiles: Niagara, 24x24 (48 sq ft box)</t>
  </si>
  <si>
    <t>Carpet Tiles: 24x24 (48 sq ft box) - TBD</t>
  </si>
  <si>
    <t>Added 2/20</t>
  </si>
  <si>
    <t>Carpet Tile Conductive Release Adhesive - 4 Gallons</t>
  </si>
  <si>
    <t>Carpet Tile Conductive Release Adhesive - 1 Gallon</t>
  </si>
  <si>
    <t>Ground Kit for carpet tiles installed on Access Flooring</t>
  </si>
  <si>
    <t>Copper Ground Strip, Carpet tiles installed on Concrete</t>
  </si>
  <si>
    <t>4" Vinyl Cove Base w/ Toe, Brown Black</t>
  </si>
  <si>
    <t>Added 3-6-2020 -Changed from 5-2 per ft 4-17-20</t>
  </si>
  <si>
    <t>4" Vinyl Cove Base w/ Toe, Charcoal</t>
  </si>
  <si>
    <t>Floor Transition Carpet to Resilient, Black, 12'</t>
  </si>
  <si>
    <t>4" Vinyl Cove Base w/ Toe, Black</t>
  </si>
  <si>
    <t>Added 12/19  -Changed from 5-2 per ft 4-17-20</t>
  </si>
  <si>
    <t>Base Cove Adhesive, (covers 40LF)</t>
  </si>
  <si>
    <t>4" Base Cove - TBD</t>
  </si>
  <si>
    <t>Added 4-16-20</t>
  </si>
  <si>
    <t>Cup Holder - Blk for HPL</t>
  </si>
  <si>
    <t>10176EXT</t>
  </si>
  <si>
    <t>Cup Holder - Extended for Eagle</t>
  </si>
  <si>
    <t>Footrest Adjustable 3-1/4" to 5"</t>
  </si>
  <si>
    <t>Pencil Tray - Swing Out Radius</t>
  </si>
  <si>
    <t>Treadmill Desk Base Heavy Duty TR1200-DT3</t>
  </si>
  <si>
    <t>NO DISCOUNT PI 6-22-22 NO GSA</t>
  </si>
  <si>
    <t>Treadmill Desk Base Super Duty TR5000-DT3</t>
  </si>
  <si>
    <t>Standing Desk Bike C3-DT3</t>
  </si>
  <si>
    <t>Equipment Mat 79" X 37"</t>
  </si>
  <si>
    <t>Treadmill Lubricant</t>
  </si>
  <si>
    <t>NO DISCOUNT NO GSA</t>
  </si>
  <si>
    <t>Custom Cabinet Design Fee</t>
  </si>
  <si>
    <t>Custom Worksurface Design Fee</t>
  </si>
  <si>
    <t>Crating or Cradling Table for Shipment</t>
  </si>
  <si>
    <t>10166SP</t>
  </si>
  <si>
    <t>Small Package Crating for Shipment</t>
  </si>
  <si>
    <t>Energy Chain 23-51 Keyboard Surface</t>
  </si>
  <si>
    <t>PN Placeholder Flat Panel Single Row Fixed Arc Corner from CFG-MM</t>
  </si>
  <si>
    <t>PN Placeholder Flat Panel Fixed Arc Corner 2High from CFG-MM</t>
  </si>
  <si>
    <t>PN Placeholder Monitor Mount RollerVision 1 Hi Corner</t>
  </si>
  <si>
    <t>PN Placeholder Rackmount Stack-on 1 High Keltron</t>
  </si>
  <si>
    <t>Ext. Monitor Replacement Cable VGA Male/Male 15'</t>
  </si>
  <si>
    <t>Remove from Catalog 4-1-2019</t>
  </si>
  <si>
    <t>Ext Cable USB Type A to Type A Panel Mount for Datadock Male/Female 4M (13' 1")</t>
  </si>
  <si>
    <t>MyClimate Upgrade to Forced Air Heater from no heat</t>
  </si>
  <si>
    <t>MyClimate Personal Climate Control With Forced Air Heat 1000W</t>
  </si>
  <si>
    <t>14632ML</t>
  </si>
  <si>
    <t>PN Placeholder EOC Table 42W X 33D W/ Monitor Lift</t>
  </si>
  <si>
    <t>14633ML</t>
  </si>
  <si>
    <t>PN Placeholder EOC Table 48W X 33D W/ Monitor Lift</t>
  </si>
  <si>
    <t>14634ML</t>
  </si>
  <si>
    <t>PN Placeholder EOC Table 54W X 33D W/ Monitor Lift</t>
  </si>
  <si>
    <t>14635ML</t>
  </si>
  <si>
    <t>PN Placeholder EOC Table 60W X 33D W/ Monitor Lift</t>
  </si>
  <si>
    <t>14636ML</t>
  </si>
  <si>
    <t>PN Placeholder EOC Table 72W X 33D W/ Monitor Lift</t>
  </si>
  <si>
    <t>I-Fit Software Kit ErgoPower X4 or X5 With Serial Adaptor</t>
  </si>
  <si>
    <t>I-Fit Software Kit ErgoPower X2 With Serial Adaptor</t>
  </si>
  <si>
    <t>SpaceBeam 2 in Black 30"</t>
  </si>
  <si>
    <t>SpaceBeam 2 in Black 36"</t>
  </si>
  <si>
    <t>SpaceBeam 2 in Black 42"</t>
  </si>
  <si>
    <t>SpaceBeam 2 in Black 48"</t>
  </si>
  <si>
    <t>SpaceBeam 2 in Black 54"</t>
  </si>
  <si>
    <t>SpaceBeam 2 in Black 60"</t>
  </si>
  <si>
    <t>SpaceBeam 2 in Black 66"</t>
  </si>
  <si>
    <t>SpaceBeam 2 in Black 72"</t>
  </si>
  <si>
    <t>Binder Rack, Black, 6.5" W X 11"H X11"D</t>
  </si>
  <si>
    <t>In Out Tray, Black, 9.5" D X5.625" H X 13"W</t>
  </si>
  <si>
    <t>File Rack, Black, 11.5D X 8.25" H X 9"W</t>
  </si>
  <si>
    <t>Telephone Shelf, Black, 11.5"D X 9"W</t>
  </si>
  <si>
    <t>SpaceBeam 2 in Black 18"</t>
  </si>
  <si>
    <t>SpaceBeam 2 in Black 24"</t>
  </si>
  <si>
    <t>Charge Only USB Upgrade for Datadock - Cables Sold Separately</t>
  </si>
  <si>
    <t>DataDock RJ-11 Cat3 Coupler with 25' cable Kit</t>
  </si>
  <si>
    <t>DataDock RJ-45 Cat6 Coupler with 25' Cable Kit</t>
  </si>
  <si>
    <t>Dual Shelf Under Surface 19W x 9D - Metal</t>
  </si>
  <si>
    <t>SpaceBeam 2 Pencil Cup, Black Acrylic</t>
  </si>
  <si>
    <t>Cable Bridge Corner Left Side</t>
  </si>
  <si>
    <t>Cable Bridge Corner Right Side</t>
  </si>
  <si>
    <t>PN Placeholder Monitor Mount RollerVision 1 Hi Straight</t>
  </si>
  <si>
    <t>PN Placeholder Acrylic Shroud  for 1HI Rollervision Group 1</t>
  </si>
  <si>
    <t>PN Placeholder Acrylic Shroud  for 2HI Rollervision Group 1</t>
  </si>
  <si>
    <t>PN Placeholder Acrylic Shroud  for 1HI Rollervision Group 2</t>
  </si>
  <si>
    <t>PN Placeholder Acrylic Shroud  for 2HI Rollervision Group 2</t>
  </si>
  <si>
    <t>Acrylic For Panel Frame 18"x10"</t>
  </si>
  <si>
    <t>Acrylic For Panel Frame 24"x10"</t>
  </si>
  <si>
    <t>Acrylic For Panel Frame 30"x10"</t>
  </si>
  <si>
    <t>Acrylic For Panel Frame 36"x10"</t>
  </si>
  <si>
    <t>Acrylic For Panel Frame 42"x10"</t>
  </si>
  <si>
    <t>Acrylic For Panel Frame 48"x10"</t>
  </si>
  <si>
    <t>Corner Acrylic Panel Kit 18"x10"</t>
  </si>
  <si>
    <t>Removed 3-6-2020</t>
  </si>
  <si>
    <t>Corner Acrylic Panel Kit 24"x10"</t>
  </si>
  <si>
    <t>Corner Acrylic Panel Kit 30"x10"</t>
  </si>
  <si>
    <t>Corner Acrylic Panel Kit 36"x10"</t>
  </si>
  <si>
    <t>Corner Acrylic Panel Kit 42"x10"</t>
  </si>
  <si>
    <t>Corner Acrylic Panel Kit 48"x10"</t>
  </si>
  <si>
    <t>PN Placeholder Panel Segment Melamine 24h x 18w</t>
  </si>
  <si>
    <t>PN Placeholder Panel Segment Melamine 24h x 24w</t>
  </si>
  <si>
    <t>PN Placeholder Panel Segment Melamine 24h x 30w</t>
  </si>
  <si>
    <t>PN Placeholder Panel Segment Melamine 24h x 36w</t>
  </si>
  <si>
    <t>PN Placeholder Panel Segment Melamine 24h x 42w</t>
  </si>
  <si>
    <t>PN Placeholder Panel Segment Melamine 24h x 48w</t>
  </si>
  <si>
    <t>PN Placeholder Panel Segment Melamine 14h x 18w</t>
  </si>
  <si>
    <t>PN Placeholder Panel Segment Melamine 14h x 24w</t>
  </si>
  <si>
    <t>PN Placeholder Panel Segment Melamine 14h x 30w</t>
  </si>
  <si>
    <t>PN Placeholder Panel Segment Melamine 14h x 36w</t>
  </si>
  <si>
    <t>PN Placeholder Panel Segment Melamine 14h x 42w</t>
  </si>
  <si>
    <t>PN Placeholder Panel Segment Melamine 14h x 48w</t>
  </si>
  <si>
    <t>PN Placeholder Panel Segment Melamine 18h x 18w</t>
  </si>
  <si>
    <t>PN Placeholder Panel Segment Melamine 18h x 24w</t>
  </si>
  <si>
    <t>PN Placeholder Panel Segment Melamine 18h x 30w</t>
  </si>
  <si>
    <t>PN Placeholder Panel Segment Melamine 18h x 36w</t>
  </si>
  <si>
    <t>PN Placeholder Panel Segment Melamine 18h x 42w</t>
  </si>
  <si>
    <t>PN Placeholder Panel Segment Melamine 18h x 48w</t>
  </si>
  <si>
    <t>PN Placeholder Worksurface 10RV + CM Corner Single up to 60x60</t>
  </si>
  <si>
    <t>PN Placeholder Worksurface 10RV + CM Straight Single up to 48x48</t>
  </si>
  <si>
    <t>PN Placeholder Worksurface 10RV + CM Corner Dual up to 63x63</t>
  </si>
  <si>
    <t>PN Placeholder Worksurface 10RV + CM Corner Dual up to 72x72</t>
  </si>
  <si>
    <t>PN Placeholder Worksurface 10RV + CM Straight Dual up to 48x60</t>
  </si>
  <si>
    <t>PN Placeholder Worksurface 10RV + CM Straight Dual up to 48x96</t>
  </si>
  <si>
    <t>PN Placeholder Worksurface 10RV + CM 120 Degree Dual</t>
  </si>
  <si>
    <t>PN Placeholder Worksurface 10RV + CM Corner Dual up to 96x96</t>
  </si>
  <si>
    <t>PN Placeholder Worksurface 10RV + CM Corner Dual up to 84x84</t>
  </si>
  <si>
    <t>PN Placeholder ErgoPower M 72x72</t>
  </si>
  <si>
    <t>PN Placeholder ErgoPower M 78x78</t>
  </si>
  <si>
    <t>PN Placeholder ErgoPower M 84x84</t>
  </si>
  <si>
    <t>PN Placeholder ErgoPower M 72x44</t>
  </si>
  <si>
    <t>PN Placeholder ErgoPower M 84x44</t>
  </si>
  <si>
    <t>PN Placeholder ErgoPower M 96x44</t>
  </si>
  <si>
    <t>PN Placeholder ErgoPower M 78x44</t>
  </si>
  <si>
    <t>PN Placeholder EOC Table 42W X 33D</t>
  </si>
  <si>
    <t>Removed 9-3-2021</t>
  </si>
  <si>
    <t>PN Placeholder EOC Table 48W X 33D</t>
  </si>
  <si>
    <t>PN Placeholder EOC Table 54W X 33D</t>
  </si>
  <si>
    <t>PN Placeholder EOC Table 60W X 33D</t>
  </si>
  <si>
    <t>PN Placeholder EOC Table 72W X 33D</t>
  </si>
  <si>
    <t>PN Placeholder Flat Panel Fixed Arc Straight from CFG-MM</t>
  </si>
  <si>
    <t>PN Placeholder Flat Panel Fixed Arc Straight 2High from CFG-MM</t>
  </si>
  <si>
    <t>PN Placeholder Flat Panel Fixed Post Mount CFG-MM</t>
  </si>
  <si>
    <t>Anti-Microbial Laminate Upgrade</t>
  </si>
  <si>
    <t>PN Placeholder Fixed Post Mount 4 Monitors</t>
  </si>
  <si>
    <t>PN Placeholder Monitor Mount RollerVision 2 Hi Corner</t>
  </si>
  <si>
    <t>Removed from Catalog 5-1-2018</t>
  </si>
  <si>
    <t>PN Placeholder RollerVision Split 2 HI Straight from CFG-MM</t>
  </si>
  <si>
    <t>Removed from Catalog  5-1-2018</t>
  </si>
  <si>
    <t>Monitor Arm Dual - Jinmao - Adjustable - Black</t>
  </si>
  <si>
    <t>Ext Cable USB Type A  to Type A Panel Mount for Datadock Male/Female 5M (16.4')</t>
  </si>
  <si>
    <t>DataDock - Keyboard Surface Cable Organizer_x001E__x001E_ Cables Sold Separately</t>
  </si>
  <si>
    <t>Ext. Monitor Cable 10' VGA High Quality Male/Female</t>
  </si>
  <si>
    <t>Ext. Cable DB9 Serial Male/Female 15'</t>
  </si>
  <si>
    <t>Ext. Monitor Replacment Cable 50' VGA High Quality Male/Male</t>
  </si>
  <si>
    <t>Ext. Monitor Cable 20' VGA High Quality Male/Female</t>
  </si>
  <si>
    <t>Discontinued 11-4-2019</t>
  </si>
  <si>
    <t>Power Bar - 10 Outlet</t>
  </si>
  <si>
    <t>Wire Manager Channel 2"x1.5 - 36"</t>
  </si>
  <si>
    <t>PN Placeholder Bias Lighting</t>
  </si>
  <si>
    <t>PN Placeholder Rackmount 2 High Base Sloped for CFG-RMS</t>
  </si>
  <si>
    <t>PN Placeholder Rackmount Stack-on - 1 High for CFG-RMS</t>
  </si>
  <si>
    <t>PN Placeholder Rackmount Stack-on - 2 High for CFG-RMS</t>
  </si>
  <si>
    <t>PN Placeholder Rackmount Stack-on - 3 High for CFG-RMS</t>
  </si>
  <si>
    <t>PN Placeholder Rackmount 1 High Base Sloped for CFG_RMS</t>
  </si>
  <si>
    <t>PN Placeholder Rackmount 2 High Base Keltron for CFG-RMS</t>
  </si>
  <si>
    <t>MyClimate Fan Assembly</t>
  </si>
  <si>
    <t>Remove from Catlog replace with PN 16430</t>
  </si>
  <si>
    <t>MyClimate Personal Climate Control - No Heat</t>
  </si>
  <si>
    <t>15620MCC</t>
  </si>
  <si>
    <t>MyClimate Personal Climate Control With Forced Air Heat 250W X2 = 500W</t>
  </si>
  <si>
    <t>PN Placeholder Return Worksurface 12-48 x 12-24</t>
  </si>
  <si>
    <t>PN Placeholder Return Worksurface  48-96 x 12-24</t>
  </si>
  <si>
    <t>PN Placeholder Return Worksurface 12-48 x 25-48</t>
  </si>
  <si>
    <t>PN Placeholder Return Worksurface 49-60 x 24-48</t>
  </si>
  <si>
    <t>PN Placeholder Return Worksurface 61-96 x 24-48</t>
  </si>
  <si>
    <t>PN Placeholder Return Worksurface 97-120 x 0-48</t>
  </si>
  <si>
    <t>Light - LED Status Indicator 56MM 4 HI Red-Yellow-Green-Blue-24VAC/DC</t>
  </si>
  <si>
    <t>12597MCC</t>
  </si>
  <si>
    <t>Light - LED Status Indicator 56MM 4 HI Red-Yellow-Green-Blue-24VAC/DC For MyClimate</t>
  </si>
  <si>
    <t>Light - LED Status Indicator 56MM 3 HI Red-Yellow-Green-24VAC/DC</t>
  </si>
  <si>
    <t>12604MCC</t>
  </si>
  <si>
    <t>Light - LED Status Indicator 56MM 3 HI Red-Yellow-Green-24VAC/DC For MyClimate</t>
  </si>
  <si>
    <t>Light - LED Status Indicator 56MM 2 HI Red-Green-24VAC/DC</t>
  </si>
  <si>
    <t>12605MCC</t>
  </si>
  <si>
    <t>Light - LED Status Indicator 56MM 2 HI Red-Green-24VAC/DC For MyClimate</t>
  </si>
  <si>
    <t>Light - LED Status Indicator 56MM 1 HI Red-24VAC/DC</t>
  </si>
  <si>
    <t>12995MCC</t>
  </si>
  <si>
    <t>Light - LED Status Indicator 56MM 1 HI Red-24VAC/DC For MyClimate</t>
  </si>
  <si>
    <t>PN Placeholder Return Worksurface 97-120 x 49-60</t>
  </si>
  <si>
    <t>Status Indicator Light Buzzer Kit</t>
  </si>
  <si>
    <t>PN Placeholder CPU Cabinet 21W UWS</t>
  </si>
  <si>
    <t>PN Placeholder CPU Cabinet 24W UWS</t>
  </si>
  <si>
    <t>PN Placeholder CPU Cabinet 27W UWS</t>
  </si>
  <si>
    <t>PN Placeholder CPU Cabinet 30W UWS</t>
  </si>
  <si>
    <t>PN Placeholder CPU Cabinet 33W UWS</t>
  </si>
  <si>
    <t>PN Placeholder CPU Cabinet 36W UWS</t>
  </si>
  <si>
    <t>PN Placeholder CPU Cabinet 39W UWS</t>
  </si>
  <si>
    <t>PN Placeholder CPU Cabinet 42W UWS</t>
  </si>
  <si>
    <t>PN Placeholder CPU Cabinet 45W UWS</t>
  </si>
  <si>
    <t>PN Placeholder CPU Cabinet 48W UWS</t>
  </si>
  <si>
    <t>PN Placeholder CPU Cabinet 18W UWS</t>
  </si>
  <si>
    <t>PN Placeholder CPU Cabinet TT Back to Back Ergoacess 12W 48H</t>
  </si>
  <si>
    <t>PN Placeholder CPU Cabinet TT Back to Back Ergoacess 18W 48H</t>
  </si>
  <si>
    <t>PN Placeholder CPU Cabinet TT Back to Back Ergoacess 26W 48H</t>
  </si>
  <si>
    <t>PN Placeholder CPU Cabinet 18W UWS ERGO ACCESS</t>
  </si>
  <si>
    <t>PN Placeholder CPU Cabinet 21W UWS ERGO ACCESS</t>
  </si>
  <si>
    <t>PN Placeholder CPU Cabinet 24W UWS ERGO ACCESS</t>
  </si>
  <si>
    <t>PN Placeholder CPU Cabinet 27W UWS ERGO ACCESS</t>
  </si>
  <si>
    <t>PN Placeholder CPU Cabinet 30W UWS ERGO ACCESS</t>
  </si>
  <si>
    <t>PN Placeholder CPU Cabinet 33W UWS ERGO ACCESS</t>
  </si>
  <si>
    <t>PN Placeholder CPU Cabinet 36W UWS ERGO ACCESS</t>
  </si>
  <si>
    <t>PN Placeholder CPU Cabinet 39W UWS ERGO ACCESS</t>
  </si>
  <si>
    <t>PN Placeholder CPU Cabinet 42W UWS ERGO ACCESS</t>
  </si>
  <si>
    <t>PN Placeholder CPU Cabinet 45W UWS ERGO ACCESS</t>
  </si>
  <si>
    <t>PN Placeholder CPU Cabinet 48W UWS ERGO ACCESS</t>
  </si>
  <si>
    <t>PN Placeholder CPU Cabinet TT Back to Back 12W 48H</t>
  </si>
  <si>
    <t>PN Placeholder CPU Cabinet TT 12W</t>
  </si>
  <si>
    <t>PN Placeholder CPU Cabinet TT 18W</t>
  </si>
  <si>
    <t>PN Placeholder CPU Cabinet TT 26W</t>
  </si>
  <si>
    <t>PN Placeholder CPU Cabinet TT Back to Back 18W</t>
  </si>
  <si>
    <t>PN Placeholder CPU Cabinet TT Back 2 Back 26w</t>
  </si>
  <si>
    <t>PN Placeholder CPU Cabinet TT  Ergoaccess 12W 48H</t>
  </si>
  <si>
    <t>PN Placeholder Cubby Locker Personal Storage with Mail Slot -  2 Door</t>
  </si>
  <si>
    <t>PN Placeholder CPU Cabinet TT Ergoacess 18W 48H</t>
  </si>
  <si>
    <t>PN Placeholder Cubby Locker Personal Storage with Mail Slot -  3 Door</t>
  </si>
  <si>
    <t>PN Placeholder CPU Cabinet TT Ergoacess 26W  48H</t>
  </si>
  <si>
    <t>PN Placeholder Cubby Locker Personal Storage with Mail Slot -  4 Door</t>
  </si>
  <si>
    <t>PN Placeholder CPU Cabinet Side by Side 48W</t>
  </si>
  <si>
    <t>PN Placeholder CPU Cabinet Side by Side 54W</t>
  </si>
  <si>
    <t>PN Placeholder CPU Cabinet Side by Side 60W</t>
  </si>
  <si>
    <t>PN Placeholder CPU Cabinet Side by Side 66W</t>
  </si>
  <si>
    <t>PN Placeholder CPU Cabinet Side by Side 72W</t>
  </si>
  <si>
    <t>CPU Hanger, Low-Profile</t>
  </si>
  <si>
    <t>PN Placeholder CPU Cabinet TT 12W  42H</t>
  </si>
  <si>
    <t>PN Placeholder CPU Cabinet TT 18W  42H</t>
  </si>
  <si>
    <t>PN Placeholder CPU Cabinet TT 26W  42H</t>
  </si>
  <si>
    <t>PN Placeholder CPU Cabinet TT Back to Back 12W  42H</t>
  </si>
  <si>
    <t>PN Placeholder CPU Cabinet TT Back to Back 18W 42H</t>
  </si>
  <si>
    <t>PN Placeholder CPU Cabinet TT Back to Back 26W 42H</t>
  </si>
  <si>
    <t>PN Placeholder CPU Cabinet Side by Side 48W 42H</t>
  </si>
  <si>
    <t>PN Placeholder CPU Cabinet Side by Side 54W 42H</t>
  </si>
  <si>
    <t>PN Placeholder CPU Cabinet Side by Side 60W 42H</t>
  </si>
  <si>
    <t>PN Placeholder CPU Cabinet Side by Side 66W 42H</t>
  </si>
  <si>
    <t>PN Placeholder CPU Cabinet Side by Side 72W 42H</t>
  </si>
  <si>
    <t>PN Placeholder Ped Mobile 22d 6-12</t>
  </si>
  <si>
    <t>PN Placeholder Ped Mobile 18d 6-6-12</t>
  </si>
  <si>
    <t>PN Placeholder Ped Mobile 18d 12-12</t>
  </si>
  <si>
    <t>PN Placeholder Ped Fixed 6-6-12</t>
  </si>
  <si>
    <t>PN Placeholder Ped Fixed 12-12</t>
  </si>
  <si>
    <t>PN Placeholder Ped Mobile 18d 6-12</t>
  </si>
  <si>
    <t>PN Placeholder Ped Bookcase 24-30in Wide 12-12</t>
  </si>
  <si>
    <t>PN Placeholder Ped Dual Bookcase 36in Wide 12-12</t>
  </si>
  <si>
    <t>PN Placeholder Ped Dual Bookcase 36in Wide 6-6-12</t>
  </si>
  <si>
    <t>PN Placeholder Ped Bookcase 24-30in Wide 6-6-12</t>
  </si>
  <si>
    <t>PN Placeholder Ped Fixed 12-12-12</t>
  </si>
  <si>
    <t>PN Placeholder Conference Table Base Support Fixed Height Melamine 0"-48" Deep 49-96" Wide</t>
  </si>
  <si>
    <t>PN Placeholder Ped Fixed 12-12-12-12</t>
  </si>
  <si>
    <t>PN Placeholder Ped Bookcase 33.25-42in Wide 12-12</t>
  </si>
  <si>
    <t>PN Placeholder Ped Bookcase 33.25-42in Wide 6-6-12</t>
  </si>
  <si>
    <t>PN Placeholder Ped Bookcase 45.25-48in Wide 12-12</t>
  </si>
  <si>
    <t>PN Placeholder Ped Bookcase 45.25-48in Wide 6-6-12</t>
  </si>
  <si>
    <t>PN Placeholder Ped Dual Bookcase 39.25-48in Wide 12-12</t>
  </si>
  <si>
    <t>PN Placeholder Ped Dual Bookcase 39.25-48in Wide 6-6-12</t>
  </si>
  <si>
    <t>PN Placeholder Ped Spacesaver 12-12</t>
  </si>
  <si>
    <t>PN Placeholder Ped Spacesaver 6-6-12</t>
  </si>
  <si>
    <t>PN Placeholder Resource Guide Freestanding - 40" from CFG-RRG</t>
  </si>
  <si>
    <t>PN Placeholder Resource Guide 40" Under P-Top from CFG-RRG</t>
  </si>
  <si>
    <t>PN Placeholder Lazy Susan</t>
  </si>
  <si>
    <t>PN Placeholder RR Guide Freestanding - 36"</t>
  </si>
  <si>
    <t>PN Placeholder Resource Guide 36" Under P-Top from CFG-RRG</t>
  </si>
  <si>
    <t>PN Placeholder Lateral File 30w - 2 Drawer</t>
  </si>
  <si>
    <t>PN Placeholder Lateral File 30w - 3 Drawer</t>
  </si>
  <si>
    <t>PN Placeholder Lateral File 42w - 2 Drawer</t>
  </si>
  <si>
    <t>PN Placeholder Lateral File 36w - 2 Drawer</t>
  </si>
  <si>
    <t>PN Placeholder Lateral File 36w - 3 Drawer</t>
  </si>
  <si>
    <t>PN Placeholder Lateral File 42w - 3 Drawer</t>
  </si>
  <si>
    <t>PN Placeholder Lateral File 48w - 2 Drawer</t>
  </si>
  <si>
    <t>PN Placeholder Lateral File 48w - 3 Drawer</t>
  </si>
  <si>
    <t>PN Placeholder Bookcase 24x28</t>
  </si>
  <si>
    <t>PN Placeholder Bookcase 36x28</t>
  </si>
  <si>
    <t>PN Placeholder Bookcase 36x48</t>
  </si>
  <si>
    <t>PN Placeholder Bookcase 24x48</t>
  </si>
  <si>
    <t>PN Placeholder Bookcase 48x28</t>
  </si>
  <si>
    <t>PN Placeholder Bookcase 48x48</t>
  </si>
  <si>
    <t>PN Placeholder Storage Cabinet up to 24"w x 28"</t>
  </si>
  <si>
    <t>PN Placeholder Storage Cabinet up to 24"w x Storage Cabinet up to 24"w x 48"H</t>
  </si>
  <si>
    <t>PN Placeholder Storage Cabinet up to 24"w x 66"H</t>
  </si>
  <si>
    <t>PN Placeholder Storage Cabinet up to 36"w x 28"H</t>
  </si>
  <si>
    <t>PN Placeholder Storage Cabinet up to 36"w x 48"H</t>
  </si>
  <si>
    <t>PN Placeholder Storage Cabinet up to 36"w x 66"H</t>
  </si>
  <si>
    <t>PN Placeholder Storage Cabinet up to 48"w x 28"H</t>
  </si>
  <si>
    <t>PN Placeholder Storage Cabinet up to 48"w x 48"H</t>
  </si>
  <si>
    <t>PN Placeholder Storage Cabinet up to 48"w x 66"H</t>
  </si>
  <si>
    <t>PN Placeholder Locker Personal Storage with Mail Slot 2 High</t>
  </si>
  <si>
    <t>PN Placeholder Locker Personal Storage with Mail Slot 1 High</t>
  </si>
  <si>
    <t>Keyboard Platform/Ovation Harmony</t>
  </si>
  <si>
    <t>PN Placeholder End Support Panel - Single</t>
  </si>
  <si>
    <t>PN Placeholder End Support Panel - Double</t>
  </si>
  <si>
    <t>PN Placeholder U Channel Supp. Universal X4,5</t>
  </si>
  <si>
    <t>PN Placeholder Table Base Support Fixed Height Melamine 0"-48" Deep 0"-49 Wide</t>
  </si>
  <si>
    <t>PN Placeholder Filler Panel Melamine - from Ped to Panel Frame</t>
  </si>
  <si>
    <t>PN Placeholder Table Base Support Fixed Height Melamine 0"-48" Deep 49-96" Wide</t>
  </si>
  <si>
    <t>HPL Laminate Surcharge Per Position</t>
  </si>
  <si>
    <t>16807</t>
  </si>
  <si>
    <t>Axys Android Tablet with Magnetic Mount</t>
  </si>
  <si>
    <t>Added 2/25/2022</t>
  </si>
  <si>
    <t>Fixed Height Telescoping Support, Small (for 42" - 72" Surfaces)</t>
  </si>
  <si>
    <t>5-10-2022 Added</t>
  </si>
  <si>
    <t>Fixed Height Telescoping Support, Large (for 72" - 108" Surfaces)</t>
  </si>
  <si>
    <t>Adapter, Displayport Female to Mini DP Male, 6"</t>
  </si>
  <si>
    <t>6-23-2022 Added</t>
  </si>
  <si>
    <t>16843-3D</t>
  </si>
  <si>
    <t>Locker Personal Storage with Mail Slot 2 Door 44H</t>
  </si>
  <si>
    <t>8-30-2022 Added</t>
  </si>
  <si>
    <t>16844-3D</t>
  </si>
  <si>
    <t>Locker Personal Storage with Mail Slot 2 Door 64H</t>
  </si>
  <si>
    <t>16845-3D</t>
  </si>
  <si>
    <t>Locker Personal Storage with Mail Slot 3 Door 64H</t>
  </si>
  <si>
    <t>16846-3D</t>
  </si>
  <si>
    <t>Locker Personal Storage with Mail Slot 1 Door 84H</t>
  </si>
  <si>
    <t>Display Port Cable 20 ft M/M</t>
  </si>
  <si>
    <t>3-28-2023 Added</t>
  </si>
  <si>
    <t>HDMI Cable 20 ft M/M</t>
  </si>
  <si>
    <t>Labor Hours Standard</t>
  </si>
  <si>
    <t>HR</t>
  </si>
  <si>
    <t>Labor Hours Emergency</t>
  </si>
  <si>
    <t xml:space="preserve">Maintenance </t>
  </si>
  <si>
    <t>Catagory 4 Other</t>
  </si>
  <si>
    <t>Raised access flooring</t>
  </si>
  <si>
    <t>SqFt</t>
  </si>
  <si>
    <t>Electrical to Consoles Not to Exceed</t>
  </si>
  <si>
    <t>Per Console</t>
  </si>
  <si>
    <t>Data to Consoles Not to Exceed</t>
  </si>
  <si>
    <t>General Contrating Services Not to Exceed</t>
  </si>
  <si>
    <t>Per Project</t>
  </si>
  <si>
    <t xml:space="preserve">Project Management Services Senior </t>
  </si>
  <si>
    <t>Project Management Services Regular</t>
  </si>
  <si>
    <t>Consulting Services</t>
  </si>
  <si>
    <t>Base Price</t>
  </si>
  <si>
    <t>PN Placeholder Locker Personal Storage with Mail Slot 2 Door 84H</t>
  </si>
  <si>
    <t>PN Placeholder Locker Personal Storage with Mail Slot 1 Door 44H</t>
  </si>
  <si>
    <t>Grommet - Blk - 80mm or 3.15"  Flexigrom</t>
  </si>
  <si>
    <t>PN Placeholder or Panel System 42-48in Single Sided - Fabric</t>
  </si>
  <si>
    <t>PN Placeholder or Panel System 42-48in Double Sided - Fabric</t>
  </si>
  <si>
    <t>PN Placeholder or Panel System 65in Single Sided - Fabric</t>
  </si>
  <si>
    <t>PN Placeholder or Panel System 65in Double Sided - Fabric</t>
  </si>
  <si>
    <t>Heater Switch Box (MyClimate Only 24V)</t>
  </si>
  <si>
    <t>6p6c RJ12 7' Modular Cable Reversed for Heater Switch Box</t>
  </si>
  <si>
    <t>PN Placeholder Worksurface 10RV + CM Straight Dual up to 48x61-96</t>
  </si>
  <si>
    <t>NO DISCOUNT</t>
  </si>
  <si>
    <t>Stack Light CLEAR LED Replacement Bulb 24v</t>
  </si>
  <si>
    <t>SBS Cable Bridge Straight Left Side</t>
  </si>
  <si>
    <t xml:space="preserve"> DPT-Hand Control - 18 – LINAK</t>
  </si>
  <si>
    <t>22-6 Added</t>
  </si>
  <si>
    <t>2Hi 1 Knuckle Assembly, RV2</t>
  </si>
  <si>
    <t>2Hi 2 Knuckle Assembly, RV2</t>
  </si>
  <si>
    <t>16267-SLV</t>
  </si>
  <si>
    <t>Vent Screen for Filter, Eagle, Perforated, Silver</t>
  </si>
  <si>
    <t>PN Placeholder Locker Personal Storage with Mail Slot  2 Door 64H</t>
  </si>
  <si>
    <t>PN Placeholder 3D LAM Locker Personal Storage with Mail Slot 2 Door 64H</t>
  </si>
  <si>
    <t>PN Placeholder Locker Personal Storage with Mail Slot 3 Door 84H</t>
  </si>
  <si>
    <t>PN Placeholder Locker Personal Storage with Mail Slot 4 Door 84H</t>
  </si>
  <si>
    <t>32-60 Inch TV VESA Mount, 1 HI 1 Mount, Tool-less Adj.</t>
  </si>
  <si>
    <t>Forced Air Heat for Axys 250W X2 = 500W</t>
  </si>
  <si>
    <t>PH-PartNum for 18" High Lit with Decal Panel Acrylic Priced by the Linear Foot</t>
  </si>
  <si>
    <t>32-60 Inch TV VESA Mount, 2 HI 1 Mount, Tool-less Adj.</t>
  </si>
  <si>
    <t>Control Box 2 - LINAK (AXYS COMPATIBLE)</t>
  </si>
  <si>
    <t>Control Box 3 - LINAK (AXYS COMPATIBLE)</t>
  </si>
  <si>
    <t>Control Box 4 - LINAK (AXYS COMPATIBLE)</t>
  </si>
  <si>
    <t>Group</t>
  </si>
  <si>
    <t>Group Number</t>
  </si>
  <si>
    <t>Average % of Sales Order $</t>
  </si>
  <si>
    <t>Increase</t>
  </si>
  <si>
    <t>Panel System</t>
  </si>
  <si>
    <t>Worksurfaces</t>
  </si>
  <si>
    <t>Bases</t>
  </si>
  <si>
    <t>Rollervisions</t>
  </si>
  <si>
    <t>Cables</t>
  </si>
  <si>
    <t>Returns</t>
  </si>
  <si>
    <t xml:space="preserve">Cabinets </t>
  </si>
  <si>
    <t>Other</t>
  </si>
  <si>
    <t>Status Lights</t>
  </si>
  <si>
    <t>3D Tiles</t>
  </si>
  <si>
    <t>Carpet</t>
  </si>
  <si>
    <t>#  Orders Sampled</t>
  </si>
  <si>
    <t>Catalog pricing needs to be the fliptop and base price combined.</t>
  </si>
  <si>
    <t xml:space="preserve">Part# </t>
  </si>
  <si>
    <t>Special Pricing Base price Plus Ergo Access</t>
  </si>
  <si>
    <t>Fliptop Price</t>
  </si>
  <si>
    <t>Catalog Price</t>
  </si>
  <si>
    <t>Special Pricing Base price Plus Ergo Access GSA 2016</t>
  </si>
  <si>
    <t>PN Placeholder or Panel System 42-48in Single Sided - Grade 3</t>
  </si>
  <si>
    <t>PN Placeholder or Panel System 42-48in Double Sided - Grade 3</t>
  </si>
  <si>
    <t>PN Placeholder or Panel System 65in Single Sided - Grade 3</t>
  </si>
  <si>
    <t>PN Placeholder or Panel System 65in Double Sided - Grade 3</t>
  </si>
  <si>
    <t>PN</t>
  </si>
  <si>
    <t>Std Price 2016</t>
  </si>
  <si>
    <t>Page #</t>
  </si>
  <si>
    <t>SIN #</t>
  </si>
  <si>
    <t>Remove From Pricelist</t>
  </si>
  <si>
    <t>Comments</t>
  </si>
  <si>
    <t>Panel Enclosure  Stack On Kit 18 wide</t>
  </si>
  <si>
    <t>711-2</t>
  </si>
  <si>
    <t>KEEP</t>
  </si>
  <si>
    <t>Panel Enclosure Stack On Kit 24 wide</t>
  </si>
  <si>
    <t>Panel Enclosure Stack On Kit 30 wide</t>
  </si>
  <si>
    <t>Panel Enclosure Stack On Kit 36 wide</t>
  </si>
  <si>
    <t>Panel Enclosure Stack On Kit 42 wide</t>
  </si>
  <si>
    <t>Panel Enclosure Stack On Kit 48 wide</t>
  </si>
  <si>
    <t>12343-1-2</t>
  </si>
  <si>
    <t>Console Enclosure 42" or 48" - Standard Fabrics - Single Sided</t>
  </si>
  <si>
    <t>REMOVE</t>
  </si>
  <si>
    <t>12343-2-2</t>
  </si>
  <si>
    <t>Console Enclosure 42" or 48" - Standard Fabrics - Double Sided</t>
  </si>
  <si>
    <t>12343-1-3</t>
  </si>
  <si>
    <t>Console Enclosure 42" or 48" - Non Standard Fabrics - Single Sided</t>
  </si>
  <si>
    <t>12343-2-3</t>
  </si>
  <si>
    <t>Console Enclosure 42" or 48" - Non Standard Fabrics - Double Sided</t>
  </si>
  <si>
    <t>12344-1-2</t>
  </si>
  <si>
    <t>Console Enclosure 65" - Standard Fabrics - Single Sided</t>
  </si>
  <si>
    <t>12344-2-2</t>
  </si>
  <si>
    <t>Console Enclosure 65" - Standard Fabrics - Double Sided</t>
  </si>
  <si>
    <t>12344-1-3</t>
  </si>
  <si>
    <t>Console Enclosure 65" - Non Standard Fabrics - Single Sided</t>
  </si>
  <si>
    <t>12344-2-3</t>
  </si>
  <si>
    <t>Console Enclosure 65" - Non Standard Fabrics - Double Sided</t>
  </si>
  <si>
    <t>Panel Segment - Premium Acoustic Tile 14x18</t>
  </si>
  <si>
    <t>Panel Segment - Premium Acoustic Tile 14x24</t>
  </si>
  <si>
    <t>Panel Segment - Premium Acoustic Tile 14x30</t>
  </si>
  <si>
    <t>Panel Segment - Premium Acoustic Tile 14x36</t>
  </si>
  <si>
    <t>Panel Segment - Premium Acoustic Tile 14x42</t>
  </si>
  <si>
    <t>Panel Segment - Premium Acoustic Tile 14x48</t>
  </si>
  <si>
    <t>Panel Segment - Premium Acoustic Tile 18x18</t>
  </si>
  <si>
    <t>Panel Segment - Premium Acoustic Tile 18x24</t>
  </si>
  <si>
    <t>Panel Segment - Premium Acoustic Tile 18x30</t>
  </si>
  <si>
    <t>Panel Segment - Premium Acoustic Tile 18x36</t>
  </si>
  <si>
    <t>Panel Segment - Premium Acoustic Tile 18x42</t>
  </si>
  <si>
    <t>Panel Segment - Premium Acoustic Tile 18x48</t>
  </si>
  <si>
    <t>Panel Segment - Premium Acoustic Tile 24x24</t>
  </si>
  <si>
    <t>Panel Segment - Premium Acoustic Tile 24x30</t>
  </si>
  <si>
    <t>Panel Segment - Premium Acoustic Tile 24x36</t>
  </si>
  <si>
    <t>Panel Segment - Premium Acoustic Tile 24x42</t>
  </si>
  <si>
    <t>Panel Segment - Premium Acoustic Tile 48x24</t>
  </si>
  <si>
    <t>Standard Acrylic Panel Kit 18"x10"</t>
  </si>
  <si>
    <t>Standard Acrylic Panel Kit 24"x10"</t>
  </si>
  <si>
    <t>Standard Acrylic Panel Kit 30"x10"</t>
  </si>
  <si>
    <t>Standard Acrylic Panel Kit 36"x10"</t>
  </si>
  <si>
    <t>Standard Acrylic Panel Kit 42"x10"</t>
  </si>
  <si>
    <t>Standard Acrylic Panel Kit 48"x10"</t>
  </si>
  <si>
    <t>Panel Segment Melamine 24h x 18w</t>
  </si>
  <si>
    <t>Panel Segment Melamine 24h x 24w</t>
  </si>
  <si>
    <t>Panel Segment Melamine 24h x 30w</t>
  </si>
  <si>
    <t>Panel Segment Melamine 24h x 36w</t>
  </si>
  <si>
    <t>Panel Segment Melamine 24h x 42w</t>
  </si>
  <si>
    <t>Panel Segment Melamine 24h x 48w</t>
  </si>
  <si>
    <t>Panel Segment Melamine 14h x 18w</t>
  </si>
  <si>
    <t>Panel Segment Melamine 14h x 24w</t>
  </si>
  <si>
    <t>Panel Segment Melamine 14h x 30w</t>
  </si>
  <si>
    <t>Panel Segment Melamine 14h x 36w</t>
  </si>
  <si>
    <t>Panel Segment Melamine 14h x 42w</t>
  </si>
  <si>
    <t>Panel Segment Melamine 14h x 48w</t>
  </si>
  <si>
    <t>Panel Segment Melamine 18h x 18w</t>
  </si>
  <si>
    <t>Panel Segment Melamine 18h x 24w</t>
  </si>
  <si>
    <t>Panel Segment Melamine 18h x 30w</t>
  </si>
  <si>
    <t>Panel Segment Melamine 18h x 36w</t>
  </si>
  <si>
    <t>Panel Segment Melamine 18h x 42w</t>
  </si>
  <si>
    <t>Panel Segment Melamine 18h x 48w</t>
  </si>
  <si>
    <t xml:space="preserve"> Overhead Bin with Fabric Wrapped Door 24" wide</t>
  </si>
  <si>
    <t xml:space="preserve"> Overhead Bin with Fabric Wrapped Door 30" wide</t>
  </si>
  <si>
    <t xml:space="preserve"> Overhead Bin with Fabric Wrapped Door 36" wide</t>
  </si>
  <si>
    <t xml:space="preserve"> Overhead Bin with Fabric Wrapped Door 42" wide</t>
  </si>
  <si>
    <t xml:space="preserve"> Overhead Bin with Fabric Wrapped Door 48" wide</t>
  </si>
  <si>
    <t>Under Shelf/Overhead Bin Task Light 24”</t>
  </si>
  <si>
    <t>Under Shelf/Overhead Bin Task Light 30-36”</t>
  </si>
  <si>
    <t>Under Shelf/Overhead Bin Task Light 42-48”</t>
  </si>
  <si>
    <t>ErgoPower X2+ Table Base 30-42D</t>
  </si>
  <si>
    <t>ErgoPower X3+ Table Base Corner</t>
  </si>
  <si>
    <t>ErgoPower X3+ Table Base Straight</t>
  </si>
  <si>
    <t xml:space="preserve"> Worksurface 10RV + CM Corner Single up to 60x60</t>
  </si>
  <si>
    <t>Change to 3D</t>
  </si>
  <si>
    <t xml:space="preserve"> Worksurface 10RV + CM Corner Single up to 72x72</t>
  </si>
  <si>
    <t xml:space="preserve"> Worksurface 10RV + CM Corner Single up to 96x96</t>
  </si>
  <si>
    <t xml:space="preserve"> Worksurface 10RV + CM Straight Single up to 48x48</t>
  </si>
  <si>
    <t xml:space="preserve"> Worksurface 10RV + CM Straight Single up to 48x60</t>
  </si>
  <si>
    <t xml:space="preserve"> Worksurface 10RV + CM Straight Single up to 48x96</t>
  </si>
  <si>
    <t>T2 Table Base</t>
  </si>
  <si>
    <t>Pivot X3  Table Base TIMotion Straight</t>
  </si>
  <si>
    <t xml:space="preserve"> Worksurface 10RV + CM Corner Dual up to 63x63</t>
  </si>
  <si>
    <t xml:space="preserve"> Worksurface 10RV + CM Corner Dual up to 72x72</t>
  </si>
  <si>
    <t xml:space="preserve"> Worksurface 10RV + CM Straight Dual up to 48x60</t>
  </si>
  <si>
    <t xml:space="preserve"> Worksurface 10RV + CM Straight Dual up to 48x96</t>
  </si>
  <si>
    <t xml:space="preserve"> Worksurface 10RV + CM 120 Degree Dual</t>
  </si>
  <si>
    <t>11064LRG</t>
  </si>
  <si>
    <t>ErgoPower X4+ Table Base - Large</t>
  </si>
  <si>
    <t>11064LRGM</t>
  </si>
  <si>
    <t>ErgoPower X4+ Table Base - Large-Medical</t>
  </si>
  <si>
    <t>11064MED</t>
  </si>
  <si>
    <t>ErgoPower X4+ Table Base -MED-</t>
  </si>
  <si>
    <t>11064MEDM</t>
  </si>
  <si>
    <t>ErgoPower X4+ Table Base -MED-Medical</t>
  </si>
  <si>
    <t>LX4 Table Base</t>
  </si>
  <si>
    <t>ErgoPower X5+ Table Base Corner</t>
  </si>
  <si>
    <t>ErgoPower X5+ Table Base Straight</t>
  </si>
  <si>
    <t xml:space="preserve"> Worksurface 10RV + CM Corner Dual up to 96x96</t>
  </si>
  <si>
    <t xml:space="preserve"> Worksurface 10RV + CM Corner Dual up to 84x84</t>
  </si>
  <si>
    <t>12727M</t>
  </si>
  <si>
    <t>ErgoPower X5+ Table Base Corner Medical</t>
  </si>
  <si>
    <t>LX5 Table Base</t>
  </si>
  <si>
    <t>LX6 Table Base</t>
  </si>
  <si>
    <t>ErgoPower M 72x72</t>
  </si>
  <si>
    <t>ErgoPower M 78x78</t>
  </si>
  <si>
    <t>ErgoPower M 84x84</t>
  </si>
  <si>
    <t>ErgoPower M 72x40</t>
  </si>
  <si>
    <t>ErgoPower M 84x40</t>
  </si>
  <si>
    <t>ErgoPower M 96x40</t>
  </si>
  <si>
    <t>ErgoPower M 78x44</t>
  </si>
  <si>
    <t>EOC Table 42W X 33D</t>
  </si>
  <si>
    <t>EOC Table 48W X 33D</t>
  </si>
  <si>
    <t>EOC Table 54W X 33D</t>
  </si>
  <si>
    <t>EOC Table 60W X 33D</t>
  </si>
  <si>
    <t>EOC Table 72W X 33D</t>
  </si>
  <si>
    <t>EOC Table 42W X 33D W/ Monitor Lift</t>
  </si>
  <si>
    <t>EOC Table 48W X 33D W/ Monitor Lift</t>
  </si>
  <si>
    <t>EOC Table 54W X 33D W/ Monitor Lift</t>
  </si>
  <si>
    <t>EOC Table 60W X 33D W/ Monitor Lift</t>
  </si>
  <si>
    <t>EOC Table 72W X 33D W/ Monitor Lift</t>
  </si>
  <si>
    <t>Monitor Mount RollerVision 2 Hi Corner</t>
  </si>
  <si>
    <t>Flat Panel Fixed Post Mount CFG-MM</t>
  </si>
  <si>
    <t>Flat Panel 1 HI Fixed Arc Corner from CFG-MM</t>
  </si>
  <si>
    <t xml:space="preserve"> RollerVision Split 2 HI Straight from CFG-MM</t>
  </si>
  <si>
    <t>Replace with New RV PN</t>
  </si>
  <si>
    <t>Flat Panel Fixed Arc Corner 2High from CFG-MM</t>
  </si>
  <si>
    <t>Monitor Mount RollerVision 1 Hi Corner</t>
  </si>
  <si>
    <t>Monitor Mount RollerVision 1 Hi Straight</t>
  </si>
  <si>
    <t>Flat Panel Assm. Knuckle Heavy Duty &lt; 75 # Assembly_x001E_100 x 200 mm, 200 x 200 mm,100 x 100 mm or 75 x 75mm mounting options</t>
  </si>
  <si>
    <t>RV Corner 2 HI Stack On Kit</t>
  </si>
  <si>
    <t>Flat Panel Fixed Arc Straight from CFG-MM</t>
  </si>
  <si>
    <t>Flat Panel Fixed Arc Straight 2High from CFG-MM</t>
  </si>
  <si>
    <t xml:space="preserve">Flat Panel Mount Adapter Kit 100mm  x 200mm </t>
  </si>
  <si>
    <t>Fixed Post Mount 4 Monitors</t>
  </si>
  <si>
    <t>RV Straight 2 HI Stack On Kit</t>
  </si>
  <si>
    <t>Flat Panel Mount Adaptor Kit 200 x 400 mm</t>
  </si>
  <si>
    <t>Quickstack 2 Post Stack On Kit</t>
  </si>
  <si>
    <t>Quickstack w/ Scissor Mount</t>
  </si>
  <si>
    <t>Quickstack 2 Post w Scissor Mounts Stack On Kit</t>
  </si>
  <si>
    <t>Acrylic Shroud  for 1HI Rollervision Group1</t>
  </si>
  <si>
    <t>Acrylic Shroud  for 2HI Rollervision Group 1</t>
  </si>
  <si>
    <t>Acrylic Shroud  for 1HI Rollervision Group 2</t>
  </si>
  <si>
    <t>Acrylic Shroud  for 2HI Rollervision Group 2</t>
  </si>
  <si>
    <t>Monitor Arm Single - Adjustable - Black</t>
  </si>
  <si>
    <t>Monitor Arm Dual - Adjustable - Black</t>
  </si>
  <si>
    <t>DataDock - Keyboard Surface Cable Organizer_x001E_ Cables Sold Separately</t>
  </si>
  <si>
    <t>Grounding Kit Buss Bar and Panel Frame R-56</t>
  </si>
  <si>
    <t>Power Bar - 6 Outlet Black 15'</t>
  </si>
  <si>
    <t xml:space="preserve">Power Data Station Grommet, Power 3/Data 1/USB 2, 10 FT </t>
  </si>
  <si>
    <t>Energy Chain 23-51 Monitor Surface</t>
  </si>
  <si>
    <t>Wire Manager Channel 1.5"</t>
  </si>
  <si>
    <t>Cable Management J Channel</t>
  </si>
  <si>
    <t>Bias Lighting</t>
  </si>
  <si>
    <t>Task Light - LED - Z-Bar Solo Mini Blk,  Warm White</t>
  </si>
  <si>
    <t>Replace with Axys</t>
  </si>
  <si>
    <t>Task Light PLaceholder My Climate New Task Light</t>
  </si>
  <si>
    <t>Task Light PLaceholder  NO My Climate New Task Light</t>
  </si>
  <si>
    <t>Rackmount 2 High Base Sloped for CFG-RMS</t>
  </si>
  <si>
    <t>Rackmount Stack-on - 1 High for CFG-RMS</t>
  </si>
  <si>
    <t>Rackmount Stack-on - 2 High for CFG-RMS</t>
  </si>
  <si>
    <t>Rackmount Stack-on - 3 High for CFG-RMS</t>
  </si>
  <si>
    <t>Rackmount 1 High Base Sloped for CFG_RMS</t>
  </si>
  <si>
    <t>Rackmount Under WS 3 Wide for CFG-RMS</t>
  </si>
  <si>
    <t>Rackmount Under WS 1 Wide for CFG-RMS</t>
  </si>
  <si>
    <t>Rackmount 2 High Base Keltron for CFG-RMS</t>
  </si>
  <si>
    <t>Rackmount Stack-on 1 High Keltron</t>
  </si>
  <si>
    <t>Shelf Under Surface USB Charging Upgrade</t>
  </si>
  <si>
    <t>Return Worksurface 12-48 x 12-24</t>
  </si>
  <si>
    <t>Return Worksurface  48-96 x 12-24</t>
  </si>
  <si>
    <t>Return Worksurface 12-48 x 25-48</t>
  </si>
  <si>
    <t>Return Worksurface 49-60 x 24-48</t>
  </si>
  <si>
    <t>Return Worksurface 61-96 x 24-48</t>
  </si>
  <si>
    <t>Return Worksurface 97-120 x 0-48</t>
  </si>
  <si>
    <t>Plexiglas Custom Cover</t>
  </si>
  <si>
    <t>Return Worksurface 97-120 x 49-60</t>
  </si>
  <si>
    <t>CPU Cabinet 21W UWS</t>
  </si>
  <si>
    <t>CPU Cabinet 24W UWS</t>
  </si>
  <si>
    <t>CPU Cabinet 27W UWS</t>
  </si>
  <si>
    <t>CPU Cabinet 30W UWS</t>
  </si>
  <si>
    <t>CPU Cabinet 33W UWS</t>
  </si>
  <si>
    <t>CPU Cabinet 36W UWS</t>
  </si>
  <si>
    <t>CPU Cabinet 39W UWS</t>
  </si>
  <si>
    <t>CPU Cabinet 42W UWS</t>
  </si>
  <si>
    <t>CPU Cabinet 45W UWS</t>
  </si>
  <si>
    <t>CPU Cabinet 48W UWS</t>
  </si>
  <si>
    <t>CPU Cabinet 18W UWS</t>
  </si>
  <si>
    <t>CPU Cabinet - ERGO ACCESS -  18W with FlipTop Hinge</t>
  </si>
  <si>
    <t>CPU Cabinet - ERGO ACCESS -  21W with FlipTop Hinge</t>
  </si>
  <si>
    <t>CPU Cabinet - ERGO ACCESS -  24W with FlipTop Hinge</t>
  </si>
  <si>
    <t>CPU Cabinet - ERGO ACCESS -  27W with FlipTop Hinge</t>
  </si>
  <si>
    <t>CPU Cabinet - ERGO ACCESS -  30W with FlipTop Hinge</t>
  </si>
  <si>
    <t>CPU Cabinet - ERGO ACCESS -  33W with FlipTop Hinge</t>
  </si>
  <si>
    <t>CPU Cabinet - ERGO ACCESS -  36W with FlipTop Hinge</t>
  </si>
  <si>
    <t>CPU Cabinet - ERGO ACCESS -  39W with FlipTop Hinge</t>
  </si>
  <si>
    <t>CPU Cabinet - ERGO ACCESS -  42W with FlipTop Hinge</t>
  </si>
  <si>
    <t>CPU Cabinet - ERGO ACCESS -  45W with FlipTop Hinge</t>
  </si>
  <si>
    <t>CPU Cabinet - ERGO ACCESS -  48W with FlipTop Hinge</t>
  </si>
  <si>
    <t xml:space="preserve"> Flip Top Price</t>
  </si>
  <si>
    <t xml:space="preserve"> Rear Door Price</t>
  </si>
  <si>
    <t>CPU Cabinet - Tech Tower 12Wx48H Back to Back with Sliding Shelf</t>
  </si>
  <si>
    <t>CPU Cabinet - Tech Tower 12Wx48H with Sliding Shelf</t>
  </si>
  <si>
    <t>CPU Cabinet - Tech Tower 18Wx48H with Sliding Shelf</t>
  </si>
  <si>
    <t>CPU Cabinet - Tech Tower 26Wx48H with Sliding Shelf</t>
  </si>
  <si>
    <t>CPU Cabinet - Tech Tower 18Wx48H Back to Back with Sliding Shelf</t>
  </si>
  <si>
    <t>CPU Cabinet - Tech Tower 26Wx48H Back to Back with Sliding Shelf</t>
  </si>
  <si>
    <t>CPU hanger, Low-Profile</t>
  </si>
  <si>
    <t>CPU Cabinet - ERGO ACCESS - Tech Tower 12Wx48H</t>
  </si>
  <si>
    <t>CPU Cabinet - ERGO ACCESS - Tech Tower 18Wx48H</t>
  </si>
  <si>
    <t>CPU Cabinet - ERGO ACCESS -  Tech Tower 26Wx48H</t>
  </si>
  <si>
    <t>CPU Cabinet - ERGO ACCESS - Tech Tower 12Wx48H Back to Back</t>
  </si>
  <si>
    <t>CPU Cabinet - ERGO ACCESS - Tech Tower 18Wx48H Back to Back</t>
  </si>
  <si>
    <t>CPU Cabinet - ERGO ACCESS - Tech Tower 26Wx48H Back to Back</t>
  </si>
  <si>
    <t>CPU Cabinet - Tech Tower 48W 48H  Side by Side</t>
  </si>
  <si>
    <t>CPU Cabinet - Tech Tower 54W 48H  Side by Side</t>
  </si>
  <si>
    <t>CPU Cabinet - Tech Tower 60W 48H  Side by Side</t>
  </si>
  <si>
    <t xml:space="preserve">CPU Cabinet - Tech Tower 66W 48H  Side by Side </t>
  </si>
  <si>
    <t>CPU Cabinet - Tech Tower 72W 48H  Side by Side</t>
  </si>
  <si>
    <t>CPU Cabinet - ERGO ACCESS - Tech Tower 12Wx42H</t>
  </si>
  <si>
    <t>CPU Cabinet - ERGO ACCESS - Tech Tower 18Wx42H</t>
  </si>
  <si>
    <t>CPU Cabinet - ERGO ACCESS - Tech Tower 26Wx42H</t>
  </si>
  <si>
    <t>CPU Cabinet - ERGO ACCESS - Tech Tower 12Wx42H Back to Back</t>
  </si>
  <si>
    <t>CPU Cabinet - ERGO ACCESS - Tech Tower 18Wx42H Back to Back</t>
  </si>
  <si>
    <t>CPU Cabinet - ERGO ACCESS - Tech Tower 26Wx42H Back to Back</t>
  </si>
  <si>
    <t>CPU Cabinet - Tech Tower  48Wx42H  Side by Side</t>
  </si>
  <si>
    <t>CPU Cabinet - Tech Tower  54Wx42H  Side by Side</t>
  </si>
  <si>
    <t>CPU Cabinet - Tech Tower  60Wx42H  Side by Side</t>
  </si>
  <si>
    <t>CPU Cabinet - Tech Tower  66Wx42H  Side by Side</t>
  </si>
  <si>
    <t>CPU Cabinet - Tech Tower  72Wx42H  Side by Side</t>
  </si>
  <si>
    <t>Mobile ped (Box, File) 22”D</t>
  </si>
  <si>
    <t>711-3</t>
  </si>
  <si>
    <t>Mobile ped (Box, Box, File) 18”D</t>
  </si>
  <si>
    <t>Mobile ped (File, File) 18”D</t>
  </si>
  <si>
    <t>Fixed Ped (Box, Box File) (6-6-12)</t>
  </si>
  <si>
    <t>Fixed Ped (File, File) 12-12</t>
  </si>
  <si>
    <t>Mobile ped (Box, File) 18”D</t>
  </si>
  <si>
    <t>Fixed ped bookcase (File, File) 24-30”W</t>
  </si>
  <si>
    <t>Ped dual bookcase (File, File) 36”W</t>
  </si>
  <si>
    <t>Ped dual bookcase (Box, Box, File) 36”W</t>
  </si>
  <si>
    <t>Fixed ped bookcase (Box, Box, File) 24-30”W</t>
  </si>
  <si>
    <t>Fixed ped (File, File, File)</t>
  </si>
  <si>
    <t>Fixed ped (File, File, File, File)</t>
  </si>
  <si>
    <t xml:space="preserve">Fixed ped bookcase (File, File) 33.25-42”W </t>
  </si>
  <si>
    <t xml:space="preserve">Fixed ped bookcase (Box, Box, File) 33.25-42”W </t>
  </si>
  <si>
    <t>Fixed ped bookcase (File, File) 45.25-48”W</t>
  </si>
  <si>
    <t>Fixed ped bookcase (Box, Box, File) 45.25-48”W</t>
  </si>
  <si>
    <t>Ped dual bookcase (File, File) 39.25-48”W</t>
  </si>
  <si>
    <t>Ped dual bookcase (Box, Box, File) 39.25-48”W</t>
  </si>
  <si>
    <t>Ped Spacesaver (File, File)</t>
  </si>
  <si>
    <t>Ped Spacesaver (Box, Box, File)</t>
  </si>
  <si>
    <t>Resource Guide  - 40" from CFG-RRG</t>
  </si>
  <si>
    <t>Resource Guide 40" Under P-Top from CFG-RRG</t>
  </si>
  <si>
    <t>Lazy Susan</t>
  </si>
  <si>
    <t>RR Guide Freestanding - 36"</t>
  </si>
  <si>
    <t>Resource Guide 36" Under P-Top from CFG-RRG</t>
  </si>
  <si>
    <t>2 drawer lateral file 30”W x 22”D x 30”H</t>
  </si>
  <si>
    <t>3 drawer lateral file 30”W x 22”D x 46”H</t>
  </si>
  <si>
    <t xml:space="preserve">2 drawer lateral file 42”W x 22”D x 30”H </t>
  </si>
  <si>
    <t xml:space="preserve">2 drawer lateral file 36”W x 22”D x 30”H </t>
  </si>
  <si>
    <t xml:space="preserve">3 drawer lateral file 36”W x 22”D x 46”H </t>
  </si>
  <si>
    <t xml:space="preserve">3 drawer lateral file 42”W x 22”D x 46”H  </t>
  </si>
  <si>
    <t xml:space="preserve">2 drawer lateral file 48”W x 22”D x 30”H  </t>
  </si>
  <si>
    <t xml:space="preserve">3 drawer lateral file 48”W x 22”D x 46”H  </t>
  </si>
  <si>
    <t>Bookcase 24x28 (2 shelves)</t>
  </si>
  <si>
    <t>Bookcase 36x28 (2 shelves)</t>
  </si>
  <si>
    <t>Bookcase 36x48 (3 shelves)</t>
  </si>
  <si>
    <t>Bookcase 24x48 (3 Shelves)</t>
  </si>
  <si>
    <t>Bookcase 48x28 (2 shelves)</t>
  </si>
  <si>
    <t>Bookcase 48x48 (3 shelves)</t>
  </si>
  <si>
    <t>Storage Cabinet up to 24"w x 28"H</t>
  </si>
  <si>
    <t>Storage Cabinet up to 24"w x Storage Cabinet up to 24"w x 48"H</t>
  </si>
  <si>
    <t>Storage Cabinet up to 24"w x 66"H</t>
  </si>
  <si>
    <t>Storage Cabinet up to 36"w x 28"H</t>
  </si>
  <si>
    <t>Storage Cabinet up to 36"w x 48"H</t>
  </si>
  <si>
    <t>Storage Cabinet up to 36"w x 66"H</t>
  </si>
  <si>
    <t>Storage Cabinet up to 48"w x 28"H</t>
  </si>
  <si>
    <t>Storage Cabinet up to 48"w x 48"H</t>
  </si>
  <si>
    <t>Storage Cabinet up to 48"w x 66"H</t>
  </si>
  <si>
    <t>Partnumber Number of Mailslots xxxxMS## the number of openings</t>
  </si>
  <si>
    <t>Locker Personal Storage with Mail Slot 2 High</t>
  </si>
  <si>
    <t>Locker Personal Storage with Mail Slot 1 High</t>
  </si>
  <si>
    <t>Folding T-Leg Support</t>
  </si>
  <si>
    <t>U Channel Supp. Universal X4,5</t>
  </si>
  <si>
    <t>Freestanding Table Support</t>
  </si>
  <si>
    <t>Keyboard Platform</t>
  </si>
  <si>
    <t>End Support Panel - Single Sided</t>
  </si>
  <si>
    <t>End Support Panel - Double Sided</t>
  </si>
  <si>
    <t>Table Base Support Fixed Height Melamine 0"-48" Deep 0"-49 Wide</t>
  </si>
  <si>
    <t>Filler Panel Melamine - from Ped to Panel Frame</t>
  </si>
  <si>
    <t>Table Base Support Fixed Height Melamine 0"-48" Deep 49-96" Wide</t>
  </si>
  <si>
    <t>Cup Holder - Blk</t>
  </si>
  <si>
    <t>Wrist Rest - 18.25" Gel non skid</t>
  </si>
  <si>
    <t>Wrist Rest - 7.75" Gel nonskid</t>
  </si>
  <si>
    <t>Footrest Adjustable 3-1/4" to 5".</t>
  </si>
  <si>
    <t>SpaceBeam 2 in Black 30" Table Top</t>
  </si>
  <si>
    <t>SpaceBeam 2 in Black 36" Table Top</t>
  </si>
  <si>
    <t>SpaceBeam 2 in Black 42" Table Top</t>
  </si>
  <si>
    <t>SpaceBeam 2 in Black 48" Table Top</t>
  </si>
  <si>
    <t>SpaceBeam 2 in Black 54" Table Top</t>
  </si>
  <si>
    <t>SpaceBeam 2 in Black 60" Table Top</t>
  </si>
  <si>
    <t>SpaceBeam 2 in Black 66" Table Top</t>
  </si>
  <si>
    <t>SpaceBeam 2 in Black 72" Table Top</t>
  </si>
  <si>
    <t>Binder Bin 6.5" W X 11"H X11"D</t>
  </si>
  <si>
    <t>In-Out Tray 9.5" D X5.625" H X 13"W</t>
  </si>
  <si>
    <t>File Rack 11.5D X 8.25" H X 9"W</t>
  </si>
  <si>
    <t>Telephone Shelf 11.5"D X 9"W</t>
  </si>
  <si>
    <t>SpaceBeam 2 in Black 18" Table Top</t>
  </si>
  <si>
    <t>SpaceBeam 2 in Black 24" Table Top</t>
  </si>
  <si>
    <t>Not GSA</t>
  </si>
  <si>
    <t>Equipment Mat 78-3/4" x 35-1/2"</t>
  </si>
  <si>
    <t>Crating Table for Shipment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</si>
</sst>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0">
    <xf numFmtId="0" fontId="0" fillId="0" borderId="0" xfId="0"/>
    <xf numFmtId="164" fontId="0" fillId="0" borderId="0" xfId="0" applyNumberFormat="1"/>
    <xf numFmtId="0" fontId="1" fillId="3" borderId="0" xfId="0" applyFont="1" applyFill="1"/>
    <xf numFmtId="164" fontId="1" fillId="3" borderId="0" xfId="0" applyNumberFormat="1" applyFont="1" applyFill="1"/>
    <xf numFmtId="0" fontId="0" fillId="4" borderId="1" xfId="0" applyFill="1" applyBorder="1"/>
    <xf numFmtId="0" fontId="1" fillId="2" borderId="1" xfId="0" applyFont="1" applyFill="1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2" borderId="1" xfId="0" applyFill="1" applyBorder="1"/>
    <xf numFmtId="0" fontId="1" fillId="0" borderId="0" xfId="0" applyFont="1"/>
    <xf numFmtId="9" fontId="0" fillId="0" borderId="0" xfId="1" applyFont="1"/>
    <xf numFmtId="0" fontId="4" fillId="0" borderId="0" xfId="0" applyFont="1" applyAlignment="1">
      <alignment horizontal="center" vertical="center"/>
    </xf>
    <xf numFmtId="10" fontId="0" fillId="0" borderId="0" xfId="1" applyNumberFormat="1" applyFont="1"/>
    <xf numFmtId="0" fontId="0" fillId="0" borderId="0" xfId="0" applyAlignment="1">
      <alignment vertical="center"/>
    </xf>
    <xf numFmtId="9" fontId="0" fillId="0" borderId="0" xfId="1" applyFont="1" applyAlignment="1">
      <alignment vertical="center"/>
    </xf>
    <xf numFmtId="10" fontId="0" fillId="0" borderId="0" xfId="1" applyNumberFormat="1" applyFont="1" applyAlignment="1">
      <alignment vertical="center"/>
    </xf>
    <xf numFmtId="3" fontId="0" fillId="4" borderId="1" xfId="0" applyNumberFormat="1" applyFill="1" applyBorder="1"/>
    <xf numFmtId="0" fontId="5" fillId="0" borderId="0" xfId="0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2F505-D58E-4F49-A201-6D1C3067917E}">
  <sheetPr codeName="Sheet1"/>
  <dimension ref="A1:AN1191"/>
  <sheetViews>
    <sheetView tabSelected="1" zoomScale="70" zoomScaleNormal="70" workbookViewId="0">
      <pane ySplit="1" topLeftCell="A926" activePane="bottomLeft" state="frozen"/>
      <selection pane="bottomLeft" sqref="A1:XFD1048576"/>
    </sheetView>
  </sheetViews>
  <sheetFormatPr defaultColWidth="8.54296875" defaultRowHeight="14.5" x14ac:dyDescent="0.35"/>
  <cols>
    <col min="1" max="1" width="14" bestFit="1" customWidth="1"/>
    <col min="2" max="2" width="100.453125" customWidth="1"/>
    <col min="3" max="3" width="32.1796875" hidden="1" customWidth="1"/>
    <col min="4" max="4" width="18.453125" style="4" customWidth="1"/>
    <col min="5" max="5" width="5.453125" bestFit="1" customWidth="1"/>
    <col min="6" max="6" width="15.453125" hidden="1" customWidth="1"/>
    <col min="7" max="7" width="11.54296875" hidden="1" customWidth="1"/>
    <col min="8" max="8" width="13.81640625" hidden="1" customWidth="1"/>
    <col min="9" max="9" width="9" hidden="1" customWidth="1"/>
    <col min="10" max="10" width="19.453125" hidden="1" customWidth="1"/>
    <col min="11" max="12" width="42.1796875" hidden="1" customWidth="1"/>
    <col min="13" max="13" width="16" hidden="1" customWidth="1"/>
    <col min="14" max="14" width="24.54296875" hidden="1" customWidth="1"/>
    <col min="15" max="15" width="11.54296875" hidden="1" customWidth="1"/>
    <col min="16" max="16" width="8.54296875" hidden="1" customWidth="1"/>
    <col min="17" max="17" width="10.54296875" hidden="1" customWidth="1"/>
    <col min="18" max="18" width="19.54296875" hidden="1" customWidth="1"/>
    <col min="25" max="25" width="15.453125" customWidth="1"/>
    <col min="33" max="33" width="12.1796875" bestFit="1" customWidth="1"/>
  </cols>
  <sheetData>
    <row r="1" spans="1:40" x14ac:dyDescent="0.3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>
        <v>1</v>
      </c>
      <c r="Q1" s="5" t="s">
        <v>15</v>
      </c>
      <c r="R1" s="5">
        <v>1</v>
      </c>
      <c r="S1" s="5" t="s">
        <v>16</v>
      </c>
      <c r="T1" s="5">
        <v>1</v>
      </c>
      <c r="U1" s="5" t="s">
        <v>17</v>
      </c>
      <c r="V1" s="5">
        <v>1</v>
      </c>
      <c r="W1" s="5" t="s">
        <v>18</v>
      </c>
      <c r="X1" s="5">
        <v>1</v>
      </c>
      <c r="Y1" s="5" t="s">
        <v>19</v>
      </c>
      <c r="Z1" s="5">
        <v>1</v>
      </c>
      <c r="AA1" s="5" t="s">
        <v>20</v>
      </c>
      <c r="AB1" s="5">
        <v>1</v>
      </c>
      <c r="AC1" s="5" t="s">
        <v>21</v>
      </c>
      <c r="AD1" s="5">
        <v>1</v>
      </c>
      <c r="AE1" s="5" t="s">
        <v>22</v>
      </c>
      <c r="AF1" s="5">
        <v>1</v>
      </c>
      <c r="AG1" s="5" t="s">
        <v>23</v>
      </c>
      <c r="AH1" s="5">
        <v>1</v>
      </c>
      <c r="AI1" s="5" t="s">
        <v>24</v>
      </c>
      <c r="AJ1" s="5">
        <v>1</v>
      </c>
      <c r="AK1" s="5" t="s">
        <v>25</v>
      </c>
      <c r="AL1" s="5">
        <v>1.0329999999999999</v>
      </c>
      <c r="AM1" s="5" t="s">
        <v>26</v>
      </c>
      <c r="AN1" s="5">
        <v>1.0469999999999999</v>
      </c>
    </row>
    <row r="2" spans="1:40" x14ac:dyDescent="0.35">
      <c r="A2">
        <v>10006</v>
      </c>
      <c r="B2" t="s">
        <v>27</v>
      </c>
      <c r="C2">
        <v>157</v>
      </c>
      <c r="D2" s="4">
        <f>ROUNDUP(C2*$AD$1,0)</f>
        <v>157</v>
      </c>
      <c r="E2" t="s">
        <v>28</v>
      </c>
      <c r="F2" t="b">
        <v>0</v>
      </c>
      <c r="G2">
        <v>0</v>
      </c>
      <c r="H2" t="b">
        <v>0</v>
      </c>
      <c r="I2" t="b">
        <v>0</v>
      </c>
      <c r="J2" t="b">
        <v>0</v>
      </c>
      <c r="L2">
        <v>19</v>
      </c>
    </row>
    <row r="3" spans="1:40" x14ac:dyDescent="0.35">
      <c r="A3">
        <v>10195</v>
      </c>
      <c r="B3" t="s">
        <v>29</v>
      </c>
      <c r="C3">
        <v>11</v>
      </c>
      <c r="D3" s="4">
        <f t="shared" ref="D3:D13" si="0">ROUNDUP(C3*$AD$1,0)</f>
        <v>11</v>
      </c>
      <c r="E3" t="s">
        <v>28</v>
      </c>
      <c r="F3" t="b">
        <v>0</v>
      </c>
      <c r="G3">
        <v>0</v>
      </c>
      <c r="H3" t="b">
        <v>0</v>
      </c>
      <c r="I3" t="b">
        <v>0</v>
      </c>
      <c r="J3" t="b">
        <v>0</v>
      </c>
      <c r="L3">
        <v>19</v>
      </c>
      <c r="M3" t="str">
        <f>IF(ISNA(VLOOKUP(A3,GSA_2016!$A$2:$F$431,1,FALSE)),"","ON GSA")</f>
        <v/>
      </c>
    </row>
    <row r="4" spans="1:40" x14ac:dyDescent="0.35">
      <c r="A4">
        <v>10196</v>
      </c>
      <c r="B4" t="s">
        <v>30</v>
      </c>
      <c r="C4">
        <v>10</v>
      </c>
      <c r="D4" s="4">
        <f t="shared" si="0"/>
        <v>10</v>
      </c>
      <c r="E4" t="s">
        <v>28</v>
      </c>
      <c r="F4" t="b">
        <v>0</v>
      </c>
      <c r="G4">
        <v>0</v>
      </c>
      <c r="H4" t="b">
        <v>0</v>
      </c>
      <c r="I4" t="b">
        <v>0</v>
      </c>
      <c r="J4" t="b">
        <v>0</v>
      </c>
      <c r="L4">
        <v>19</v>
      </c>
      <c r="M4" t="str">
        <f>IF(ISNA(VLOOKUP(A4,GSA_2016!$A$2:$F$431,1,FALSE)),"","ON GSA")</f>
        <v/>
      </c>
    </row>
    <row r="5" spans="1:40" x14ac:dyDescent="0.35">
      <c r="A5">
        <v>10202</v>
      </c>
      <c r="B5" t="s">
        <v>31</v>
      </c>
      <c r="C5">
        <v>61</v>
      </c>
      <c r="D5" s="4">
        <f t="shared" si="0"/>
        <v>61</v>
      </c>
      <c r="E5" t="s">
        <v>28</v>
      </c>
      <c r="F5" t="b">
        <v>0</v>
      </c>
      <c r="G5">
        <v>0</v>
      </c>
      <c r="H5" t="b">
        <v>0</v>
      </c>
      <c r="I5" t="b">
        <v>0</v>
      </c>
      <c r="J5" t="b">
        <v>0</v>
      </c>
      <c r="L5">
        <v>19</v>
      </c>
      <c r="M5" t="str">
        <f>IF(ISNA(VLOOKUP(A5,GSA_2016!$A$2:$F$431,1,FALSE)),"","ON GSA")</f>
        <v/>
      </c>
    </row>
    <row r="6" spans="1:40" x14ac:dyDescent="0.35">
      <c r="A6">
        <v>10203</v>
      </c>
      <c r="B6" t="s">
        <v>32</v>
      </c>
      <c r="C6">
        <v>48</v>
      </c>
      <c r="D6" s="4">
        <f t="shared" si="0"/>
        <v>48</v>
      </c>
      <c r="E6" t="s">
        <v>28</v>
      </c>
      <c r="F6" t="b">
        <v>0</v>
      </c>
      <c r="G6">
        <v>0</v>
      </c>
      <c r="H6" t="b">
        <v>0</v>
      </c>
      <c r="I6" t="b">
        <v>0</v>
      </c>
      <c r="J6" t="b">
        <v>0</v>
      </c>
      <c r="L6">
        <v>19</v>
      </c>
      <c r="M6" t="str">
        <f>IF(ISNA(VLOOKUP(A6,GSA_2016!$A$2:$F$431,1,FALSE)),"","ON GSA")</f>
        <v/>
      </c>
    </row>
    <row r="7" spans="1:40" x14ac:dyDescent="0.35">
      <c r="A7">
        <v>10211</v>
      </c>
      <c r="B7" t="s">
        <v>33</v>
      </c>
      <c r="C7">
        <v>44</v>
      </c>
      <c r="D7" s="4">
        <f t="shared" si="0"/>
        <v>44</v>
      </c>
      <c r="E7" t="s">
        <v>28</v>
      </c>
      <c r="F7" t="b">
        <v>0</v>
      </c>
      <c r="G7">
        <v>0</v>
      </c>
      <c r="H7" t="b">
        <v>0</v>
      </c>
      <c r="I7" t="b">
        <v>0</v>
      </c>
      <c r="J7" t="b">
        <v>0</v>
      </c>
      <c r="L7">
        <v>19</v>
      </c>
      <c r="M7" t="str">
        <f>IF(ISNA(VLOOKUP(A7,GSA_2016!$A$2:$F$431,1,FALSE)),"","ON GSA")</f>
        <v/>
      </c>
    </row>
    <row r="8" spans="1:40" x14ac:dyDescent="0.35">
      <c r="A8">
        <v>10218</v>
      </c>
      <c r="B8" t="s">
        <v>34</v>
      </c>
      <c r="C8">
        <v>19</v>
      </c>
      <c r="D8" s="4">
        <f t="shared" si="0"/>
        <v>19</v>
      </c>
      <c r="E8" t="s">
        <v>28</v>
      </c>
      <c r="F8" t="b">
        <v>0</v>
      </c>
      <c r="G8">
        <v>0</v>
      </c>
      <c r="H8" t="b">
        <v>0</v>
      </c>
      <c r="I8" t="b">
        <v>0</v>
      </c>
      <c r="J8" t="b">
        <v>0</v>
      </c>
      <c r="L8">
        <v>19</v>
      </c>
      <c r="M8" t="str">
        <f>IF(ISNA(VLOOKUP(A8,GSA_2016!$A$2:$F$431,1,FALSE)),"","ON GSA")</f>
        <v/>
      </c>
    </row>
    <row r="9" spans="1:40" x14ac:dyDescent="0.35">
      <c r="A9">
        <v>10222</v>
      </c>
      <c r="B9" t="s">
        <v>35</v>
      </c>
      <c r="C9">
        <v>9</v>
      </c>
      <c r="D9" s="4">
        <f t="shared" si="0"/>
        <v>9</v>
      </c>
      <c r="E9" t="s">
        <v>28</v>
      </c>
      <c r="F9" t="b">
        <v>0</v>
      </c>
      <c r="G9">
        <v>0</v>
      </c>
      <c r="H9" t="b">
        <v>0</v>
      </c>
      <c r="I9" t="b">
        <v>0</v>
      </c>
      <c r="J9" t="b">
        <v>0</v>
      </c>
      <c r="L9">
        <v>19</v>
      </c>
      <c r="M9" t="str">
        <f>IF(ISNA(VLOOKUP(A9,GSA_2016!$A$2:$F$431,1,FALSE)),"","ON GSA")</f>
        <v/>
      </c>
    </row>
    <row r="10" spans="1:40" x14ac:dyDescent="0.35">
      <c r="A10">
        <v>10340</v>
      </c>
      <c r="B10" t="s">
        <v>36</v>
      </c>
      <c r="C10">
        <v>12</v>
      </c>
      <c r="D10" s="4">
        <f t="shared" si="0"/>
        <v>12</v>
      </c>
      <c r="E10" t="s">
        <v>37</v>
      </c>
      <c r="F10" t="b">
        <v>0</v>
      </c>
      <c r="G10">
        <v>0</v>
      </c>
      <c r="H10" t="b">
        <v>0</v>
      </c>
      <c r="I10" t="b">
        <v>0</v>
      </c>
      <c r="J10" t="b">
        <v>0</v>
      </c>
      <c r="L10">
        <v>19</v>
      </c>
      <c r="M10" t="str">
        <f>IF(ISNA(VLOOKUP(A10,GSA_2016!$A$2:$F$431,1,FALSE)),"","ON GSA")</f>
        <v/>
      </c>
    </row>
    <row r="11" spans="1:40" x14ac:dyDescent="0.35">
      <c r="A11">
        <v>10341</v>
      </c>
      <c r="B11" t="s">
        <v>38</v>
      </c>
      <c r="C11">
        <v>11</v>
      </c>
      <c r="D11" s="4">
        <f t="shared" si="0"/>
        <v>11</v>
      </c>
      <c r="E11" t="s">
        <v>37</v>
      </c>
      <c r="F11" t="b">
        <v>0</v>
      </c>
      <c r="G11">
        <v>0</v>
      </c>
      <c r="H11" t="b">
        <v>0</v>
      </c>
      <c r="I11" t="b">
        <v>0</v>
      </c>
      <c r="J11" t="b">
        <v>0</v>
      </c>
      <c r="L11">
        <v>19</v>
      </c>
      <c r="M11" t="str">
        <f>IF(ISNA(VLOOKUP(A11,GSA_2016!$A$2:$F$431,1,FALSE)),"","ON GSA")</f>
        <v/>
      </c>
    </row>
    <row r="12" spans="1:40" x14ac:dyDescent="0.35">
      <c r="A12">
        <v>10344</v>
      </c>
      <c r="B12" t="s">
        <v>39</v>
      </c>
      <c r="C12">
        <v>13</v>
      </c>
      <c r="D12" s="4">
        <f t="shared" si="0"/>
        <v>13</v>
      </c>
      <c r="E12" t="s">
        <v>28</v>
      </c>
      <c r="F12" t="b">
        <v>0</v>
      </c>
      <c r="G12">
        <v>0</v>
      </c>
      <c r="H12" t="b">
        <v>0</v>
      </c>
      <c r="I12" t="b">
        <v>0</v>
      </c>
      <c r="J12" t="b">
        <v>0</v>
      </c>
      <c r="L12">
        <v>19</v>
      </c>
      <c r="M12" t="str">
        <f>IF(ISNA(VLOOKUP(A12,GSA_2016!$A$2:$F$431,1,FALSE)),"","ON GSA")</f>
        <v/>
      </c>
    </row>
    <row r="13" spans="1:40" x14ac:dyDescent="0.35">
      <c r="A13">
        <v>10522</v>
      </c>
      <c r="B13" t="s">
        <v>40</v>
      </c>
      <c r="C13">
        <v>19</v>
      </c>
      <c r="D13" s="4">
        <f t="shared" si="0"/>
        <v>19</v>
      </c>
      <c r="E13" t="s">
        <v>28</v>
      </c>
      <c r="F13" t="b">
        <v>0</v>
      </c>
      <c r="G13">
        <v>0</v>
      </c>
      <c r="H13" t="b">
        <v>0</v>
      </c>
      <c r="I13" t="b">
        <v>0</v>
      </c>
      <c r="J13" t="b">
        <v>0</v>
      </c>
      <c r="L13">
        <v>19</v>
      </c>
      <c r="M13" t="str">
        <f>IF(ISNA(VLOOKUP(A13,GSA_2016!$A$2:$F$431,1,FALSE)),"","ON GSA")</f>
        <v/>
      </c>
    </row>
    <row r="14" spans="1:40" x14ac:dyDescent="0.35">
      <c r="A14">
        <v>10657</v>
      </c>
      <c r="B14" t="s">
        <v>41</v>
      </c>
      <c r="C14">
        <v>31</v>
      </c>
      <c r="D14" s="4">
        <f>ROUNDUP(C14*$X$1,0)</f>
        <v>31</v>
      </c>
      <c r="E14" t="s">
        <v>28</v>
      </c>
      <c r="F14" t="b">
        <v>0</v>
      </c>
      <c r="G14">
        <v>0</v>
      </c>
      <c r="H14" t="b">
        <v>0</v>
      </c>
      <c r="I14" t="b">
        <v>0</v>
      </c>
      <c r="J14" t="b">
        <v>0</v>
      </c>
      <c r="L14">
        <v>5</v>
      </c>
      <c r="M14" t="str">
        <f>IF(ISNA(VLOOKUP(A14,GSA_2016!$A$2:$F$431,1,FALSE)),"","ON GSA")</f>
        <v/>
      </c>
    </row>
    <row r="15" spans="1:40" x14ac:dyDescent="0.35">
      <c r="A15">
        <v>10660</v>
      </c>
      <c r="B15" t="s">
        <v>42</v>
      </c>
      <c r="C15">
        <v>3</v>
      </c>
      <c r="D15" s="4">
        <f t="shared" ref="D15:D16" si="1">ROUNDUP(C15*$AD$1,0)</f>
        <v>3</v>
      </c>
      <c r="E15" t="s">
        <v>28</v>
      </c>
      <c r="F15" t="b">
        <v>0</v>
      </c>
      <c r="G15">
        <v>0</v>
      </c>
      <c r="H15" t="b">
        <v>0</v>
      </c>
      <c r="I15" t="b">
        <v>0</v>
      </c>
      <c r="J15" t="b">
        <v>0</v>
      </c>
      <c r="L15">
        <v>19</v>
      </c>
      <c r="M15" t="str">
        <f>IF(ISNA(VLOOKUP(A15,GSA_2016!$A$2:$F$431,1,FALSE)),"","ON GSA")</f>
        <v/>
      </c>
    </row>
    <row r="16" spans="1:40" x14ac:dyDescent="0.35">
      <c r="A16">
        <v>10739</v>
      </c>
      <c r="B16" t="s">
        <v>43</v>
      </c>
      <c r="C16">
        <v>69</v>
      </c>
      <c r="D16" s="4">
        <f t="shared" si="1"/>
        <v>69</v>
      </c>
      <c r="E16" t="s">
        <v>28</v>
      </c>
      <c r="F16" t="b">
        <v>0</v>
      </c>
      <c r="G16">
        <v>0</v>
      </c>
      <c r="H16" t="b">
        <v>0</v>
      </c>
      <c r="I16" t="b">
        <v>0</v>
      </c>
      <c r="J16" t="b">
        <v>0</v>
      </c>
      <c r="L16">
        <v>19</v>
      </c>
      <c r="M16" t="str">
        <f>IF(ISNA(VLOOKUP(A16,GSA_2016!$A$2:$F$431,1,FALSE)),"","ON GSA")</f>
        <v/>
      </c>
    </row>
    <row r="17" spans="1:13" x14ac:dyDescent="0.35">
      <c r="A17">
        <v>10744</v>
      </c>
      <c r="B17" t="s">
        <v>44</v>
      </c>
      <c r="C17">
        <v>52</v>
      </c>
      <c r="D17" s="4">
        <f>ROUNDUP(C17*$X$1,0)</f>
        <v>52</v>
      </c>
      <c r="E17" t="s">
        <v>28</v>
      </c>
      <c r="F17" t="b">
        <v>0</v>
      </c>
      <c r="G17">
        <v>0</v>
      </c>
      <c r="H17" t="b">
        <v>0</v>
      </c>
      <c r="I17" t="b">
        <v>0</v>
      </c>
      <c r="J17" t="b">
        <v>0</v>
      </c>
      <c r="L17">
        <v>5</v>
      </c>
      <c r="M17" t="str">
        <f>IF(ISNA(VLOOKUP(A17,GSA_2016!$A$2:$F$431,1,FALSE)),"","ON GSA")</f>
        <v/>
      </c>
    </row>
    <row r="18" spans="1:13" x14ac:dyDescent="0.35">
      <c r="A18">
        <v>10843</v>
      </c>
      <c r="B18" t="s">
        <v>45</v>
      </c>
      <c r="C18">
        <v>31</v>
      </c>
      <c r="D18" s="4">
        <f t="shared" ref="D18:D20" si="2">ROUNDUP(C18*$AD$1,0)</f>
        <v>31</v>
      </c>
      <c r="E18" t="s">
        <v>28</v>
      </c>
      <c r="F18" t="b">
        <v>0</v>
      </c>
      <c r="G18">
        <v>0</v>
      </c>
      <c r="H18" t="b">
        <v>0</v>
      </c>
      <c r="I18" t="b">
        <v>0</v>
      </c>
      <c r="J18" t="b">
        <v>0</v>
      </c>
      <c r="L18">
        <v>19</v>
      </c>
      <c r="M18" t="str">
        <f>IF(ISNA(VLOOKUP(A18,GSA_2016!$A$2:$F$431,1,FALSE)),"","ON GSA")</f>
        <v/>
      </c>
    </row>
    <row r="19" spans="1:13" x14ac:dyDescent="0.35">
      <c r="A19">
        <v>10889</v>
      </c>
      <c r="B19" t="s">
        <v>46</v>
      </c>
      <c r="C19">
        <v>53</v>
      </c>
      <c r="D19" s="4">
        <f t="shared" si="2"/>
        <v>53</v>
      </c>
      <c r="E19" t="s">
        <v>28</v>
      </c>
      <c r="F19" t="b">
        <v>0</v>
      </c>
      <c r="G19">
        <v>0</v>
      </c>
      <c r="H19" t="b">
        <v>0</v>
      </c>
      <c r="I19" t="b">
        <v>0</v>
      </c>
      <c r="J19" t="b">
        <v>0</v>
      </c>
      <c r="L19">
        <v>19</v>
      </c>
      <c r="M19" t="str">
        <f>IF(ISNA(VLOOKUP(A19,GSA_2016!$A$2:$F$431,1,FALSE)),"","ON GSA")</f>
        <v/>
      </c>
    </row>
    <row r="20" spans="1:13" x14ac:dyDescent="0.35">
      <c r="A20">
        <v>10890</v>
      </c>
      <c r="B20" t="s">
        <v>47</v>
      </c>
      <c r="C20">
        <v>61</v>
      </c>
      <c r="D20" s="4">
        <f t="shared" si="2"/>
        <v>61</v>
      </c>
      <c r="E20" t="s">
        <v>28</v>
      </c>
      <c r="F20" t="b">
        <v>0</v>
      </c>
      <c r="G20">
        <v>0</v>
      </c>
      <c r="H20" t="b">
        <v>0</v>
      </c>
      <c r="I20" t="b">
        <v>0</v>
      </c>
      <c r="J20" t="b">
        <v>0</v>
      </c>
      <c r="L20">
        <v>19</v>
      </c>
      <c r="M20" t="str">
        <f>IF(ISNA(VLOOKUP(A20,GSA_2016!$A$2:$F$431,1,FALSE)),"","ON GSA")</f>
        <v/>
      </c>
    </row>
    <row r="21" spans="1:13" x14ac:dyDescent="0.35">
      <c r="A21">
        <v>10932</v>
      </c>
      <c r="B21" t="s">
        <v>48</v>
      </c>
      <c r="C21">
        <v>15</v>
      </c>
      <c r="D21" s="4">
        <f>ROUNDUP(C21*$P$1,0)</f>
        <v>15</v>
      </c>
      <c r="E21" t="s">
        <v>28</v>
      </c>
      <c r="F21" t="b">
        <v>0</v>
      </c>
      <c r="G21">
        <v>0</v>
      </c>
      <c r="H21" t="b">
        <v>0</v>
      </c>
      <c r="I21" t="b">
        <v>0</v>
      </c>
      <c r="J21" t="b">
        <v>0</v>
      </c>
      <c r="L21">
        <v>1</v>
      </c>
      <c r="M21" t="str">
        <f>IF(ISNA(VLOOKUP(A21,GSA_2016!$A$2:$F$431,1,FALSE)),"","ON GSA")</f>
        <v/>
      </c>
    </row>
    <row r="22" spans="1:13" x14ac:dyDescent="0.35">
      <c r="A22">
        <v>10935</v>
      </c>
      <c r="B22" t="s">
        <v>49</v>
      </c>
      <c r="C22">
        <v>76</v>
      </c>
      <c r="D22" s="4">
        <f t="shared" ref="D22:D24" si="3">ROUNDUP(C22*$AD$1,0)</f>
        <v>76</v>
      </c>
      <c r="E22" t="s">
        <v>28</v>
      </c>
      <c r="F22" t="b">
        <v>0</v>
      </c>
      <c r="G22">
        <v>0</v>
      </c>
      <c r="H22" t="b">
        <v>0</v>
      </c>
      <c r="I22" t="b">
        <v>0</v>
      </c>
      <c r="J22" t="b">
        <v>0</v>
      </c>
      <c r="L22">
        <v>19</v>
      </c>
      <c r="M22" t="str">
        <f>IF(ISNA(VLOOKUP(A22,GSA_2016!$A$2:$F$431,1,FALSE)),"","ON GSA")</f>
        <v/>
      </c>
    </row>
    <row r="23" spans="1:13" x14ac:dyDescent="0.35">
      <c r="A23">
        <v>10938</v>
      </c>
      <c r="B23" t="s">
        <v>50</v>
      </c>
      <c r="C23">
        <v>14</v>
      </c>
      <c r="D23" s="4">
        <f t="shared" si="3"/>
        <v>14</v>
      </c>
      <c r="E23" t="s">
        <v>28</v>
      </c>
      <c r="F23" t="b">
        <v>0</v>
      </c>
      <c r="G23">
        <v>0</v>
      </c>
      <c r="H23" t="b">
        <v>0</v>
      </c>
      <c r="I23" t="b">
        <v>0</v>
      </c>
      <c r="J23" t="b">
        <v>0</v>
      </c>
      <c r="L23">
        <v>19</v>
      </c>
      <c r="M23" t="str">
        <f>IF(ISNA(VLOOKUP(A23,GSA_2016!$A$2:$F$431,1,FALSE)),"","ON GSA")</f>
        <v/>
      </c>
    </row>
    <row r="24" spans="1:13" x14ac:dyDescent="0.35">
      <c r="A24">
        <v>10952</v>
      </c>
      <c r="B24" t="s">
        <v>51</v>
      </c>
      <c r="C24">
        <v>80</v>
      </c>
      <c r="D24" s="4">
        <f t="shared" si="3"/>
        <v>80</v>
      </c>
      <c r="E24" t="s">
        <v>28</v>
      </c>
      <c r="F24" t="b">
        <v>0</v>
      </c>
      <c r="G24">
        <v>0</v>
      </c>
      <c r="H24" t="b">
        <v>0</v>
      </c>
      <c r="I24" t="b">
        <v>0</v>
      </c>
      <c r="J24" t="b">
        <v>0</v>
      </c>
      <c r="L24">
        <v>19</v>
      </c>
      <c r="M24" t="str">
        <f>IF(ISNA(VLOOKUP(A24,GSA_2016!$A$2:$F$431,1,FALSE)),"","ON GSA")</f>
        <v/>
      </c>
    </row>
    <row r="25" spans="1:13" x14ac:dyDescent="0.35">
      <c r="A25">
        <v>10975</v>
      </c>
      <c r="B25" t="s">
        <v>52</v>
      </c>
      <c r="C25">
        <v>44</v>
      </c>
      <c r="D25" s="4">
        <f>ROUNDUP(C25*$X$1,0)</f>
        <v>44</v>
      </c>
      <c r="E25" t="s">
        <v>28</v>
      </c>
      <c r="F25" t="b">
        <v>0</v>
      </c>
      <c r="G25">
        <v>0</v>
      </c>
      <c r="H25" t="b">
        <v>0</v>
      </c>
      <c r="I25" t="b">
        <v>0</v>
      </c>
      <c r="J25" t="b">
        <v>0</v>
      </c>
      <c r="L25">
        <v>5</v>
      </c>
      <c r="M25" t="str">
        <f>IF(ISNA(VLOOKUP(A25,GSA_2016!$A$2:$F$431,1,FALSE)),"","ON GSA")</f>
        <v/>
      </c>
    </row>
    <row r="26" spans="1:13" x14ac:dyDescent="0.35">
      <c r="A26">
        <v>10995</v>
      </c>
      <c r="B26" t="s">
        <v>53</v>
      </c>
      <c r="C26">
        <v>33</v>
      </c>
      <c r="D26" s="4">
        <f t="shared" ref="D26:D32" si="4">ROUNDUP(C26*$AD$1,0)</f>
        <v>33</v>
      </c>
      <c r="E26" t="s">
        <v>54</v>
      </c>
      <c r="F26" t="b">
        <v>0</v>
      </c>
      <c r="G26">
        <v>0</v>
      </c>
      <c r="H26" t="b">
        <v>0</v>
      </c>
      <c r="I26" t="b">
        <v>0</v>
      </c>
      <c r="J26" t="b">
        <v>0</v>
      </c>
      <c r="L26">
        <v>19</v>
      </c>
      <c r="M26" t="str">
        <f>IF(ISNA(VLOOKUP(A26,GSA_2016!$A$2:$F$431,1,FALSE)),"","ON GSA")</f>
        <v/>
      </c>
    </row>
    <row r="27" spans="1:13" x14ac:dyDescent="0.35">
      <c r="A27">
        <v>11001</v>
      </c>
      <c r="B27" t="s">
        <v>55</v>
      </c>
      <c r="C27">
        <v>204</v>
      </c>
      <c r="D27" s="4">
        <f t="shared" si="4"/>
        <v>204</v>
      </c>
      <c r="E27" t="s">
        <v>28</v>
      </c>
      <c r="F27" t="b">
        <v>0</v>
      </c>
      <c r="G27">
        <v>0</v>
      </c>
      <c r="H27" t="b">
        <v>0</v>
      </c>
      <c r="I27" t="b">
        <v>0</v>
      </c>
      <c r="J27" t="b">
        <v>0</v>
      </c>
      <c r="L27">
        <v>19</v>
      </c>
      <c r="M27" t="str">
        <f>IF(ISNA(VLOOKUP(A27,GSA_2016!$A$2:$F$431,1,FALSE)),"","ON GSA")</f>
        <v/>
      </c>
    </row>
    <row r="28" spans="1:13" x14ac:dyDescent="0.35">
      <c r="A28" t="s">
        <v>56</v>
      </c>
      <c r="B28" t="s">
        <v>57</v>
      </c>
      <c r="C28">
        <v>170</v>
      </c>
      <c r="D28" s="4">
        <f t="shared" si="4"/>
        <v>170</v>
      </c>
      <c r="E28" t="s">
        <v>28</v>
      </c>
      <c r="F28" t="b">
        <v>0</v>
      </c>
      <c r="G28">
        <v>0</v>
      </c>
      <c r="H28" t="b">
        <v>0</v>
      </c>
      <c r="I28" t="b">
        <v>0</v>
      </c>
      <c r="J28" t="b">
        <v>0</v>
      </c>
      <c r="L28">
        <v>19</v>
      </c>
      <c r="M28" t="str">
        <f>IF(ISNA(VLOOKUP(A28,GSA_2016!$A$2:$F$431,1,FALSE)),"","ON GSA")</f>
        <v/>
      </c>
    </row>
    <row r="29" spans="1:13" x14ac:dyDescent="0.35">
      <c r="A29">
        <v>11080</v>
      </c>
      <c r="B29" t="s">
        <v>58</v>
      </c>
      <c r="C29">
        <v>50</v>
      </c>
      <c r="D29" s="4">
        <f t="shared" si="4"/>
        <v>50</v>
      </c>
      <c r="E29" t="s">
        <v>28</v>
      </c>
      <c r="F29" t="b">
        <v>0</v>
      </c>
      <c r="G29">
        <v>0</v>
      </c>
      <c r="H29" t="b">
        <v>0</v>
      </c>
      <c r="I29" t="b">
        <v>0</v>
      </c>
      <c r="J29" t="b">
        <v>0</v>
      </c>
      <c r="L29">
        <v>19</v>
      </c>
      <c r="M29" t="str">
        <f>IF(ISNA(VLOOKUP(A29,GSA_2016!$A$2:$F$431,1,FALSE)),"","ON GSA")</f>
        <v/>
      </c>
    </row>
    <row r="30" spans="1:13" x14ac:dyDescent="0.35">
      <c r="A30">
        <v>11137</v>
      </c>
      <c r="B30" t="s">
        <v>59</v>
      </c>
      <c r="C30">
        <v>21</v>
      </c>
      <c r="D30" s="4">
        <f t="shared" si="4"/>
        <v>21</v>
      </c>
      <c r="E30" t="s">
        <v>28</v>
      </c>
      <c r="F30" t="b">
        <v>0</v>
      </c>
      <c r="G30">
        <v>0</v>
      </c>
      <c r="H30" t="b">
        <v>0</v>
      </c>
      <c r="I30" t="b">
        <v>0</v>
      </c>
      <c r="J30" t="b">
        <v>0</v>
      </c>
      <c r="L30">
        <v>19</v>
      </c>
      <c r="M30" t="str">
        <f>IF(ISNA(VLOOKUP(A30,GSA_2016!$A$2:$F$431,1,FALSE)),"","ON GSA")</f>
        <v/>
      </c>
    </row>
    <row r="31" spans="1:13" x14ac:dyDescent="0.35">
      <c r="A31">
        <v>11152</v>
      </c>
      <c r="B31" t="s">
        <v>60</v>
      </c>
      <c r="C31">
        <v>11</v>
      </c>
      <c r="D31" s="4">
        <f t="shared" si="4"/>
        <v>11</v>
      </c>
      <c r="E31" t="s">
        <v>28</v>
      </c>
      <c r="F31" t="b">
        <v>0</v>
      </c>
      <c r="G31">
        <v>0</v>
      </c>
      <c r="H31" t="b">
        <v>0</v>
      </c>
      <c r="I31" t="b">
        <v>0</v>
      </c>
      <c r="J31" t="b">
        <v>0</v>
      </c>
      <c r="L31">
        <v>19</v>
      </c>
      <c r="M31" t="str">
        <f>IF(ISNA(VLOOKUP(A31,GSA_2016!$A$2:$F$431,1,FALSE)),"","ON GSA")</f>
        <v/>
      </c>
    </row>
    <row r="32" spans="1:13" x14ac:dyDescent="0.35">
      <c r="A32">
        <v>11158</v>
      </c>
      <c r="B32" t="s">
        <v>61</v>
      </c>
      <c r="C32">
        <v>9</v>
      </c>
      <c r="D32" s="4">
        <f t="shared" si="4"/>
        <v>9</v>
      </c>
      <c r="E32" t="s">
        <v>28</v>
      </c>
      <c r="F32" t="b">
        <v>0</v>
      </c>
      <c r="G32">
        <v>0</v>
      </c>
      <c r="H32" t="b">
        <v>0</v>
      </c>
      <c r="I32" t="b">
        <v>0</v>
      </c>
      <c r="J32" t="b">
        <v>0</v>
      </c>
      <c r="L32">
        <v>19</v>
      </c>
      <c r="M32" t="str">
        <f>IF(ISNA(VLOOKUP(A32,GSA_2016!$A$2:$F$431,1,FALSE)),"","ON GSA")</f>
        <v/>
      </c>
    </row>
    <row r="33" spans="1:13" x14ac:dyDescent="0.35">
      <c r="A33" t="s">
        <v>62</v>
      </c>
      <c r="B33" t="s">
        <v>63</v>
      </c>
      <c r="C33">
        <v>35</v>
      </c>
      <c r="D33" s="4">
        <f>ROUNDUP(C33*$P$1,0)</f>
        <v>35</v>
      </c>
      <c r="E33" t="s">
        <v>54</v>
      </c>
      <c r="F33" t="b">
        <v>0</v>
      </c>
      <c r="G33">
        <v>0</v>
      </c>
      <c r="H33" t="b">
        <v>0</v>
      </c>
      <c r="I33" t="b">
        <v>0</v>
      </c>
      <c r="J33" t="b">
        <v>0</v>
      </c>
      <c r="L33">
        <v>1</v>
      </c>
      <c r="M33" t="str">
        <f>IF(ISNA(VLOOKUP(A33,GSA_2016!$A$2:$F$431,1,FALSE)),"","ON GSA")</f>
        <v/>
      </c>
    </row>
    <row r="34" spans="1:13" x14ac:dyDescent="0.35">
      <c r="A34">
        <v>11190</v>
      </c>
      <c r="B34" t="s">
        <v>64</v>
      </c>
      <c r="C34">
        <v>42</v>
      </c>
      <c r="D34" s="4">
        <f>ROUNDUP(C34*$AD$1,0)</f>
        <v>42</v>
      </c>
      <c r="E34" t="s">
        <v>28</v>
      </c>
      <c r="F34" t="b">
        <v>0</v>
      </c>
      <c r="G34">
        <v>0</v>
      </c>
      <c r="H34" t="b">
        <v>0</v>
      </c>
      <c r="I34" t="b">
        <v>0</v>
      </c>
      <c r="J34" t="b">
        <v>0</v>
      </c>
      <c r="L34">
        <v>19</v>
      </c>
      <c r="M34" t="str">
        <f>IF(ISNA(VLOOKUP(A34,GSA_2016!$A$2:$F$431,1,FALSE)),"","ON GSA")</f>
        <v/>
      </c>
    </row>
    <row r="35" spans="1:13" x14ac:dyDescent="0.35">
      <c r="A35" t="s">
        <v>65</v>
      </c>
      <c r="B35" t="s">
        <v>66</v>
      </c>
      <c r="C35">
        <v>89</v>
      </c>
      <c r="D35" s="4">
        <f t="shared" ref="D35:D38" si="5">ROUNDUP(C35*$P$1,0)</f>
        <v>89</v>
      </c>
      <c r="E35" t="s">
        <v>28</v>
      </c>
      <c r="F35" t="b">
        <v>0</v>
      </c>
      <c r="G35">
        <v>0</v>
      </c>
      <c r="H35" t="b">
        <v>0</v>
      </c>
      <c r="I35" t="b">
        <v>0</v>
      </c>
      <c r="J35" t="b">
        <v>0</v>
      </c>
      <c r="L35">
        <v>1</v>
      </c>
      <c r="M35" t="str">
        <f>IF(ISNA(VLOOKUP(A35,GSA_2016!$A$2:$F$431,1,FALSE)),"","ON GSA")</f>
        <v/>
      </c>
    </row>
    <row r="36" spans="1:13" x14ac:dyDescent="0.35">
      <c r="A36" t="s">
        <v>67</v>
      </c>
      <c r="B36" t="s">
        <v>68</v>
      </c>
      <c r="C36">
        <v>74</v>
      </c>
      <c r="D36" s="4">
        <f t="shared" si="5"/>
        <v>74</v>
      </c>
      <c r="E36" t="s">
        <v>28</v>
      </c>
      <c r="F36" t="b">
        <v>0</v>
      </c>
      <c r="G36">
        <v>0</v>
      </c>
      <c r="H36" t="b">
        <v>0</v>
      </c>
      <c r="I36" t="b">
        <v>0</v>
      </c>
      <c r="J36" t="b">
        <v>0</v>
      </c>
      <c r="L36">
        <v>1</v>
      </c>
      <c r="M36" t="str">
        <f>IF(ISNA(VLOOKUP(A36,GSA_2016!$A$2:$F$431,1,FALSE)),"","ON GSA")</f>
        <v/>
      </c>
    </row>
    <row r="37" spans="1:13" x14ac:dyDescent="0.35">
      <c r="A37" t="s">
        <v>69</v>
      </c>
      <c r="B37" t="s">
        <v>70</v>
      </c>
      <c r="C37">
        <v>89</v>
      </c>
      <c r="D37" s="4">
        <f t="shared" si="5"/>
        <v>89</v>
      </c>
      <c r="E37" t="s">
        <v>54</v>
      </c>
      <c r="F37" t="b">
        <v>0</v>
      </c>
      <c r="G37">
        <v>0</v>
      </c>
      <c r="H37" t="b">
        <v>0</v>
      </c>
      <c r="I37" t="b">
        <v>0</v>
      </c>
      <c r="J37" t="b">
        <v>0</v>
      </c>
      <c r="L37">
        <v>1</v>
      </c>
      <c r="M37" t="str">
        <f>IF(ISNA(VLOOKUP(A37,GSA_2016!$A$2:$F$431,1,FALSE)),"","ON GSA")</f>
        <v/>
      </c>
    </row>
    <row r="38" spans="1:13" x14ac:dyDescent="0.35">
      <c r="A38" t="s">
        <v>71</v>
      </c>
      <c r="B38" t="s">
        <v>72</v>
      </c>
      <c r="C38">
        <v>67</v>
      </c>
      <c r="D38" s="4">
        <f t="shared" si="5"/>
        <v>67</v>
      </c>
      <c r="E38" t="s">
        <v>28</v>
      </c>
      <c r="F38" t="b">
        <v>0</v>
      </c>
      <c r="G38">
        <v>0</v>
      </c>
      <c r="H38" t="b">
        <v>0</v>
      </c>
      <c r="I38" t="b">
        <v>0</v>
      </c>
      <c r="J38" t="b">
        <v>0</v>
      </c>
      <c r="L38">
        <v>1</v>
      </c>
      <c r="M38" t="str">
        <f>IF(ISNA(VLOOKUP(A38,GSA_2016!$A$2:$F$431,1,FALSE)),"","ON GSA")</f>
        <v/>
      </c>
    </row>
    <row r="39" spans="1:13" x14ac:dyDescent="0.35">
      <c r="A39">
        <v>11587</v>
      </c>
      <c r="B39" t="s">
        <v>73</v>
      </c>
      <c r="C39">
        <v>26</v>
      </c>
      <c r="D39" s="4">
        <f t="shared" ref="D39:D42" si="6">ROUNDUP(C39*$AD$1,0)</f>
        <v>26</v>
      </c>
      <c r="E39" t="s">
        <v>28</v>
      </c>
      <c r="F39" t="b">
        <v>0</v>
      </c>
      <c r="G39">
        <v>0</v>
      </c>
      <c r="H39" t="b">
        <v>0</v>
      </c>
      <c r="I39" t="b">
        <v>0</v>
      </c>
      <c r="J39" t="b">
        <v>0</v>
      </c>
      <c r="L39">
        <v>19</v>
      </c>
      <c r="M39" t="str">
        <f>IF(ISNA(VLOOKUP(A39,GSA_2016!$A$2:$F$431,1,FALSE)),"","ON GSA")</f>
        <v/>
      </c>
    </row>
    <row r="40" spans="1:13" x14ac:dyDescent="0.35">
      <c r="A40">
        <v>11613</v>
      </c>
      <c r="B40" t="s">
        <v>74</v>
      </c>
      <c r="C40">
        <v>16</v>
      </c>
      <c r="D40" s="4">
        <f t="shared" si="6"/>
        <v>16</v>
      </c>
      <c r="E40" t="s">
        <v>28</v>
      </c>
      <c r="F40" t="b">
        <v>0</v>
      </c>
      <c r="G40">
        <v>0</v>
      </c>
      <c r="H40" t="b">
        <v>0</v>
      </c>
      <c r="I40" t="b">
        <v>0</v>
      </c>
      <c r="J40" t="b">
        <v>0</v>
      </c>
      <c r="L40">
        <v>19</v>
      </c>
      <c r="M40" t="str">
        <f>IF(ISNA(VLOOKUP(A40,GSA_2016!$A$2:$F$431,1,FALSE)),"","ON GSA")</f>
        <v/>
      </c>
    </row>
    <row r="41" spans="1:13" x14ac:dyDescent="0.35">
      <c r="A41">
        <v>11616</v>
      </c>
      <c r="B41" t="s">
        <v>75</v>
      </c>
      <c r="C41">
        <v>8</v>
      </c>
      <c r="D41" s="4">
        <f t="shared" si="6"/>
        <v>8</v>
      </c>
      <c r="E41" t="s">
        <v>28</v>
      </c>
      <c r="F41" t="b">
        <v>0</v>
      </c>
      <c r="G41">
        <v>0</v>
      </c>
      <c r="H41" t="b">
        <v>0</v>
      </c>
      <c r="I41" t="b">
        <v>0</v>
      </c>
      <c r="J41" t="b">
        <v>0</v>
      </c>
      <c r="L41">
        <v>19</v>
      </c>
      <c r="M41" t="str">
        <f>IF(ISNA(VLOOKUP(A41,GSA_2016!$A$2:$F$431,1,FALSE)),"","ON GSA")</f>
        <v/>
      </c>
    </row>
    <row r="42" spans="1:13" x14ac:dyDescent="0.35">
      <c r="A42">
        <v>11625</v>
      </c>
      <c r="B42" t="s">
        <v>76</v>
      </c>
      <c r="C42">
        <v>108</v>
      </c>
      <c r="D42" s="4">
        <f t="shared" si="6"/>
        <v>108</v>
      </c>
      <c r="E42" t="s">
        <v>28</v>
      </c>
      <c r="F42" t="b">
        <v>0</v>
      </c>
      <c r="G42">
        <v>0</v>
      </c>
      <c r="H42" t="b">
        <v>0</v>
      </c>
      <c r="I42" t="b">
        <v>0</v>
      </c>
      <c r="J42" t="b">
        <v>0</v>
      </c>
      <c r="L42">
        <v>19</v>
      </c>
      <c r="M42" t="str">
        <f>IF(ISNA(VLOOKUP(A42,GSA_2016!$A$2:$F$431,1,FALSE)),"","ON GSA")</f>
        <v/>
      </c>
    </row>
    <row r="43" spans="1:13" x14ac:dyDescent="0.35">
      <c r="A43" t="s">
        <v>77</v>
      </c>
      <c r="B43" t="s">
        <v>78</v>
      </c>
      <c r="C43">
        <v>83</v>
      </c>
      <c r="D43" s="4">
        <f>ROUNDUP(C43*$P$1,0)</f>
        <v>83</v>
      </c>
      <c r="E43" t="s">
        <v>54</v>
      </c>
      <c r="F43" t="b">
        <v>0</v>
      </c>
      <c r="G43">
        <v>0</v>
      </c>
      <c r="H43" t="b">
        <v>0</v>
      </c>
      <c r="I43" t="b">
        <v>0</v>
      </c>
      <c r="J43" t="b">
        <v>0</v>
      </c>
      <c r="L43">
        <v>1</v>
      </c>
      <c r="M43" t="str">
        <f>IF(ISNA(VLOOKUP(A43,GSA_2016!$A$2:$F$431,1,FALSE)),"","ON GSA")</f>
        <v/>
      </c>
    </row>
    <row r="44" spans="1:13" x14ac:dyDescent="0.35">
      <c r="A44">
        <v>11650</v>
      </c>
      <c r="B44" t="s">
        <v>79</v>
      </c>
      <c r="C44">
        <v>13</v>
      </c>
      <c r="D44" s="4">
        <f>ROUNDUP(C44*$AD$1,0)</f>
        <v>13</v>
      </c>
      <c r="E44" t="s">
        <v>28</v>
      </c>
      <c r="F44" t="b">
        <v>0</v>
      </c>
      <c r="G44">
        <v>0</v>
      </c>
      <c r="H44" t="b">
        <v>0</v>
      </c>
      <c r="I44" t="b">
        <v>0</v>
      </c>
      <c r="J44" t="b">
        <v>0</v>
      </c>
      <c r="L44">
        <v>19</v>
      </c>
      <c r="M44" t="str">
        <f>IF(ISNA(VLOOKUP(A44,GSA_2016!$A$2:$F$431,1,FALSE)),"","ON GSA")</f>
        <v/>
      </c>
    </row>
    <row r="45" spans="1:13" x14ac:dyDescent="0.35">
      <c r="A45" t="s">
        <v>80</v>
      </c>
      <c r="B45" t="s">
        <v>81</v>
      </c>
      <c r="C45">
        <v>287</v>
      </c>
      <c r="D45" s="4">
        <f>ROUNDUP(C45*$P$1,0)</f>
        <v>287</v>
      </c>
      <c r="E45" t="s">
        <v>28</v>
      </c>
      <c r="F45" t="b">
        <v>1</v>
      </c>
      <c r="G45">
        <v>5</v>
      </c>
      <c r="H45" t="b">
        <v>0</v>
      </c>
      <c r="I45" t="b">
        <v>0</v>
      </c>
      <c r="J45" t="b">
        <v>0</v>
      </c>
      <c r="L45">
        <v>1</v>
      </c>
      <c r="M45" t="str">
        <f>IF(ISNA(VLOOKUP(A45,GSA_2016!$A$2:$F$431,1,FALSE)),"","ON GSA")</f>
        <v/>
      </c>
    </row>
    <row r="46" spans="1:13" x14ac:dyDescent="0.35">
      <c r="A46">
        <v>11787</v>
      </c>
      <c r="B46" t="s">
        <v>82</v>
      </c>
      <c r="C46">
        <v>55</v>
      </c>
      <c r="D46" s="4">
        <f>ROUNDUP(C46*$X$1,0)</f>
        <v>55</v>
      </c>
      <c r="E46" t="s">
        <v>28</v>
      </c>
      <c r="F46" t="b">
        <v>0</v>
      </c>
      <c r="G46">
        <v>0</v>
      </c>
      <c r="H46" t="b">
        <v>0</v>
      </c>
      <c r="I46" t="b">
        <v>0</v>
      </c>
      <c r="J46" t="b">
        <v>0</v>
      </c>
      <c r="L46">
        <v>5</v>
      </c>
      <c r="M46" t="str">
        <f>IF(ISNA(VLOOKUP(A46,GSA_2016!$A$2:$F$431,1,FALSE)),"","ON GSA")</f>
        <v/>
      </c>
    </row>
    <row r="47" spans="1:13" x14ac:dyDescent="0.35">
      <c r="A47" t="s">
        <v>83</v>
      </c>
      <c r="B47" t="s">
        <v>84</v>
      </c>
      <c r="C47">
        <v>185</v>
      </c>
      <c r="D47" s="4">
        <f t="shared" ref="D47:D53" si="7">ROUNDUP(C47*$AD$1,0)</f>
        <v>185</v>
      </c>
      <c r="E47" t="s">
        <v>28</v>
      </c>
      <c r="F47" t="b">
        <v>0</v>
      </c>
      <c r="G47">
        <v>0</v>
      </c>
      <c r="H47" t="b">
        <v>0</v>
      </c>
      <c r="I47" t="b">
        <v>0</v>
      </c>
      <c r="J47" t="b">
        <v>0</v>
      </c>
      <c r="L47">
        <v>19</v>
      </c>
      <c r="M47" t="str">
        <f>IF(ISNA(VLOOKUP(A47,GSA_2016!$A$2:$F$431,1,FALSE)),"","ON GSA")</f>
        <v/>
      </c>
    </row>
    <row r="48" spans="1:13" x14ac:dyDescent="0.35">
      <c r="A48">
        <v>11826</v>
      </c>
      <c r="B48" t="s">
        <v>85</v>
      </c>
      <c r="C48">
        <v>9</v>
      </c>
      <c r="D48" s="4">
        <f t="shared" si="7"/>
        <v>9</v>
      </c>
      <c r="E48" t="s">
        <v>28</v>
      </c>
      <c r="F48" t="b">
        <v>0</v>
      </c>
      <c r="G48">
        <v>0</v>
      </c>
      <c r="H48" t="b">
        <v>0</v>
      </c>
      <c r="I48" t="b">
        <v>0</v>
      </c>
      <c r="J48" t="b">
        <v>0</v>
      </c>
      <c r="L48">
        <v>19</v>
      </c>
      <c r="M48" t="str">
        <f>IF(ISNA(VLOOKUP(A48,GSA_2016!$A$2:$F$431,1,FALSE)),"","ON GSA")</f>
        <v/>
      </c>
    </row>
    <row r="49" spans="1:13" x14ac:dyDescent="0.35">
      <c r="A49">
        <v>11849</v>
      </c>
      <c r="B49" t="s">
        <v>86</v>
      </c>
      <c r="C49">
        <v>9</v>
      </c>
      <c r="D49" s="4">
        <f t="shared" si="7"/>
        <v>9</v>
      </c>
      <c r="E49" t="s">
        <v>28</v>
      </c>
      <c r="F49" t="b">
        <v>0</v>
      </c>
      <c r="G49">
        <v>0</v>
      </c>
      <c r="H49" t="b">
        <v>0</v>
      </c>
      <c r="I49" t="b">
        <v>0</v>
      </c>
      <c r="J49" t="b">
        <v>0</v>
      </c>
      <c r="L49">
        <v>19</v>
      </c>
      <c r="M49" t="str">
        <f>IF(ISNA(VLOOKUP(A49,GSA_2016!$A$2:$F$431,1,FALSE)),"","ON GSA")</f>
        <v/>
      </c>
    </row>
    <row r="50" spans="1:13" x14ac:dyDescent="0.35">
      <c r="A50">
        <v>12003</v>
      </c>
      <c r="B50" t="s">
        <v>87</v>
      </c>
      <c r="C50">
        <v>11</v>
      </c>
      <c r="D50" s="4">
        <f t="shared" si="7"/>
        <v>11</v>
      </c>
      <c r="E50" t="s">
        <v>28</v>
      </c>
      <c r="F50" t="b">
        <v>0</v>
      </c>
      <c r="G50">
        <v>0</v>
      </c>
      <c r="H50" t="b">
        <v>0</v>
      </c>
      <c r="I50" t="b">
        <v>0</v>
      </c>
      <c r="J50" t="b">
        <v>0</v>
      </c>
      <c r="L50">
        <v>19</v>
      </c>
      <c r="M50" t="str">
        <f>IF(ISNA(VLOOKUP(A50,GSA_2016!$A$2:$F$431,1,FALSE)),"","ON GSA")</f>
        <v/>
      </c>
    </row>
    <row r="51" spans="1:13" x14ac:dyDescent="0.35">
      <c r="A51">
        <v>12020</v>
      </c>
      <c r="B51" t="s">
        <v>88</v>
      </c>
      <c r="C51">
        <v>29</v>
      </c>
      <c r="D51" s="4">
        <f t="shared" si="7"/>
        <v>29</v>
      </c>
      <c r="E51" t="s">
        <v>28</v>
      </c>
      <c r="F51" t="b">
        <v>0</v>
      </c>
      <c r="G51">
        <v>0</v>
      </c>
      <c r="H51" t="b">
        <v>0</v>
      </c>
      <c r="I51" t="b">
        <v>0</v>
      </c>
      <c r="J51" t="b">
        <v>0</v>
      </c>
      <c r="L51">
        <v>19</v>
      </c>
      <c r="M51" t="str">
        <f>IF(ISNA(VLOOKUP(A51,GSA_2016!$A$2:$F$431,1,FALSE)),"","ON GSA")</f>
        <v/>
      </c>
    </row>
    <row r="52" spans="1:13" x14ac:dyDescent="0.35">
      <c r="A52">
        <v>12068</v>
      </c>
      <c r="B52" t="s">
        <v>89</v>
      </c>
      <c r="C52">
        <v>87</v>
      </c>
      <c r="D52" s="4">
        <f t="shared" si="7"/>
        <v>87</v>
      </c>
      <c r="E52" t="s">
        <v>28</v>
      </c>
      <c r="F52" t="b">
        <v>0</v>
      </c>
      <c r="G52">
        <v>0</v>
      </c>
      <c r="H52" t="b">
        <v>0</v>
      </c>
      <c r="I52" t="b">
        <v>0</v>
      </c>
      <c r="J52" t="b">
        <v>0</v>
      </c>
      <c r="L52">
        <v>19</v>
      </c>
      <c r="M52" t="str">
        <f>IF(ISNA(VLOOKUP(A52,GSA_2016!$A$2:$F$431,1,FALSE)),"","ON GSA")</f>
        <v/>
      </c>
    </row>
    <row r="53" spans="1:13" x14ac:dyDescent="0.35">
      <c r="A53">
        <v>12102</v>
      </c>
      <c r="B53" t="s">
        <v>90</v>
      </c>
      <c r="C53">
        <v>8</v>
      </c>
      <c r="D53" s="4">
        <f t="shared" si="7"/>
        <v>8</v>
      </c>
      <c r="E53" t="s">
        <v>28</v>
      </c>
      <c r="F53" t="b">
        <v>0</v>
      </c>
      <c r="G53">
        <v>0</v>
      </c>
      <c r="H53" t="b">
        <v>0</v>
      </c>
      <c r="I53" t="b">
        <v>0</v>
      </c>
      <c r="J53" t="b">
        <v>0</v>
      </c>
      <c r="L53">
        <v>19</v>
      </c>
      <c r="M53" t="str">
        <f>IF(ISNA(VLOOKUP(A53,GSA_2016!$A$2:$F$431,1,FALSE)),"","ON GSA")</f>
        <v/>
      </c>
    </row>
    <row r="54" spans="1:13" x14ac:dyDescent="0.35">
      <c r="A54" t="s">
        <v>91</v>
      </c>
      <c r="B54" t="s">
        <v>92</v>
      </c>
      <c r="C54">
        <v>894</v>
      </c>
      <c r="D54" s="4">
        <f t="shared" ref="D54:D71" si="8">ROUNDUP(C54*$P$1,0)</f>
        <v>894</v>
      </c>
      <c r="E54" t="s">
        <v>28</v>
      </c>
      <c r="F54" t="b">
        <v>0</v>
      </c>
      <c r="G54">
        <v>0</v>
      </c>
      <c r="H54" t="b">
        <v>0</v>
      </c>
      <c r="I54" t="b">
        <v>0</v>
      </c>
      <c r="J54" t="b">
        <v>0</v>
      </c>
      <c r="L54">
        <v>1</v>
      </c>
      <c r="M54" t="str">
        <f>IF(ISNA(VLOOKUP(A54,GSA_2016!$A$2:$F$431,1,FALSE)),"","ON GSA")</f>
        <v/>
      </c>
    </row>
    <row r="55" spans="1:13" x14ac:dyDescent="0.35">
      <c r="A55" t="s">
        <v>93</v>
      </c>
      <c r="B55" t="s">
        <v>94</v>
      </c>
      <c r="C55">
        <v>53</v>
      </c>
      <c r="D55" s="4">
        <f t="shared" si="8"/>
        <v>53</v>
      </c>
      <c r="E55" t="s">
        <v>54</v>
      </c>
      <c r="F55" t="b">
        <v>0</v>
      </c>
      <c r="G55">
        <v>0</v>
      </c>
      <c r="H55" t="b">
        <v>0</v>
      </c>
      <c r="I55" t="b">
        <v>0</v>
      </c>
      <c r="J55" t="b">
        <v>0</v>
      </c>
      <c r="L55">
        <v>1</v>
      </c>
      <c r="M55" t="str">
        <f>IF(ISNA(VLOOKUP(A55,GSA_2016!$A$2:$F$431,1,FALSE)),"","ON GSA")</f>
        <v/>
      </c>
    </row>
    <row r="56" spans="1:13" x14ac:dyDescent="0.35">
      <c r="A56" t="s">
        <v>95</v>
      </c>
      <c r="B56" t="s">
        <v>96</v>
      </c>
      <c r="C56">
        <v>48</v>
      </c>
      <c r="D56" s="4">
        <f t="shared" si="8"/>
        <v>48</v>
      </c>
      <c r="E56" t="s">
        <v>54</v>
      </c>
      <c r="F56" t="b">
        <v>0</v>
      </c>
      <c r="G56">
        <v>0</v>
      </c>
      <c r="H56" t="b">
        <v>0</v>
      </c>
      <c r="I56" t="b">
        <v>0</v>
      </c>
      <c r="J56" t="b">
        <v>0</v>
      </c>
      <c r="L56">
        <v>1</v>
      </c>
      <c r="M56" t="str">
        <f>IF(ISNA(VLOOKUP(A56,GSA_2016!$A$2:$F$431,1,FALSE)),"","ON GSA")</f>
        <v/>
      </c>
    </row>
    <row r="57" spans="1:13" x14ac:dyDescent="0.35">
      <c r="A57" t="s">
        <v>97</v>
      </c>
      <c r="B57" t="s">
        <v>98</v>
      </c>
      <c r="C57">
        <v>102</v>
      </c>
      <c r="D57" s="4">
        <f t="shared" si="8"/>
        <v>102</v>
      </c>
      <c r="E57" t="s">
        <v>54</v>
      </c>
      <c r="F57" t="b">
        <v>0</v>
      </c>
      <c r="G57">
        <v>0</v>
      </c>
      <c r="H57" t="b">
        <v>0</v>
      </c>
      <c r="I57" t="b">
        <v>0</v>
      </c>
      <c r="J57" t="b">
        <v>0</v>
      </c>
      <c r="L57">
        <v>1</v>
      </c>
      <c r="M57" t="str">
        <f>IF(ISNA(VLOOKUP(A57,GSA_2016!$A$2:$F$431,1,FALSE)),"","ON GSA")</f>
        <v/>
      </c>
    </row>
    <row r="58" spans="1:13" x14ac:dyDescent="0.35">
      <c r="A58" t="s">
        <v>99</v>
      </c>
      <c r="B58" t="s">
        <v>100</v>
      </c>
      <c r="C58">
        <v>61</v>
      </c>
      <c r="D58" s="4">
        <f t="shared" si="8"/>
        <v>61</v>
      </c>
      <c r="E58" t="s">
        <v>54</v>
      </c>
      <c r="F58" t="b">
        <v>0</v>
      </c>
      <c r="G58">
        <v>0</v>
      </c>
      <c r="H58" t="b">
        <v>0</v>
      </c>
      <c r="I58" t="b">
        <v>0</v>
      </c>
      <c r="J58" t="b">
        <v>0</v>
      </c>
      <c r="L58">
        <v>1</v>
      </c>
      <c r="M58" t="str">
        <f>IF(ISNA(VLOOKUP(A58,GSA_2016!$A$2:$F$431,1,FALSE)),"","ON GSA")</f>
        <v/>
      </c>
    </row>
    <row r="59" spans="1:13" x14ac:dyDescent="0.35">
      <c r="A59" t="s">
        <v>101</v>
      </c>
      <c r="B59" t="s">
        <v>102</v>
      </c>
      <c r="C59">
        <v>123</v>
      </c>
      <c r="D59" s="4">
        <f t="shared" si="8"/>
        <v>123</v>
      </c>
      <c r="E59" t="s">
        <v>28</v>
      </c>
      <c r="F59" t="b">
        <v>0</v>
      </c>
      <c r="G59">
        <v>0</v>
      </c>
      <c r="H59" t="b">
        <v>0</v>
      </c>
      <c r="I59" t="b">
        <v>0</v>
      </c>
      <c r="J59" t="b">
        <v>0</v>
      </c>
      <c r="L59">
        <v>1</v>
      </c>
      <c r="M59" t="str">
        <f>IF(ISNA(VLOOKUP(A59,GSA_2016!$A$2:$F$431,1,FALSE)),"","ON GSA")</f>
        <v/>
      </c>
    </row>
    <row r="60" spans="1:13" x14ac:dyDescent="0.35">
      <c r="A60" t="s">
        <v>103</v>
      </c>
      <c r="B60" t="s">
        <v>104</v>
      </c>
      <c r="C60">
        <v>31</v>
      </c>
      <c r="D60" s="4">
        <f t="shared" si="8"/>
        <v>31</v>
      </c>
      <c r="E60" t="s">
        <v>28</v>
      </c>
      <c r="F60" t="b">
        <v>0</v>
      </c>
      <c r="G60">
        <v>0</v>
      </c>
      <c r="H60" t="b">
        <v>0</v>
      </c>
      <c r="I60" t="b">
        <v>0</v>
      </c>
      <c r="J60" t="b">
        <v>0</v>
      </c>
      <c r="L60">
        <v>1</v>
      </c>
      <c r="M60" t="str">
        <f>IF(ISNA(VLOOKUP(A60,GSA_2016!$A$2:$F$431,1,FALSE)),"","ON GSA")</f>
        <v/>
      </c>
    </row>
    <row r="61" spans="1:13" x14ac:dyDescent="0.35">
      <c r="A61" t="s">
        <v>105</v>
      </c>
      <c r="B61" t="s">
        <v>106</v>
      </c>
      <c r="C61">
        <v>33</v>
      </c>
      <c r="D61" s="4">
        <f t="shared" si="8"/>
        <v>33</v>
      </c>
      <c r="E61" t="s">
        <v>28</v>
      </c>
      <c r="F61" t="b">
        <v>0</v>
      </c>
      <c r="G61">
        <v>0</v>
      </c>
      <c r="H61" t="b">
        <v>0</v>
      </c>
      <c r="I61" t="b">
        <v>0</v>
      </c>
      <c r="J61" t="b">
        <v>0</v>
      </c>
      <c r="L61">
        <v>1</v>
      </c>
      <c r="M61" t="str">
        <f>IF(ISNA(VLOOKUP(A61,GSA_2016!$A$2:$F$431,1,FALSE)),"","ON GSA")</f>
        <v/>
      </c>
    </row>
    <row r="62" spans="1:13" x14ac:dyDescent="0.35">
      <c r="A62" t="s">
        <v>107</v>
      </c>
      <c r="B62" t="s">
        <v>108</v>
      </c>
      <c r="C62">
        <v>427</v>
      </c>
      <c r="D62" s="4">
        <f t="shared" si="8"/>
        <v>427</v>
      </c>
      <c r="E62" t="s">
        <v>28</v>
      </c>
      <c r="F62" t="b">
        <v>0</v>
      </c>
      <c r="G62">
        <v>0</v>
      </c>
      <c r="H62" t="b">
        <v>0</v>
      </c>
      <c r="I62" t="b">
        <v>0</v>
      </c>
      <c r="J62" t="b">
        <v>0</v>
      </c>
      <c r="L62">
        <v>1</v>
      </c>
      <c r="M62" t="str">
        <f>IF(ISNA(VLOOKUP(A62,GSA_2016!$A$2:$F$431,1,FALSE)),"","ON GSA")</f>
        <v/>
      </c>
    </row>
    <row r="63" spans="1:13" x14ac:dyDescent="0.35">
      <c r="A63" t="s">
        <v>109</v>
      </c>
      <c r="B63" t="s">
        <v>110</v>
      </c>
      <c r="C63">
        <v>482</v>
      </c>
      <c r="D63" s="4">
        <f t="shared" si="8"/>
        <v>482</v>
      </c>
      <c r="E63" t="s">
        <v>28</v>
      </c>
      <c r="F63" t="b">
        <v>0</v>
      </c>
      <c r="G63">
        <v>0</v>
      </c>
      <c r="H63" t="b">
        <v>0</v>
      </c>
      <c r="I63" t="b">
        <v>0</v>
      </c>
      <c r="J63" t="b">
        <v>0</v>
      </c>
      <c r="L63">
        <v>1</v>
      </c>
      <c r="M63" t="str">
        <f>IF(ISNA(VLOOKUP(A63,GSA_2016!$A$2:$F$431,1,FALSE)),"","ON GSA")</f>
        <v/>
      </c>
    </row>
    <row r="64" spans="1:13" x14ac:dyDescent="0.35">
      <c r="A64" t="s">
        <v>111</v>
      </c>
      <c r="B64" t="s">
        <v>112</v>
      </c>
      <c r="C64">
        <v>545</v>
      </c>
      <c r="D64" s="4">
        <f t="shared" si="8"/>
        <v>545</v>
      </c>
      <c r="E64" t="s">
        <v>28</v>
      </c>
      <c r="F64" t="b">
        <v>0</v>
      </c>
      <c r="G64">
        <v>0</v>
      </c>
      <c r="H64" t="b">
        <v>0</v>
      </c>
      <c r="I64" t="b">
        <v>0</v>
      </c>
      <c r="J64" t="b">
        <v>0</v>
      </c>
      <c r="L64">
        <v>1</v>
      </c>
      <c r="M64" t="str">
        <f>IF(ISNA(VLOOKUP(A64,GSA_2016!$A$2:$F$431,1,FALSE)),"","ON GSA")</f>
        <v/>
      </c>
    </row>
    <row r="65" spans="1:13" x14ac:dyDescent="0.35">
      <c r="A65" t="s">
        <v>113</v>
      </c>
      <c r="B65" t="s">
        <v>114</v>
      </c>
      <c r="C65">
        <v>602</v>
      </c>
      <c r="D65" s="4">
        <f t="shared" si="8"/>
        <v>602</v>
      </c>
      <c r="E65" t="s">
        <v>28</v>
      </c>
      <c r="F65" t="b">
        <v>0</v>
      </c>
      <c r="G65">
        <v>0</v>
      </c>
      <c r="H65" t="b">
        <v>0</v>
      </c>
      <c r="I65" t="b">
        <v>0</v>
      </c>
      <c r="J65" t="b">
        <v>0</v>
      </c>
      <c r="L65">
        <v>1</v>
      </c>
      <c r="M65" t="str">
        <f>IF(ISNA(VLOOKUP(A65,GSA_2016!$A$2:$F$431,1,FALSE)),"","ON GSA")</f>
        <v/>
      </c>
    </row>
    <row r="66" spans="1:13" x14ac:dyDescent="0.35">
      <c r="A66" t="s">
        <v>115</v>
      </c>
      <c r="B66" t="s">
        <v>116</v>
      </c>
      <c r="C66">
        <v>651</v>
      </c>
      <c r="D66" s="4">
        <f t="shared" si="8"/>
        <v>651</v>
      </c>
      <c r="E66" t="s">
        <v>28</v>
      </c>
      <c r="F66" t="b">
        <v>0</v>
      </c>
      <c r="G66">
        <v>0</v>
      </c>
      <c r="H66" t="b">
        <v>0</v>
      </c>
      <c r="I66" t="b">
        <v>0</v>
      </c>
      <c r="J66" t="b">
        <v>0</v>
      </c>
      <c r="L66">
        <v>1</v>
      </c>
      <c r="M66" t="str">
        <f>IF(ISNA(VLOOKUP(A66,GSA_2016!$A$2:$F$431,1,FALSE)),"","ON GSA")</f>
        <v/>
      </c>
    </row>
    <row r="67" spans="1:13" x14ac:dyDescent="0.35">
      <c r="A67" t="s">
        <v>117</v>
      </c>
      <c r="B67" t="s">
        <v>118</v>
      </c>
      <c r="C67">
        <v>712</v>
      </c>
      <c r="D67" s="4">
        <f t="shared" si="8"/>
        <v>712</v>
      </c>
      <c r="E67" t="s">
        <v>28</v>
      </c>
      <c r="F67" t="b">
        <v>0</v>
      </c>
      <c r="G67">
        <v>0</v>
      </c>
      <c r="H67" t="b">
        <v>0</v>
      </c>
      <c r="I67" t="b">
        <v>0</v>
      </c>
      <c r="J67" t="b">
        <v>0</v>
      </c>
      <c r="L67">
        <v>1</v>
      </c>
      <c r="M67" t="str">
        <f>IF(ISNA(VLOOKUP(A67,GSA_2016!$A$2:$F$431,1,FALSE)),"","ON GSA")</f>
        <v/>
      </c>
    </row>
    <row r="68" spans="1:13" x14ac:dyDescent="0.35">
      <c r="A68">
        <v>12231</v>
      </c>
      <c r="B68" t="s">
        <v>119</v>
      </c>
      <c r="C68">
        <v>43</v>
      </c>
      <c r="D68" s="4">
        <f t="shared" si="8"/>
        <v>43</v>
      </c>
      <c r="E68" t="s">
        <v>28</v>
      </c>
      <c r="F68" t="b">
        <v>0</v>
      </c>
      <c r="G68">
        <v>0</v>
      </c>
      <c r="H68" t="b">
        <v>0</v>
      </c>
      <c r="I68" t="b">
        <v>0</v>
      </c>
      <c r="J68" t="b">
        <v>0</v>
      </c>
      <c r="L68">
        <v>1</v>
      </c>
      <c r="M68" t="str">
        <f>IF(ISNA(VLOOKUP(A68,GSA_2016!$A$2:$F$431,1,FALSE)),"","ON GSA")</f>
        <v/>
      </c>
    </row>
    <row r="69" spans="1:13" x14ac:dyDescent="0.35">
      <c r="A69">
        <v>12232</v>
      </c>
      <c r="B69" t="s">
        <v>120</v>
      </c>
      <c r="C69">
        <v>43</v>
      </c>
      <c r="D69" s="4">
        <f t="shared" si="8"/>
        <v>43</v>
      </c>
      <c r="E69" t="s">
        <v>28</v>
      </c>
      <c r="F69" t="b">
        <v>0</v>
      </c>
      <c r="G69">
        <v>0</v>
      </c>
      <c r="H69" t="b">
        <v>0</v>
      </c>
      <c r="I69" t="b">
        <v>0</v>
      </c>
      <c r="J69" t="b">
        <v>0</v>
      </c>
      <c r="L69">
        <v>1</v>
      </c>
      <c r="M69" t="str">
        <f>IF(ISNA(VLOOKUP(A69,GSA_2016!$A$2:$F$431,1,FALSE)),"","ON GSA")</f>
        <v/>
      </c>
    </row>
    <row r="70" spans="1:13" x14ac:dyDescent="0.35">
      <c r="A70">
        <v>12233</v>
      </c>
      <c r="B70" t="s">
        <v>121</v>
      </c>
      <c r="C70">
        <v>61</v>
      </c>
      <c r="D70" s="4">
        <f t="shared" si="8"/>
        <v>61</v>
      </c>
      <c r="E70" t="s">
        <v>28</v>
      </c>
      <c r="F70" t="b">
        <v>0</v>
      </c>
      <c r="G70">
        <v>0</v>
      </c>
      <c r="H70" t="b">
        <v>0</v>
      </c>
      <c r="I70" t="b">
        <v>0</v>
      </c>
      <c r="J70" t="b">
        <v>0</v>
      </c>
      <c r="L70">
        <v>1</v>
      </c>
      <c r="M70" t="str">
        <f>IF(ISNA(VLOOKUP(A70,GSA_2016!$A$2:$F$431,1,FALSE)),"","ON GSA")</f>
        <v/>
      </c>
    </row>
    <row r="71" spans="1:13" x14ac:dyDescent="0.35">
      <c r="A71">
        <v>12236</v>
      </c>
      <c r="B71" t="s">
        <v>122</v>
      </c>
      <c r="C71">
        <v>43</v>
      </c>
      <c r="D71" s="4">
        <f t="shared" si="8"/>
        <v>43</v>
      </c>
      <c r="E71" t="s">
        <v>54</v>
      </c>
      <c r="F71" t="b">
        <v>0</v>
      </c>
      <c r="G71">
        <v>0</v>
      </c>
      <c r="H71" t="b">
        <v>0</v>
      </c>
      <c r="I71" t="b">
        <v>0</v>
      </c>
      <c r="J71" t="b">
        <v>0</v>
      </c>
      <c r="L71">
        <v>1</v>
      </c>
      <c r="M71" t="str">
        <f>IF(ISNA(VLOOKUP(A71,GSA_2016!$A$2:$F$431,1,FALSE)),"","ON GSA")</f>
        <v/>
      </c>
    </row>
    <row r="72" spans="1:13" x14ac:dyDescent="0.35">
      <c r="A72" t="s">
        <v>123</v>
      </c>
      <c r="B72" t="s">
        <v>124</v>
      </c>
      <c r="C72">
        <v>172</v>
      </c>
      <c r="D72" s="4">
        <f>ROUNDUP(C72*$AD$1,0)</f>
        <v>172</v>
      </c>
      <c r="E72" t="s">
        <v>28</v>
      </c>
      <c r="F72" t="b">
        <v>0</v>
      </c>
      <c r="G72">
        <v>0</v>
      </c>
      <c r="H72" t="b">
        <v>0</v>
      </c>
      <c r="I72" t="b">
        <v>0</v>
      </c>
      <c r="J72" t="b">
        <v>0</v>
      </c>
      <c r="L72">
        <v>19</v>
      </c>
      <c r="M72" t="str">
        <f>IF(ISNA(VLOOKUP(A72,GSA_2016!$A$2:$F$431,1,FALSE)),"","ON GSA")</f>
        <v/>
      </c>
    </row>
    <row r="73" spans="1:13" x14ac:dyDescent="0.35">
      <c r="A73">
        <v>12263</v>
      </c>
      <c r="B73" t="s">
        <v>125</v>
      </c>
      <c r="C73">
        <v>360</v>
      </c>
      <c r="D73" s="4">
        <f t="shared" ref="D73:D79" si="9">ROUNDUP(C73*$P$1,0)</f>
        <v>360</v>
      </c>
      <c r="E73" t="s">
        <v>28</v>
      </c>
      <c r="F73" t="b">
        <v>0</v>
      </c>
      <c r="G73">
        <v>0</v>
      </c>
      <c r="H73" t="b">
        <v>0</v>
      </c>
      <c r="I73" t="b">
        <v>0</v>
      </c>
      <c r="J73" t="b">
        <v>0</v>
      </c>
      <c r="L73">
        <v>1</v>
      </c>
      <c r="M73" t="str">
        <f>IF(ISNA(VLOOKUP(A73,GSA_2016!$A$2:$F$431,1,FALSE)),"","ON GSA")</f>
        <v/>
      </c>
    </row>
    <row r="74" spans="1:13" x14ac:dyDescent="0.35">
      <c r="A74" t="s">
        <v>126</v>
      </c>
      <c r="B74" t="s">
        <v>127</v>
      </c>
      <c r="C74">
        <v>113</v>
      </c>
      <c r="D74" s="4">
        <f t="shared" si="9"/>
        <v>113</v>
      </c>
      <c r="E74" t="s">
        <v>28</v>
      </c>
      <c r="F74" t="b">
        <v>0</v>
      </c>
      <c r="G74">
        <v>0</v>
      </c>
      <c r="H74" t="b">
        <v>0</v>
      </c>
      <c r="I74" t="b">
        <v>0</v>
      </c>
      <c r="J74" t="b">
        <v>0</v>
      </c>
      <c r="L74">
        <v>1</v>
      </c>
      <c r="M74" t="str">
        <f>IF(ISNA(VLOOKUP(A74,GSA_2016!$A$2:$F$431,1,FALSE)),"","ON GSA")</f>
        <v/>
      </c>
    </row>
    <row r="75" spans="1:13" x14ac:dyDescent="0.35">
      <c r="A75" t="s">
        <v>128</v>
      </c>
      <c r="B75" t="s">
        <v>129</v>
      </c>
      <c r="C75">
        <v>348</v>
      </c>
      <c r="D75" s="4">
        <f t="shared" si="9"/>
        <v>348</v>
      </c>
      <c r="E75" t="s">
        <v>28</v>
      </c>
      <c r="F75" t="b">
        <v>0</v>
      </c>
      <c r="G75">
        <v>0</v>
      </c>
      <c r="H75" t="b">
        <v>0</v>
      </c>
      <c r="I75" t="b">
        <v>0</v>
      </c>
      <c r="J75" t="b">
        <v>0</v>
      </c>
      <c r="L75">
        <v>1</v>
      </c>
      <c r="M75" t="str">
        <f>IF(ISNA(VLOOKUP(A75,GSA_2016!$A$2:$F$431,1,FALSE)),"","ON GSA")</f>
        <v/>
      </c>
    </row>
    <row r="76" spans="1:13" x14ac:dyDescent="0.35">
      <c r="A76" t="s">
        <v>130</v>
      </c>
      <c r="B76" t="s">
        <v>131</v>
      </c>
      <c r="C76">
        <v>369</v>
      </c>
      <c r="D76" s="4">
        <f t="shared" si="9"/>
        <v>369</v>
      </c>
      <c r="E76" t="s">
        <v>28</v>
      </c>
      <c r="F76" t="b">
        <v>0</v>
      </c>
      <c r="G76">
        <v>0</v>
      </c>
      <c r="H76" t="b">
        <v>0</v>
      </c>
      <c r="I76" t="b">
        <v>0</v>
      </c>
      <c r="J76" t="b">
        <v>0</v>
      </c>
      <c r="L76">
        <v>1</v>
      </c>
      <c r="M76" t="str">
        <f>IF(ISNA(VLOOKUP(A76,GSA_2016!$A$2:$F$431,1,FALSE)),"","ON GSA")</f>
        <v/>
      </c>
    </row>
    <row r="77" spans="1:13" x14ac:dyDescent="0.35">
      <c r="A77" t="s">
        <v>132</v>
      </c>
      <c r="B77" t="s">
        <v>133</v>
      </c>
      <c r="C77">
        <v>393</v>
      </c>
      <c r="D77" s="4">
        <f t="shared" si="9"/>
        <v>393</v>
      </c>
      <c r="E77" t="s">
        <v>28</v>
      </c>
      <c r="F77" t="b">
        <v>0</v>
      </c>
      <c r="G77">
        <v>0</v>
      </c>
      <c r="H77" t="b">
        <v>0</v>
      </c>
      <c r="I77" t="b">
        <v>0</v>
      </c>
      <c r="J77" t="b">
        <v>0</v>
      </c>
      <c r="L77">
        <v>1</v>
      </c>
      <c r="M77" t="str">
        <f>IF(ISNA(VLOOKUP(A77,GSA_2016!$A$2:$F$431,1,FALSE)),"","ON GSA")</f>
        <v/>
      </c>
    </row>
    <row r="78" spans="1:13" x14ac:dyDescent="0.35">
      <c r="A78" t="s">
        <v>134</v>
      </c>
      <c r="B78" t="s">
        <v>135</v>
      </c>
      <c r="C78">
        <v>417</v>
      </c>
      <c r="D78" s="4">
        <f t="shared" si="9"/>
        <v>417</v>
      </c>
      <c r="E78" t="s">
        <v>28</v>
      </c>
      <c r="F78" t="b">
        <v>0</v>
      </c>
      <c r="G78">
        <v>0</v>
      </c>
      <c r="H78" t="b">
        <v>0</v>
      </c>
      <c r="I78" t="b">
        <v>0</v>
      </c>
      <c r="J78" t="b">
        <v>0</v>
      </c>
      <c r="L78">
        <v>1</v>
      </c>
      <c r="M78" t="str">
        <f>IF(ISNA(VLOOKUP(A78,GSA_2016!$A$2:$F$431,1,FALSE)),"","ON GSA")</f>
        <v/>
      </c>
    </row>
    <row r="79" spans="1:13" x14ac:dyDescent="0.35">
      <c r="A79" t="s">
        <v>136</v>
      </c>
      <c r="B79" t="s">
        <v>137</v>
      </c>
      <c r="C79">
        <v>443</v>
      </c>
      <c r="D79" s="4">
        <f t="shared" si="9"/>
        <v>443</v>
      </c>
      <c r="E79" t="s">
        <v>28</v>
      </c>
      <c r="F79" t="b">
        <v>0</v>
      </c>
      <c r="G79">
        <v>0</v>
      </c>
      <c r="H79" t="b">
        <v>0</v>
      </c>
      <c r="I79" t="b">
        <v>0</v>
      </c>
      <c r="J79" t="b">
        <v>0</v>
      </c>
      <c r="L79">
        <v>1</v>
      </c>
      <c r="M79" t="str">
        <f>IF(ISNA(VLOOKUP(A79,GSA_2016!$A$2:$F$431,1,FALSE)),"","ON GSA")</f>
        <v/>
      </c>
    </row>
    <row r="80" spans="1:13" x14ac:dyDescent="0.35">
      <c r="A80">
        <v>12309</v>
      </c>
      <c r="B80" t="s">
        <v>138</v>
      </c>
      <c r="C80">
        <v>40</v>
      </c>
      <c r="D80" s="4">
        <f t="shared" ref="D80:D81" si="10">ROUNDUP(C80*$AD$1,0)</f>
        <v>40</v>
      </c>
      <c r="E80" t="s">
        <v>28</v>
      </c>
      <c r="F80" t="b">
        <v>0</v>
      </c>
      <c r="G80">
        <v>0</v>
      </c>
      <c r="H80" t="b">
        <v>0</v>
      </c>
      <c r="I80" t="b">
        <v>0</v>
      </c>
      <c r="J80" t="b">
        <v>0</v>
      </c>
      <c r="L80">
        <v>19</v>
      </c>
      <c r="M80" t="str">
        <f>IF(ISNA(VLOOKUP(A80,GSA_2016!$A$2:$F$431,1,FALSE)),"","ON GSA")</f>
        <v/>
      </c>
    </row>
    <row r="81" spans="1:13" x14ac:dyDescent="0.35">
      <c r="A81">
        <v>12338</v>
      </c>
      <c r="B81" t="s">
        <v>139</v>
      </c>
      <c r="C81">
        <v>48</v>
      </c>
      <c r="D81" s="4">
        <f t="shared" si="10"/>
        <v>48</v>
      </c>
      <c r="E81" t="s">
        <v>28</v>
      </c>
      <c r="F81" t="b">
        <v>0</v>
      </c>
      <c r="G81">
        <v>0</v>
      </c>
      <c r="H81" t="b">
        <v>0</v>
      </c>
      <c r="I81" t="b">
        <v>0</v>
      </c>
      <c r="J81" t="b">
        <v>0</v>
      </c>
      <c r="L81">
        <v>19</v>
      </c>
      <c r="M81" t="str">
        <f>IF(ISNA(VLOOKUP(A81,GSA_2016!$A$2:$F$431,1,FALSE)),"","ON GSA")</f>
        <v/>
      </c>
    </row>
    <row r="82" spans="1:13" x14ac:dyDescent="0.35">
      <c r="A82" t="s">
        <v>140</v>
      </c>
      <c r="B82" t="s">
        <v>141</v>
      </c>
      <c r="C82">
        <v>388</v>
      </c>
      <c r="D82" s="4">
        <f t="shared" ref="D82:D84" si="11">ROUNDUP(C82*$P$1,0)</f>
        <v>388</v>
      </c>
      <c r="E82" t="s">
        <v>28</v>
      </c>
      <c r="F82" t="b">
        <v>1</v>
      </c>
      <c r="G82">
        <v>5</v>
      </c>
      <c r="H82" t="b">
        <v>0</v>
      </c>
      <c r="I82" t="b">
        <v>0</v>
      </c>
      <c r="J82" t="b">
        <v>0</v>
      </c>
      <c r="L82">
        <v>1</v>
      </c>
      <c r="M82" t="str">
        <f>IF(ISNA(VLOOKUP(A82,GSA_2016!$A$2:$F$431,1,FALSE)),"","ON GSA")</f>
        <v/>
      </c>
    </row>
    <row r="83" spans="1:13" x14ac:dyDescent="0.35">
      <c r="A83" t="s">
        <v>142</v>
      </c>
      <c r="B83" t="s">
        <v>143</v>
      </c>
      <c r="C83">
        <v>384</v>
      </c>
      <c r="D83" s="4">
        <f t="shared" si="11"/>
        <v>384</v>
      </c>
      <c r="E83" t="s">
        <v>28</v>
      </c>
      <c r="F83" t="b">
        <v>1</v>
      </c>
      <c r="G83">
        <v>5</v>
      </c>
      <c r="H83" t="b">
        <v>0</v>
      </c>
      <c r="I83" t="b">
        <v>0</v>
      </c>
      <c r="J83" t="b">
        <v>0</v>
      </c>
      <c r="L83">
        <v>1</v>
      </c>
      <c r="M83" t="str">
        <f>IF(ISNA(VLOOKUP(A83,GSA_2016!$A$2:$F$431,1,FALSE)),"","ON GSA")</f>
        <v/>
      </c>
    </row>
    <row r="84" spans="1:13" x14ac:dyDescent="0.35">
      <c r="A84" t="s">
        <v>144</v>
      </c>
      <c r="B84" t="s">
        <v>145</v>
      </c>
      <c r="C84">
        <v>533</v>
      </c>
      <c r="D84" s="4">
        <f t="shared" si="11"/>
        <v>533</v>
      </c>
      <c r="E84" t="s">
        <v>28</v>
      </c>
      <c r="F84" t="b">
        <v>1</v>
      </c>
      <c r="G84">
        <v>5</v>
      </c>
      <c r="H84" t="b">
        <v>0</v>
      </c>
      <c r="I84" t="b">
        <v>0</v>
      </c>
      <c r="J84" t="b">
        <v>0</v>
      </c>
      <c r="L84">
        <v>1</v>
      </c>
      <c r="M84" t="str">
        <f>IF(ISNA(VLOOKUP(A84,GSA_2016!$A$2:$F$431,1,FALSE)),"","ON GSA")</f>
        <v/>
      </c>
    </row>
    <row r="85" spans="1:13" x14ac:dyDescent="0.35">
      <c r="A85" t="s">
        <v>146</v>
      </c>
      <c r="B85" t="s">
        <v>147</v>
      </c>
      <c r="C85">
        <v>2588</v>
      </c>
      <c r="D85" s="4">
        <f>ROUNDUP(C85*$V$1,0)</f>
        <v>2588</v>
      </c>
      <c r="E85" t="s">
        <v>28</v>
      </c>
      <c r="F85" t="b">
        <v>0</v>
      </c>
      <c r="G85">
        <v>0</v>
      </c>
      <c r="H85" t="b">
        <v>0</v>
      </c>
      <c r="I85" t="b">
        <v>0</v>
      </c>
      <c r="J85" t="b">
        <v>1</v>
      </c>
      <c r="K85" t="s">
        <v>148</v>
      </c>
      <c r="L85">
        <v>4</v>
      </c>
      <c r="M85" t="str">
        <f>IF(ISNA(VLOOKUP(A85,GSA_2016!$A$2:$F$431,1,FALSE)),"","ON GSA")</f>
        <v/>
      </c>
    </row>
    <row r="86" spans="1:13" x14ac:dyDescent="0.35">
      <c r="A86">
        <v>12352</v>
      </c>
      <c r="B86" t="s">
        <v>149</v>
      </c>
      <c r="C86">
        <v>39</v>
      </c>
      <c r="D86" s="4">
        <f>ROUNDUP(C86*$X$1,0)</f>
        <v>39</v>
      </c>
      <c r="E86" t="s">
        <v>28</v>
      </c>
      <c r="F86" t="b">
        <v>0</v>
      </c>
      <c r="G86">
        <v>0</v>
      </c>
      <c r="H86" t="b">
        <v>0</v>
      </c>
      <c r="I86" t="b">
        <v>0</v>
      </c>
      <c r="J86" t="b">
        <v>0</v>
      </c>
      <c r="L86">
        <v>5</v>
      </c>
      <c r="M86" t="str">
        <f>IF(ISNA(VLOOKUP(A86,GSA_2016!$A$2:$F$431,1,FALSE)),"","ON GSA")</f>
        <v/>
      </c>
    </row>
    <row r="87" spans="1:13" x14ac:dyDescent="0.35">
      <c r="A87">
        <v>12359</v>
      </c>
      <c r="B87" t="s">
        <v>150</v>
      </c>
      <c r="C87">
        <v>10</v>
      </c>
      <c r="D87" s="4">
        <f>ROUNDUP(C87*$AD$1,0)</f>
        <v>10</v>
      </c>
      <c r="E87" t="s">
        <v>28</v>
      </c>
      <c r="F87" t="b">
        <v>0</v>
      </c>
      <c r="G87">
        <v>0</v>
      </c>
      <c r="H87" t="b">
        <v>0</v>
      </c>
      <c r="I87" t="b">
        <v>0</v>
      </c>
      <c r="J87" t="b">
        <v>0</v>
      </c>
      <c r="L87">
        <v>19</v>
      </c>
      <c r="M87" t="str">
        <f>IF(ISNA(VLOOKUP(A87,GSA_2016!$A$2:$F$431,1,FALSE)),"","ON GSA")</f>
        <v/>
      </c>
    </row>
    <row r="88" spans="1:13" x14ac:dyDescent="0.35">
      <c r="A88">
        <v>12365</v>
      </c>
      <c r="B88" t="s">
        <v>151</v>
      </c>
      <c r="C88">
        <v>215</v>
      </c>
      <c r="D88" s="4">
        <f>ROUNDUP(C88*$P$1,0)</f>
        <v>215</v>
      </c>
      <c r="E88" t="s">
        <v>54</v>
      </c>
      <c r="F88" t="b">
        <v>0</v>
      </c>
      <c r="G88">
        <v>0</v>
      </c>
      <c r="H88" t="b">
        <v>0</v>
      </c>
      <c r="I88" t="b">
        <v>0</v>
      </c>
      <c r="J88" t="b">
        <v>0</v>
      </c>
      <c r="L88">
        <v>1</v>
      </c>
      <c r="M88" t="str">
        <f>IF(ISNA(VLOOKUP(A88,GSA_2016!$A$2:$F$431,1,FALSE)),"","ON GSA")</f>
        <v/>
      </c>
    </row>
    <row r="89" spans="1:13" x14ac:dyDescent="0.35">
      <c r="A89">
        <v>12378</v>
      </c>
      <c r="B89" t="s">
        <v>152</v>
      </c>
      <c r="C89">
        <v>26</v>
      </c>
      <c r="D89" s="4">
        <f t="shared" ref="D89:D99" si="12">ROUNDUP(C89*$AD$1,0)</f>
        <v>26</v>
      </c>
      <c r="E89" t="s">
        <v>37</v>
      </c>
      <c r="F89" t="b">
        <v>0</v>
      </c>
      <c r="G89">
        <v>0</v>
      </c>
      <c r="H89" t="b">
        <v>0</v>
      </c>
      <c r="I89" t="b">
        <v>0</v>
      </c>
      <c r="J89" t="b">
        <v>0</v>
      </c>
      <c r="L89">
        <v>19</v>
      </c>
      <c r="M89" t="str">
        <f>IF(ISNA(VLOOKUP(A89,GSA_2016!$A$2:$F$431,1,FALSE)),"","ON GSA")</f>
        <v/>
      </c>
    </row>
    <row r="90" spans="1:13" x14ac:dyDescent="0.35">
      <c r="A90">
        <v>12395</v>
      </c>
      <c r="B90" t="s">
        <v>153</v>
      </c>
      <c r="C90">
        <v>21</v>
      </c>
      <c r="D90" s="4">
        <f t="shared" si="12"/>
        <v>21</v>
      </c>
      <c r="E90" t="s">
        <v>28</v>
      </c>
      <c r="F90" t="b">
        <v>0</v>
      </c>
      <c r="G90">
        <v>0</v>
      </c>
      <c r="H90" t="b">
        <v>0</v>
      </c>
      <c r="I90" t="b">
        <v>0</v>
      </c>
      <c r="J90" t="b">
        <v>0</v>
      </c>
      <c r="L90">
        <v>19</v>
      </c>
      <c r="M90" t="str">
        <f>IF(ISNA(VLOOKUP(A90,GSA_2016!$A$2:$F$431,1,FALSE)),"","ON GSA")</f>
        <v/>
      </c>
    </row>
    <row r="91" spans="1:13" x14ac:dyDescent="0.35">
      <c r="A91">
        <v>12407</v>
      </c>
      <c r="B91" t="s">
        <v>154</v>
      </c>
      <c r="C91">
        <v>87</v>
      </c>
      <c r="D91" s="4">
        <f t="shared" si="12"/>
        <v>87</v>
      </c>
      <c r="E91" t="s">
        <v>28</v>
      </c>
      <c r="F91" t="b">
        <v>0</v>
      </c>
      <c r="G91">
        <v>0</v>
      </c>
      <c r="H91" t="b">
        <v>0</v>
      </c>
      <c r="I91" t="b">
        <v>0</v>
      </c>
      <c r="J91" t="b">
        <v>0</v>
      </c>
      <c r="L91">
        <v>19</v>
      </c>
      <c r="M91" t="str">
        <f>IF(ISNA(VLOOKUP(A91,GSA_2016!$A$2:$F$431,1,FALSE)),"","ON GSA")</f>
        <v/>
      </c>
    </row>
    <row r="92" spans="1:13" x14ac:dyDescent="0.35">
      <c r="A92">
        <v>12485</v>
      </c>
      <c r="B92" t="s">
        <v>155</v>
      </c>
      <c r="C92">
        <v>40</v>
      </c>
      <c r="D92" s="4">
        <f t="shared" si="12"/>
        <v>40</v>
      </c>
      <c r="E92" t="s">
        <v>28</v>
      </c>
      <c r="F92" t="b">
        <v>0</v>
      </c>
      <c r="G92">
        <v>0</v>
      </c>
      <c r="H92" t="b">
        <v>0</v>
      </c>
      <c r="I92" t="b">
        <v>0</v>
      </c>
      <c r="J92" t="b">
        <v>0</v>
      </c>
      <c r="L92">
        <v>19</v>
      </c>
      <c r="M92" t="str">
        <f>IF(ISNA(VLOOKUP(A92,GSA_2016!$A$2:$F$431,1,FALSE)),"","ON GSA")</f>
        <v/>
      </c>
    </row>
    <row r="93" spans="1:13" x14ac:dyDescent="0.35">
      <c r="A93">
        <v>12486</v>
      </c>
      <c r="B93" t="s">
        <v>156</v>
      </c>
      <c r="C93">
        <v>82</v>
      </c>
      <c r="D93" s="4">
        <f t="shared" si="12"/>
        <v>82</v>
      </c>
      <c r="E93" t="s">
        <v>54</v>
      </c>
      <c r="F93" t="b">
        <v>0</v>
      </c>
      <c r="G93">
        <v>0</v>
      </c>
      <c r="H93" t="b">
        <v>0</v>
      </c>
      <c r="I93" t="b">
        <v>0</v>
      </c>
      <c r="J93" t="b">
        <v>0</v>
      </c>
      <c r="L93">
        <v>19</v>
      </c>
      <c r="M93" t="str">
        <f>IF(ISNA(VLOOKUP(A93,GSA_2016!$A$2:$F$431,1,FALSE)),"","ON GSA")</f>
        <v/>
      </c>
    </row>
    <row r="94" spans="1:13" x14ac:dyDescent="0.35">
      <c r="A94">
        <v>12538</v>
      </c>
      <c r="B94" t="s">
        <v>157</v>
      </c>
      <c r="C94">
        <v>945</v>
      </c>
      <c r="D94" s="4">
        <f t="shared" si="12"/>
        <v>945</v>
      </c>
      <c r="E94" t="s">
        <v>28</v>
      </c>
      <c r="F94" t="b">
        <v>0</v>
      </c>
      <c r="G94">
        <v>0</v>
      </c>
      <c r="H94" t="b">
        <v>0</v>
      </c>
      <c r="I94" t="b">
        <v>0</v>
      </c>
      <c r="J94" t="b">
        <v>0</v>
      </c>
      <c r="L94">
        <v>19</v>
      </c>
      <c r="M94" t="str">
        <f>IF(ISNA(VLOOKUP(A94,GSA_2016!$A$2:$F$431,1,FALSE)),"","ON GSA")</f>
        <v/>
      </c>
    </row>
    <row r="95" spans="1:13" x14ac:dyDescent="0.35">
      <c r="A95" t="s">
        <v>158</v>
      </c>
      <c r="B95" t="s">
        <v>159</v>
      </c>
      <c r="C95">
        <v>430</v>
      </c>
      <c r="D95" s="4">
        <f t="shared" si="12"/>
        <v>430</v>
      </c>
      <c r="E95" t="s">
        <v>28</v>
      </c>
      <c r="F95" t="b">
        <v>0</v>
      </c>
      <c r="G95">
        <v>0</v>
      </c>
      <c r="H95" t="b">
        <v>0</v>
      </c>
      <c r="I95" t="b">
        <v>0</v>
      </c>
      <c r="J95" t="b">
        <v>0</v>
      </c>
      <c r="L95">
        <v>19</v>
      </c>
      <c r="M95" t="str">
        <f>IF(ISNA(VLOOKUP(A95,GSA_2016!$A$2:$F$431,1,FALSE)),"","ON GSA")</f>
        <v/>
      </c>
    </row>
    <row r="96" spans="1:13" x14ac:dyDescent="0.35">
      <c r="A96">
        <v>12546</v>
      </c>
      <c r="B96" t="s">
        <v>160</v>
      </c>
      <c r="C96">
        <v>9</v>
      </c>
      <c r="D96" s="4">
        <f t="shared" si="12"/>
        <v>9</v>
      </c>
      <c r="E96" t="s">
        <v>28</v>
      </c>
      <c r="F96" t="b">
        <v>0</v>
      </c>
      <c r="G96">
        <v>0</v>
      </c>
      <c r="H96" t="b">
        <v>0</v>
      </c>
      <c r="I96" t="b">
        <v>0</v>
      </c>
      <c r="J96" t="b">
        <v>0</v>
      </c>
      <c r="L96">
        <v>19</v>
      </c>
      <c r="M96" t="str">
        <f>IF(ISNA(VLOOKUP(A96,GSA_2016!$A$2:$F$431,1,FALSE)),"","ON GSA")</f>
        <v/>
      </c>
    </row>
    <row r="97" spans="1:13" x14ac:dyDescent="0.35">
      <c r="A97">
        <v>12591</v>
      </c>
      <c r="B97" t="s">
        <v>161</v>
      </c>
      <c r="C97">
        <v>11</v>
      </c>
      <c r="D97" s="4">
        <f t="shared" si="12"/>
        <v>11</v>
      </c>
      <c r="E97" t="s">
        <v>28</v>
      </c>
      <c r="F97" t="b">
        <v>0</v>
      </c>
      <c r="G97">
        <v>0</v>
      </c>
      <c r="H97" t="b">
        <v>0</v>
      </c>
      <c r="I97" t="b">
        <v>0</v>
      </c>
      <c r="J97" t="b">
        <v>0</v>
      </c>
      <c r="L97">
        <v>19</v>
      </c>
      <c r="M97" t="str">
        <f>IF(ISNA(VLOOKUP(A97,GSA_2016!$A$2:$F$431,1,FALSE)),"","ON GSA")</f>
        <v/>
      </c>
    </row>
    <row r="98" spans="1:13" x14ac:dyDescent="0.35">
      <c r="A98">
        <v>12592</v>
      </c>
      <c r="B98" t="s">
        <v>162</v>
      </c>
      <c r="C98">
        <v>11</v>
      </c>
      <c r="D98" s="4">
        <f t="shared" si="12"/>
        <v>11</v>
      </c>
      <c r="E98" t="s">
        <v>28</v>
      </c>
      <c r="F98" t="b">
        <v>0</v>
      </c>
      <c r="G98">
        <v>0</v>
      </c>
      <c r="H98" t="b">
        <v>0</v>
      </c>
      <c r="I98" t="b">
        <v>0</v>
      </c>
      <c r="J98" t="b">
        <v>0</v>
      </c>
      <c r="L98">
        <v>19</v>
      </c>
      <c r="M98" t="str">
        <f>IF(ISNA(VLOOKUP(A98,GSA_2016!$A$2:$F$431,1,FALSE)),"","ON GSA")</f>
        <v/>
      </c>
    </row>
    <row r="99" spans="1:13" x14ac:dyDescent="0.35">
      <c r="A99">
        <v>12607</v>
      </c>
      <c r="B99" t="s">
        <v>163</v>
      </c>
      <c r="C99">
        <v>19</v>
      </c>
      <c r="D99" s="4">
        <f t="shared" si="12"/>
        <v>19</v>
      </c>
      <c r="E99" t="s">
        <v>28</v>
      </c>
      <c r="F99" t="b">
        <v>0</v>
      </c>
      <c r="G99">
        <v>0</v>
      </c>
      <c r="H99" t="b">
        <v>0</v>
      </c>
      <c r="I99" t="b">
        <v>0</v>
      </c>
      <c r="J99" t="b">
        <v>0</v>
      </c>
      <c r="L99">
        <v>19</v>
      </c>
      <c r="M99" t="str">
        <f>IF(ISNA(VLOOKUP(A99,GSA_2016!$A$2:$F$431,1,FALSE)),"","ON GSA")</f>
        <v/>
      </c>
    </row>
    <row r="100" spans="1:13" x14ac:dyDescent="0.35">
      <c r="A100">
        <v>12648</v>
      </c>
      <c r="B100" t="s">
        <v>164</v>
      </c>
      <c r="C100">
        <v>20</v>
      </c>
      <c r="D100" s="4">
        <f>ROUNDUP(C100*$X$1,0)</f>
        <v>20</v>
      </c>
      <c r="E100" t="s">
        <v>28</v>
      </c>
      <c r="F100" t="b">
        <v>0</v>
      </c>
      <c r="G100">
        <v>0</v>
      </c>
      <c r="H100" t="b">
        <v>0</v>
      </c>
      <c r="I100" t="b">
        <v>0</v>
      </c>
      <c r="J100" t="b">
        <v>0</v>
      </c>
      <c r="L100">
        <v>5</v>
      </c>
      <c r="M100" t="str">
        <f>IF(ISNA(VLOOKUP(A100,GSA_2016!$A$2:$F$431,1,FALSE)),"","ON GSA")</f>
        <v/>
      </c>
    </row>
    <row r="101" spans="1:13" x14ac:dyDescent="0.35">
      <c r="A101">
        <v>12654</v>
      </c>
      <c r="B101" t="s">
        <v>165</v>
      </c>
      <c r="C101">
        <v>329</v>
      </c>
      <c r="D101" s="4">
        <f>ROUNDUP(C101*$AD$1,0)</f>
        <v>329</v>
      </c>
      <c r="E101" t="s">
        <v>28</v>
      </c>
      <c r="F101" t="b">
        <v>0</v>
      </c>
      <c r="G101">
        <v>0</v>
      </c>
      <c r="H101" t="b">
        <v>0</v>
      </c>
      <c r="I101" t="b">
        <v>0</v>
      </c>
      <c r="J101" t="b">
        <v>0</v>
      </c>
      <c r="L101">
        <v>19</v>
      </c>
      <c r="M101" t="str">
        <f>IF(ISNA(VLOOKUP(A101,GSA_2016!$A$2:$F$431,1,FALSE)),"","ON GSA")</f>
        <v/>
      </c>
    </row>
    <row r="102" spans="1:13" x14ac:dyDescent="0.35">
      <c r="A102">
        <v>12672</v>
      </c>
      <c r="B102" t="s">
        <v>166</v>
      </c>
      <c r="C102">
        <v>114</v>
      </c>
      <c r="D102" s="4">
        <f>ROUNDUP(C102*$X$1,0)</f>
        <v>114</v>
      </c>
      <c r="E102" t="s">
        <v>28</v>
      </c>
      <c r="F102" t="b">
        <v>0</v>
      </c>
      <c r="G102">
        <v>0</v>
      </c>
      <c r="H102" t="b">
        <v>0</v>
      </c>
      <c r="I102" t="b">
        <v>0</v>
      </c>
      <c r="J102" t="b">
        <v>0</v>
      </c>
      <c r="L102">
        <v>5</v>
      </c>
      <c r="M102" t="str">
        <f>IF(ISNA(VLOOKUP(A102,GSA_2016!$A$2:$F$431,1,FALSE)),"","ON GSA")</f>
        <v/>
      </c>
    </row>
    <row r="103" spans="1:13" x14ac:dyDescent="0.35">
      <c r="A103">
        <v>12685</v>
      </c>
      <c r="B103" t="s">
        <v>167</v>
      </c>
      <c r="C103">
        <v>10</v>
      </c>
      <c r="D103" s="4">
        <f>ROUNDUP(C103*$P$1,0)</f>
        <v>10</v>
      </c>
      <c r="E103" t="s">
        <v>28</v>
      </c>
      <c r="F103" t="b">
        <v>0</v>
      </c>
      <c r="G103">
        <v>0</v>
      </c>
      <c r="H103" t="b">
        <v>0</v>
      </c>
      <c r="I103" t="b">
        <v>0</v>
      </c>
      <c r="J103" t="b">
        <v>0</v>
      </c>
      <c r="L103">
        <v>1</v>
      </c>
      <c r="M103" t="str">
        <f>IF(ISNA(VLOOKUP(A103,GSA_2016!$A$2:$F$431,1,FALSE)),"","ON GSA")</f>
        <v/>
      </c>
    </row>
    <row r="104" spans="1:13" x14ac:dyDescent="0.35">
      <c r="A104">
        <v>12730</v>
      </c>
      <c r="B104" t="s">
        <v>168</v>
      </c>
      <c r="C104">
        <v>145</v>
      </c>
      <c r="D104" s="4">
        <f t="shared" ref="D104:D127" si="13">ROUNDUP(C104*$AD$1,0)</f>
        <v>145</v>
      </c>
      <c r="E104" t="s">
        <v>28</v>
      </c>
      <c r="F104" t="b">
        <v>0</v>
      </c>
      <c r="G104">
        <v>0</v>
      </c>
      <c r="H104" t="b">
        <v>0</v>
      </c>
      <c r="I104" t="b">
        <v>0</v>
      </c>
      <c r="J104" t="b">
        <v>0</v>
      </c>
      <c r="L104">
        <v>19</v>
      </c>
      <c r="M104" t="str">
        <f>IF(ISNA(VLOOKUP(A104,GSA_2016!$A$2:$F$431,1,FALSE)),"","ON GSA")</f>
        <v/>
      </c>
    </row>
    <row r="105" spans="1:13" x14ac:dyDescent="0.35">
      <c r="A105">
        <v>12761</v>
      </c>
      <c r="B105" t="s">
        <v>169</v>
      </c>
      <c r="C105">
        <v>8</v>
      </c>
      <c r="D105" s="4">
        <f t="shared" si="13"/>
        <v>8</v>
      </c>
      <c r="E105" t="s">
        <v>28</v>
      </c>
      <c r="F105" t="b">
        <v>0</v>
      </c>
      <c r="G105">
        <v>0</v>
      </c>
      <c r="H105" t="b">
        <v>0</v>
      </c>
      <c r="I105" t="b">
        <v>0</v>
      </c>
      <c r="J105" t="b">
        <v>0</v>
      </c>
      <c r="L105">
        <v>19</v>
      </c>
      <c r="M105" t="str">
        <f>IF(ISNA(VLOOKUP(A105,GSA_2016!$A$2:$F$431,1,FALSE)),"","ON GSA")</f>
        <v/>
      </c>
    </row>
    <row r="106" spans="1:13" x14ac:dyDescent="0.35">
      <c r="A106">
        <v>12814</v>
      </c>
      <c r="B106" t="s">
        <v>170</v>
      </c>
      <c r="C106">
        <v>214</v>
      </c>
      <c r="D106" s="4">
        <f t="shared" si="13"/>
        <v>214</v>
      </c>
      <c r="E106" t="s">
        <v>28</v>
      </c>
      <c r="F106" t="b">
        <v>0</v>
      </c>
      <c r="G106">
        <v>0</v>
      </c>
      <c r="H106" t="b">
        <v>0</v>
      </c>
      <c r="I106" t="b">
        <v>0</v>
      </c>
      <c r="J106" t="b">
        <v>0</v>
      </c>
      <c r="L106">
        <v>19</v>
      </c>
      <c r="M106" t="str">
        <f>IF(ISNA(VLOOKUP(A106,GSA_2016!$A$2:$F$431,1,FALSE)),"","ON GSA")</f>
        <v/>
      </c>
    </row>
    <row r="107" spans="1:13" x14ac:dyDescent="0.35">
      <c r="A107" t="s">
        <v>171</v>
      </c>
      <c r="B107" t="s">
        <v>172</v>
      </c>
      <c r="C107">
        <v>172</v>
      </c>
      <c r="D107" s="4">
        <f t="shared" si="13"/>
        <v>172</v>
      </c>
      <c r="E107" t="s">
        <v>28</v>
      </c>
      <c r="F107" t="b">
        <v>0</v>
      </c>
      <c r="G107">
        <v>0</v>
      </c>
      <c r="H107" t="b">
        <v>0</v>
      </c>
      <c r="I107" t="b">
        <v>0</v>
      </c>
      <c r="J107" t="b">
        <v>0</v>
      </c>
      <c r="L107">
        <v>19</v>
      </c>
      <c r="M107" t="str">
        <f>IF(ISNA(VLOOKUP(A107,GSA_2016!$A$2:$F$431,1,FALSE)),"","ON GSA")</f>
        <v/>
      </c>
    </row>
    <row r="108" spans="1:13" x14ac:dyDescent="0.35">
      <c r="A108">
        <v>12843</v>
      </c>
      <c r="B108" t="s">
        <v>173</v>
      </c>
      <c r="C108">
        <v>140</v>
      </c>
      <c r="D108" s="4">
        <f t="shared" si="13"/>
        <v>140</v>
      </c>
      <c r="E108" t="s">
        <v>28</v>
      </c>
      <c r="F108" t="b">
        <v>0</v>
      </c>
      <c r="G108">
        <v>0</v>
      </c>
      <c r="H108" t="b">
        <v>0</v>
      </c>
      <c r="I108" t="b">
        <v>0</v>
      </c>
      <c r="J108" t="b">
        <v>0</v>
      </c>
      <c r="L108">
        <v>19</v>
      </c>
      <c r="M108" t="str">
        <f>IF(ISNA(VLOOKUP(A108,GSA_2016!$A$2:$F$431,1,FALSE)),"","ON GSA")</f>
        <v/>
      </c>
    </row>
    <row r="109" spans="1:13" x14ac:dyDescent="0.35">
      <c r="A109">
        <v>12848</v>
      </c>
      <c r="B109" t="s">
        <v>174</v>
      </c>
      <c r="C109">
        <v>29</v>
      </c>
      <c r="D109" s="4">
        <f t="shared" si="13"/>
        <v>29</v>
      </c>
      <c r="E109" t="s">
        <v>28</v>
      </c>
      <c r="F109" t="b">
        <v>0</v>
      </c>
      <c r="G109">
        <v>0</v>
      </c>
      <c r="H109" t="b">
        <v>0</v>
      </c>
      <c r="I109" t="b">
        <v>0</v>
      </c>
      <c r="J109" t="b">
        <v>0</v>
      </c>
      <c r="L109">
        <v>19</v>
      </c>
      <c r="M109" t="str">
        <f>IF(ISNA(VLOOKUP(A109,GSA_2016!$A$2:$F$431,1,FALSE)),"","ON GSA")</f>
        <v/>
      </c>
    </row>
    <row r="110" spans="1:13" x14ac:dyDescent="0.35">
      <c r="A110">
        <v>12849</v>
      </c>
      <c r="B110" t="s">
        <v>175</v>
      </c>
      <c r="C110">
        <v>29</v>
      </c>
      <c r="D110" s="4">
        <f t="shared" si="13"/>
        <v>29</v>
      </c>
      <c r="E110" t="s">
        <v>28</v>
      </c>
      <c r="F110" t="b">
        <v>0</v>
      </c>
      <c r="G110">
        <v>0</v>
      </c>
      <c r="H110" t="b">
        <v>0</v>
      </c>
      <c r="I110" t="b">
        <v>0</v>
      </c>
      <c r="J110" t="b">
        <v>0</v>
      </c>
      <c r="L110">
        <v>19</v>
      </c>
      <c r="M110" t="str">
        <f>IF(ISNA(VLOOKUP(A110,GSA_2016!$A$2:$F$431,1,FALSE)),"","ON GSA")</f>
        <v/>
      </c>
    </row>
    <row r="111" spans="1:13" x14ac:dyDescent="0.35">
      <c r="A111">
        <v>12851</v>
      </c>
      <c r="B111" t="s">
        <v>176</v>
      </c>
      <c r="C111">
        <v>220</v>
      </c>
      <c r="D111" s="4">
        <f t="shared" si="13"/>
        <v>220</v>
      </c>
      <c r="E111" t="s">
        <v>28</v>
      </c>
      <c r="F111" t="b">
        <v>0</v>
      </c>
      <c r="G111">
        <v>0</v>
      </c>
      <c r="H111" t="b">
        <v>0</v>
      </c>
      <c r="I111" t="b">
        <v>0</v>
      </c>
      <c r="J111" t="b">
        <v>0</v>
      </c>
      <c r="L111">
        <v>19</v>
      </c>
      <c r="M111" t="str">
        <f>IF(ISNA(VLOOKUP(A111,GSA_2016!$A$2:$F$431,1,FALSE)),"","ON GSA")</f>
        <v/>
      </c>
    </row>
    <row r="112" spans="1:13" x14ac:dyDescent="0.35">
      <c r="A112">
        <v>12925</v>
      </c>
      <c r="B112" t="s">
        <v>177</v>
      </c>
      <c r="C112">
        <v>263</v>
      </c>
      <c r="D112" s="4">
        <f t="shared" si="13"/>
        <v>263</v>
      </c>
      <c r="E112" t="s">
        <v>28</v>
      </c>
      <c r="F112" t="b">
        <v>0</v>
      </c>
      <c r="G112">
        <v>0</v>
      </c>
      <c r="H112" t="b">
        <v>0</v>
      </c>
      <c r="I112" t="b">
        <v>0</v>
      </c>
      <c r="J112" t="b">
        <v>0</v>
      </c>
      <c r="L112">
        <v>19</v>
      </c>
      <c r="M112" t="str">
        <f>IF(ISNA(VLOOKUP(A112,GSA_2016!$A$2:$F$431,1,FALSE)),"","ON GSA")</f>
        <v/>
      </c>
    </row>
    <row r="113" spans="1:13" x14ac:dyDescent="0.35">
      <c r="A113">
        <v>13012</v>
      </c>
      <c r="B113" t="s">
        <v>178</v>
      </c>
      <c r="C113">
        <v>200</v>
      </c>
      <c r="D113" s="4">
        <f t="shared" si="13"/>
        <v>200</v>
      </c>
      <c r="E113" t="s">
        <v>28</v>
      </c>
      <c r="F113" t="b">
        <v>0</v>
      </c>
      <c r="G113">
        <v>0</v>
      </c>
      <c r="H113" t="b">
        <v>0</v>
      </c>
      <c r="I113" t="b">
        <v>0</v>
      </c>
      <c r="J113" t="b">
        <v>0</v>
      </c>
      <c r="L113">
        <v>19</v>
      </c>
      <c r="M113" t="str">
        <f>IF(ISNA(VLOOKUP(A113,GSA_2016!$A$2:$F$431,1,FALSE)),"","ON GSA")</f>
        <v/>
      </c>
    </row>
    <row r="114" spans="1:13" x14ac:dyDescent="0.35">
      <c r="A114">
        <v>13013</v>
      </c>
      <c r="B114" t="s">
        <v>179</v>
      </c>
      <c r="C114">
        <v>243</v>
      </c>
      <c r="D114" s="4">
        <f t="shared" si="13"/>
        <v>243</v>
      </c>
      <c r="E114" t="s">
        <v>28</v>
      </c>
      <c r="F114" t="b">
        <v>0</v>
      </c>
      <c r="G114">
        <v>0</v>
      </c>
      <c r="H114" t="b">
        <v>0</v>
      </c>
      <c r="I114" t="b">
        <v>0</v>
      </c>
      <c r="J114" t="b">
        <v>0</v>
      </c>
      <c r="L114">
        <v>19</v>
      </c>
      <c r="M114" t="str">
        <f>IF(ISNA(VLOOKUP(A114,GSA_2016!$A$2:$F$431,1,FALSE)),"","ON GSA")</f>
        <v/>
      </c>
    </row>
    <row r="115" spans="1:13" x14ac:dyDescent="0.35">
      <c r="A115">
        <v>13014</v>
      </c>
      <c r="B115" t="s">
        <v>180</v>
      </c>
      <c r="C115">
        <v>267</v>
      </c>
      <c r="D115" s="4">
        <f t="shared" si="13"/>
        <v>267</v>
      </c>
      <c r="E115" t="s">
        <v>28</v>
      </c>
      <c r="F115" t="b">
        <v>0</v>
      </c>
      <c r="G115">
        <v>0</v>
      </c>
      <c r="H115" t="b">
        <v>0</v>
      </c>
      <c r="I115" t="b">
        <v>0</v>
      </c>
      <c r="J115" t="b">
        <v>0</v>
      </c>
      <c r="L115">
        <v>19</v>
      </c>
      <c r="M115" t="str">
        <f>IF(ISNA(VLOOKUP(A115,GSA_2016!$A$2:$F$431,1,FALSE)),"","ON GSA")</f>
        <v/>
      </c>
    </row>
    <row r="116" spans="1:13" x14ac:dyDescent="0.35">
      <c r="A116">
        <v>13015</v>
      </c>
      <c r="B116" t="s">
        <v>181</v>
      </c>
      <c r="C116">
        <v>277</v>
      </c>
      <c r="D116" s="4">
        <f t="shared" si="13"/>
        <v>277</v>
      </c>
      <c r="E116" t="s">
        <v>28</v>
      </c>
      <c r="F116" t="b">
        <v>0</v>
      </c>
      <c r="G116">
        <v>0</v>
      </c>
      <c r="H116" t="b">
        <v>0</v>
      </c>
      <c r="I116" t="b">
        <v>0</v>
      </c>
      <c r="J116" t="b">
        <v>0</v>
      </c>
      <c r="L116">
        <v>19</v>
      </c>
      <c r="M116" t="str">
        <f>IF(ISNA(VLOOKUP(A116,GSA_2016!$A$2:$F$431,1,FALSE)),"","ON GSA")</f>
        <v/>
      </c>
    </row>
    <row r="117" spans="1:13" x14ac:dyDescent="0.35">
      <c r="A117">
        <v>13016</v>
      </c>
      <c r="B117" t="s">
        <v>182</v>
      </c>
      <c r="C117">
        <v>310</v>
      </c>
      <c r="D117" s="4">
        <f t="shared" si="13"/>
        <v>310</v>
      </c>
      <c r="E117" t="s">
        <v>28</v>
      </c>
      <c r="F117" t="b">
        <v>0</v>
      </c>
      <c r="G117">
        <v>0</v>
      </c>
      <c r="H117" t="b">
        <v>0</v>
      </c>
      <c r="I117" t="b">
        <v>0</v>
      </c>
      <c r="J117" t="b">
        <v>0</v>
      </c>
      <c r="L117">
        <v>19</v>
      </c>
      <c r="M117" t="str">
        <f>IF(ISNA(VLOOKUP(A117,GSA_2016!$A$2:$F$431,1,FALSE)),"","ON GSA")</f>
        <v/>
      </c>
    </row>
    <row r="118" spans="1:13" x14ac:dyDescent="0.35">
      <c r="A118">
        <v>13017</v>
      </c>
      <c r="B118" t="s">
        <v>183</v>
      </c>
      <c r="C118">
        <v>33</v>
      </c>
      <c r="D118" s="4">
        <f t="shared" si="13"/>
        <v>33</v>
      </c>
      <c r="E118" t="s">
        <v>28</v>
      </c>
      <c r="F118" t="b">
        <v>0</v>
      </c>
      <c r="G118">
        <v>0</v>
      </c>
      <c r="H118" t="b">
        <v>0</v>
      </c>
      <c r="I118" t="b">
        <v>0</v>
      </c>
      <c r="J118" t="b">
        <v>0</v>
      </c>
      <c r="L118">
        <v>19</v>
      </c>
      <c r="M118" t="str">
        <f>IF(ISNA(VLOOKUP(A118,GSA_2016!$A$2:$F$431,1,FALSE)),"","ON GSA")</f>
        <v/>
      </c>
    </row>
    <row r="119" spans="1:13" x14ac:dyDescent="0.35">
      <c r="A119">
        <v>13018</v>
      </c>
      <c r="B119" t="s">
        <v>184</v>
      </c>
      <c r="C119">
        <v>33</v>
      </c>
      <c r="D119" s="4">
        <f t="shared" si="13"/>
        <v>33</v>
      </c>
      <c r="E119" t="s">
        <v>28</v>
      </c>
      <c r="F119" t="b">
        <v>0</v>
      </c>
      <c r="G119">
        <v>0</v>
      </c>
      <c r="H119" t="b">
        <v>0</v>
      </c>
      <c r="I119" t="b">
        <v>0</v>
      </c>
      <c r="J119" t="b">
        <v>0</v>
      </c>
      <c r="L119">
        <v>19</v>
      </c>
      <c r="M119" t="str">
        <f>IF(ISNA(VLOOKUP(A119,GSA_2016!$A$2:$F$431,1,FALSE)),"","ON GSA")</f>
        <v/>
      </c>
    </row>
    <row r="120" spans="1:13" x14ac:dyDescent="0.35">
      <c r="A120">
        <v>13019</v>
      </c>
      <c r="B120" t="s">
        <v>185</v>
      </c>
      <c r="C120">
        <v>33</v>
      </c>
      <c r="D120" s="4">
        <f t="shared" si="13"/>
        <v>33</v>
      </c>
      <c r="E120" t="s">
        <v>28</v>
      </c>
      <c r="F120" t="b">
        <v>0</v>
      </c>
      <c r="G120">
        <v>0</v>
      </c>
      <c r="H120" t="b">
        <v>0</v>
      </c>
      <c r="I120" t="b">
        <v>0</v>
      </c>
      <c r="J120" t="b">
        <v>0</v>
      </c>
      <c r="L120">
        <v>19</v>
      </c>
      <c r="M120" t="str">
        <f>IF(ISNA(VLOOKUP(A120,GSA_2016!$A$2:$F$431,1,FALSE)),"","ON GSA")</f>
        <v/>
      </c>
    </row>
    <row r="121" spans="1:13" x14ac:dyDescent="0.35">
      <c r="A121">
        <v>13020</v>
      </c>
      <c r="B121" t="s">
        <v>186</v>
      </c>
      <c r="C121">
        <v>33</v>
      </c>
      <c r="D121" s="4">
        <f t="shared" si="13"/>
        <v>33</v>
      </c>
      <c r="E121" t="s">
        <v>28</v>
      </c>
      <c r="F121" t="b">
        <v>0</v>
      </c>
      <c r="G121">
        <v>0</v>
      </c>
      <c r="H121" t="b">
        <v>0</v>
      </c>
      <c r="I121" t="b">
        <v>0</v>
      </c>
      <c r="J121" t="b">
        <v>0</v>
      </c>
      <c r="L121">
        <v>19</v>
      </c>
      <c r="M121" t="str">
        <f>IF(ISNA(VLOOKUP(A121,GSA_2016!$A$2:$F$431,1,FALSE)),"","ON GSA")</f>
        <v/>
      </c>
    </row>
    <row r="122" spans="1:13" x14ac:dyDescent="0.35">
      <c r="A122">
        <v>13031</v>
      </c>
      <c r="B122" t="s">
        <v>187</v>
      </c>
      <c r="C122">
        <v>288</v>
      </c>
      <c r="D122" s="4">
        <f t="shared" si="13"/>
        <v>288</v>
      </c>
      <c r="E122" t="s">
        <v>28</v>
      </c>
      <c r="F122" t="b">
        <v>0</v>
      </c>
      <c r="G122">
        <v>0</v>
      </c>
      <c r="H122" t="b">
        <v>0</v>
      </c>
      <c r="I122" t="b">
        <v>0</v>
      </c>
      <c r="J122" t="b">
        <v>0</v>
      </c>
      <c r="L122">
        <v>19</v>
      </c>
      <c r="M122" t="str">
        <f>IF(ISNA(VLOOKUP(A122,GSA_2016!$A$2:$F$431,1,FALSE)),"","ON GSA")</f>
        <v/>
      </c>
    </row>
    <row r="123" spans="1:13" x14ac:dyDescent="0.35">
      <c r="A123">
        <v>13038</v>
      </c>
      <c r="B123" t="s">
        <v>188</v>
      </c>
      <c r="C123">
        <v>9</v>
      </c>
      <c r="D123" s="4">
        <f t="shared" si="13"/>
        <v>9</v>
      </c>
      <c r="E123" t="s">
        <v>28</v>
      </c>
      <c r="F123" t="b">
        <v>0</v>
      </c>
      <c r="G123">
        <v>0</v>
      </c>
      <c r="H123" t="b">
        <v>0</v>
      </c>
      <c r="I123" t="b">
        <v>0</v>
      </c>
      <c r="J123" t="b">
        <v>0</v>
      </c>
      <c r="L123">
        <v>19</v>
      </c>
      <c r="M123" t="str">
        <f>IF(ISNA(VLOOKUP(A123,GSA_2016!$A$2:$F$431,1,FALSE)),"","ON GSA")</f>
        <v/>
      </c>
    </row>
    <row r="124" spans="1:13" x14ac:dyDescent="0.35">
      <c r="A124">
        <v>13044</v>
      </c>
      <c r="B124" t="s">
        <v>189</v>
      </c>
      <c r="C124">
        <v>76</v>
      </c>
      <c r="D124" s="4">
        <f t="shared" si="13"/>
        <v>76</v>
      </c>
      <c r="E124" t="s">
        <v>28</v>
      </c>
      <c r="F124" t="b">
        <v>0</v>
      </c>
      <c r="G124">
        <v>0</v>
      </c>
      <c r="H124" t="b">
        <v>0</v>
      </c>
      <c r="I124" t="b">
        <v>0</v>
      </c>
      <c r="J124" t="b">
        <v>0</v>
      </c>
      <c r="L124">
        <v>19</v>
      </c>
      <c r="M124" t="str">
        <f>IF(ISNA(VLOOKUP(A124,GSA_2016!$A$2:$F$431,1,FALSE)),"","ON GSA")</f>
        <v/>
      </c>
    </row>
    <row r="125" spans="1:13" x14ac:dyDescent="0.35">
      <c r="A125">
        <v>13062</v>
      </c>
      <c r="B125" t="s">
        <v>190</v>
      </c>
      <c r="C125">
        <v>197</v>
      </c>
      <c r="D125" s="4">
        <f t="shared" si="13"/>
        <v>197</v>
      </c>
      <c r="E125" t="s">
        <v>28</v>
      </c>
      <c r="F125" t="b">
        <v>0</v>
      </c>
      <c r="G125">
        <v>0</v>
      </c>
      <c r="H125" t="b">
        <v>0</v>
      </c>
      <c r="I125" t="b">
        <v>0</v>
      </c>
      <c r="J125" t="b">
        <v>0</v>
      </c>
      <c r="L125">
        <v>19</v>
      </c>
      <c r="M125" t="str">
        <f>IF(ISNA(VLOOKUP(A125,GSA_2016!$A$2:$F$431,1,FALSE)),"","ON GSA")</f>
        <v/>
      </c>
    </row>
    <row r="126" spans="1:13" x14ac:dyDescent="0.35">
      <c r="A126">
        <v>13095</v>
      </c>
      <c r="B126" t="s">
        <v>191</v>
      </c>
      <c r="C126">
        <v>87</v>
      </c>
      <c r="D126" s="4">
        <f t="shared" si="13"/>
        <v>87</v>
      </c>
      <c r="E126" t="s">
        <v>192</v>
      </c>
      <c r="F126" t="b">
        <v>0</v>
      </c>
      <c r="G126">
        <v>0</v>
      </c>
      <c r="H126" t="b">
        <v>0</v>
      </c>
      <c r="I126" t="b">
        <v>0</v>
      </c>
      <c r="J126" t="b">
        <v>0</v>
      </c>
      <c r="L126">
        <v>19</v>
      </c>
      <c r="M126" t="str">
        <f>IF(ISNA(VLOOKUP(A126,GSA_2016!$A$2:$F$431,1,FALSE)),"","ON GSA")</f>
        <v/>
      </c>
    </row>
    <row r="127" spans="1:13" x14ac:dyDescent="0.35">
      <c r="A127">
        <v>13107</v>
      </c>
      <c r="B127" t="s">
        <v>193</v>
      </c>
      <c r="C127">
        <v>105</v>
      </c>
      <c r="D127" s="4">
        <f t="shared" si="13"/>
        <v>105</v>
      </c>
      <c r="E127" t="s">
        <v>28</v>
      </c>
      <c r="F127" t="b">
        <v>0</v>
      </c>
      <c r="G127">
        <v>0</v>
      </c>
      <c r="H127" t="b">
        <v>0</v>
      </c>
      <c r="I127" t="b">
        <v>0</v>
      </c>
      <c r="J127" t="b">
        <v>0</v>
      </c>
      <c r="L127">
        <v>19</v>
      </c>
      <c r="M127" t="str">
        <f>IF(ISNA(VLOOKUP(A127,GSA_2016!$A$2:$F$431,1,FALSE)),"","ON GSA")</f>
        <v/>
      </c>
    </row>
    <row r="128" spans="1:13" x14ac:dyDescent="0.35">
      <c r="A128" t="s">
        <v>194</v>
      </c>
      <c r="B128" t="s">
        <v>195</v>
      </c>
      <c r="C128">
        <v>37</v>
      </c>
      <c r="D128" s="4">
        <f t="shared" ref="D128:D136" si="14">ROUNDUP(C128*$P$1,0)</f>
        <v>37</v>
      </c>
      <c r="E128" t="s">
        <v>28</v>
      </c>
      <c r="F128" t="b">
        <v>0</v>
      </c>
      <c r="G128">
        <v>0</v>
      </c>
      <c r="H128" t="b">
        <v>0</v>
      </c>
      <c r="I128" t="b">
        <v>0</v>
      </c>
      <c r="J128" t="b">
        <v>0</v>
      </c>
      <c r="L128">
        <v>1</v>
      </c>
      <c r="M128" t="str">
        <f>IF(ISNA(VLOOKUP(A128,GSA_2016!$A$2:$F$431,1,FALSE)),"","ON GSA")</f>
        <v/>
      </c>
    </row>
    <row r="129" spans="1:13" x14ac:dyDescent="0.35">
      <c r="A129" t="s">
        <v>196</v>
      </c>
      <c r="B129" t="s">
        <v>197</v>
      </c>
      <c r="C129">
        <v>53</v>
      </c>
      <c r="D129" s="4">
        <f t="shared" si="14"/>
        <v>53</v>
      </c>
      <c r="E129" t="s">
        <v>28</v>
      </c>
      <c r="F129" t="b">
        <v>0</v>
      </c>
      <c r="G129">
        <v>0</v>
      </c>
      <c r="H129" t="b">
        <v>0</v>
      </c>
      <c r="I129" t="b">
        <v>0</v>
      </c>
      <c r="J129" t="b">
        <v>0</v>
      </c>
      <c r="L129">
        <v>1</v>
      </c>
      <c r="M129" t="str">
        <f>IF(ISNA(VLOOKUP(A129,GSA_2016!$A$2:$F$431,1,FALSE)),"","ON GSA")</f>
        <v/>
      </c>
    </row>
    <row r="130" spans="1:13" x14ac:dyDescent="0.35">
      <c r="A130" t="s">
        <v>198</v>
      </c>
      <c r="B130" t="s">
        <v>199</v>
      </c>
      <c r="C130">
        <v>62</v>
      </c>
      <c r="D130" s="4">
        <f t="shared" si="14"/>
        <v>62</v>
      </c>
      <c r="E130" t="s">
        <v>28</v>
      </c>
      <c r="F130" t="b">
        <v>0</v>
      </c>
      <c r="G130">
        <v>0</v>
      </c>
      <c r="H130" t="b">
        <v>0</v>
      </c>
      <c r="I130" t="b">
        <v>0</v>
      </c>
      <c r="J130" t="b">
        <v>0</v>
      </c>
      <c r="L130">
        <v>1</v>
      </c>
      <c r="M130" t="str">
        <f>IF(ISNA(VLOOKUP(A130,GSA_2016!$A$2:$F$431,1,FALSE)),"","ON GSA")</f>
        <v/>
      </c>
    </row>
    <row r="131" spans="1:13" x14ac:dyDescent="0.35">
      <c r="A131" t="s">
        <v>200</v>
      </c>
      <c r="B131" t="s">
        <v>201</v>
      </c>
      <c r="C131">
        <v>74</v>
      </c>
      <c r="D131" s="4">
        <f t="shared" si="14"/>
        <v>74</v>
      </c>
      <c r="E131" t="s">
        <v>28</v>
      </c>
      <c r="F131" t="b">
        <v>0</v>
      </c>
      <c r="G131">
        <v>0</v>
      </c>
      <c r="H131" t="b">
        <v>0</v>
      </c>
      <c r="I131" t="b">
        <v>0</v>
      </c>
      <c r="J131" t="b">
        <v>0</v>
      </c>
      <c r="L131">
        <v>1</v>
      </c>
      <c r="M131" t="str">
        <f>IF(ISNA(VLOOKUP(A131,GSA_2016!$A$2:$F$431,1,FALSE)),"","ON GSA")</f>
        <v/>
      </c>
    </row>
    <row r="132" spans="1:13" x14ac:dyDescent="0.35">
      <c r="A132" t="s">
        <v>202</v>
      </c>
      <c r="B132" t="s">
        <v>203</v>
      </c>
      <c r="C132">
        <v>84</v>
      </c>
      <c r="D132" s="4">
        <f t="shared" si="14"/>
        <v>84</v>
      </c>
      <c r="E132" t="s">
        <v>28</v>
      </c>
      <c r="F132" t="b">
        <v>0</v>
      </c>
      <c r="G132">
        <v>0</v>
      </c>
      <c r="H132" t="b">
        <v>0</v>
      </c>
      <c r="I132" t="b">
        <v>0</v>
      </c>
      <c r="J132" t="b">
        <v>0</v>
      </c>
      <c r="L132">
        <v>1</v>
      </c>
      <c r="M132" t="str">
        <f>IF(ISNA(VLOOKUP(A132,GSA_2016!$A$2:$F$431,1,FALSE)),"","ON GSA")</f>
        <v/>
      </c>
    </row>
    <row r="133" spans="1:13" x14ac:dyDescent="0.35">
      <c r="A133" t="s">
        <v>204</v>
      </c>
      <c r="B133" t="s">
        <v>205</v>
      </c>
      <c r="C133">
        <v>67</v>
      </c>
      <c r="D133" s="4">
        <f t="shared" si="14"/>
        <v>67</v>
      </c>
      <c r="E133" t="s">
        <v>28</v>
      </c>
      <c r="F133" t="b">
        <v>0</v>
      </c>
      <c r="G133">
        <v>0</v>
      </c>
      <c r="H133" t="b">
        <v>0</v>
      </c>
      <c r="I133" t="b">
        <v>0</v>
      </c>
      <c r="J133" t="b">
        <v>0</v>
      </c>
      <c r="L133">
        <v>1</v>
      </c>
      <c r="M133" t="str">
        <f>IF(ISNA(VLOOKUP(A133,GSA_2016!$A$2:$F$431,1,FALSE)),"","ON GSA")</f>
        <v/>
      </c>
    </row>
    <row r="134" spans="1:13" x14ac:dyDescent="0.35">
      <c r="A134" t="s">
        <v>206</v>
      </c>
      <c r="B134" t="s">
        <v>207</v>
      </c>
      <c r="C134">
        <v>83</v>
      </c>
      <c r="D134" s="4">
        <f t="shared" si="14"/>
        <v>83</v>
      </c>
      <c r="E134" t="s">
        <v>28</v>
      </c>
      <c r="F134" t="b">
        <v>0</v>
      </c>
      <c r="G134">
        <v>0</v>
      </c>
      <c r="H134" t="b">
        <v>0</v>
      </c>
      <c r="I134" t="b">
        <v>0</v>
      </c>
      <c r="J134" t="b">
        <v>0</v>
      </c>
      <c r="L134">
        <v>1</v>
      </c>
      <c r="M134" t="str">
        <f>IF(ISNA(VLOOKUP(A134,GSA_2016!$A$2:$F$431,1,FALSE)),"","ON GSA")</f>
        <v/>
      </c>
    </row>
    <row r="135" spans="1:13" x14ac:dyDescent="0.35">
      <c r="A135" t="s">
        <v>208</v>
      </c>
      <c r="B135" t="s">
        <v>209</v>
      </c>
      <c r="C135">
        <v>83</v>
      </c>
      <c r="D135" s="4">
        <f t="shared" si="14"/>
        <v>83</v>
      </c>
      <c r="E135" t="s">
        <v>28</v>
      </c>
      <c r="F135" t="b">
        <v>0</v>
      </c>
      <c r="G135">
        <v>0</v>
      </c>
      <c r="H135" t="b">
        <v>0</v>
      </c>
      <c r="I135" t="b">
        <v>0</v>
      </c>
      <c r="J135" t="b">
        <v>0</v>
      </c>
      <c r="L135">
        <v>1</v>
      </c>
      <c r="M135" t="str">
        <f>IF(ISNA(VLOOKUP(A135,GSA_2016!$A$2:$F$431,1,FALSE)),"","ON GSA")</f>
        <v/>
      </c>
    </row>
    <row r="136" spans="1:13" x14ac:dyDescent="0.35">
      <c r="A136" t="s">
        <v>210</v>
      </c>
      <c r="B136" t="s">
        <v>211</v>
      </c>
      <c r="C136">
        <v>10</v>
      </c>
      <c r="D136" s="4">
        <f t="shared" si="14"/>
        <v>10</v>
      </c>
      <c r="E136" t="s">
        <v>28</v>
      </c>
      <c r="F136" t="b">
        <v>0</v>
      </c>
      <c r="G136">
        <v>0</v>
      </c>
      <c r="H136" t="b">
        <v>0</v>
      </c>
      <c r="I136" t="b">
        <v>0</v>
      </c>
      <c r="J136" t="b">
        <v>0</v>
      </c>
      <c r="L136">
        <v>1</v>
      </c>
      <c r="M136" t="str">
        <f>IF(ISNA(VLOOKUP(A136,GSA_2016!$A$2:$F$431,1,FALSE)),"","ON GSA")</f>
        <v/>
      </c>
    </row>
    <row r="137" spans="1:13" x14ac:dyDescent="0.35">
      <c r="A137">
        <v>13166</v>
      </c>
      <c r="B137" t="s">
        <v>212</v>
      </c>
      <c r="C137">
        <v>76</v>
      </c>
      <c r="D137" s="4">
        <f t="shared" ref="D137:D140" si="15">ROUNDUP(C137*$AD$1,0)</f>
        <v>76</v>
      </c>
      <c r="E137" t="s">
        <v>28</v>
      </c>
      <c r="F137" t="b">
        <v>0</v>
      </c>
      <c r="G137">
        <v>0</v>
      </c>
      <c r="H137" t="b">
        <v>0</v>
      </c>
      <c r="I137" t="b">
        <v>0</v>
      </c>
      <c r="J137" t="b">
        <v>0</v>
      </c>
      <c r="L137">
        <v>19</v>
      </c>
      <c r="M137" t="str">
        <f>IF(ISNA(VLOOKUP(A137,GSA_2016!$A$2:$F$431,1,FALSE)),"","ON GSA")</f>
        <v/>
      </c>
    </row>
    <row r="138" spans="1:13" x14ac:dyDescent="0.35">
      <c r="A138">
        <v>13179</v>
      </c>
      <c r="B138" t="s">
        <v>213</v>
      </c>
      <c r="C138">
        <v>952</v>
      </c>
      <c r="D138" s="4">
        <f t="shared" si="15"/>
        <v>952</v>
      </c>
      <c r="E138" t="s">
        <v>28</v>
      </c>
      <c r="F138" t="b">
        <v>0</v>
      </c>
      <c r="G138">
        <v>0</v>
      </c>
      <c r="H138" t="b">
        <v>0</v>
      </c>
      <c r="I138" t="b">
        <v>0</v>
      </c>
      <c r="J138" t="b">
        <v>0</v>
      </c>
      <c r="L138">
        <v>19</v>
      </c>
      <c r="M138" t="str">
        <f>IF(ISNA(VLOOKUP(A138,GSA_2016!$A$2:$F$431,1,FALSE)),"","ON GSA")</f>
        <v/>
      </c>
    </row>
    <row r="139" spans="1:13" x14ac:dyDescent="0.35">
      <c r="A139">
        <v>13185</v>
      </c>
      <c r="B139" t="s">
        <v>214</v>
      </c>
      <c r="C139">
        <v>1148</v>
      </c>
      <c r="D139" s="4">
        <f t="shared" si="15"/>
        <v>1148</v>
      </c>
      <c r="E139" t="s">
        <v>28</v>
      </c>
      <c r="F139" t="b">
        <v>0</v>
      </c>
      <c r="G139">
        <v>0</v>
      </c>
      <c r="H139" t="b">
        <v>0</v>
      </c>
      <c r="I139" t="b">
        <v>0</v>
      </c>
      <c r="J139" t="b">
        <v>0</v>
      </c>
      <c r="L139">
        <v>19</v>
      </c>
      <c r="M139" t="str">
        <f>IF(ISNA(VLOOKUP(A139,GSA_2016!$A$2:$F$431,1,FALSE)),"","ON GSA")</f>
        <v/>
      </c>
    </row>
    <row r="140" spans="1:13" x14ac:dyDescent="0.35">
      <c r="A140">
        <v>13188</v>
      </c>
      <c r="B140" t="s">
        <v>215</v>
      </c>
      <c r="C140">
        <v>251</v>
      </c>
      <c r="D140" s="4">
        <f t="shared" si="15"/>
        <v>251</v>
      </c>
      <c r="E140" t="s">
        <v>28</v>
      </c>
      <c r="F140" t="b">
        <v>0</v>
      </c>
      <c r="G140">
        <v>0</v>
      </c>
      <c r="H140" t="b">
        <v>0</v>
      </c>
      <c r="I140" t="b">
        <v>0</v>
      </c>
      <c r="J140" t="b">
        <v>0</v>
      </c>
      <c r="L140">
        <v>19</v>
      </c>
      <c r="M140" t="str">
        <f>IF(ISNA(VLOOKUP(A140,GSA_2016!$A$2:$F$431,1,FALSE)),"","ON GSA")</f>
        <v/>
      </c>
    </row>
    <row r="141" spans="1:13" x14ac:dyDescent="0.35">
      <c r="A141">
        <v>13192</v>
      </c>
      <c r="B141" t="s">
        <v>216</v>
      </c>
      <c r="C141">
        <v>77</v>
      </c>
      <c r="D141" s="4">
        <f t="shared" ref="D141:D142" si="16">ROUNDUP(C141*$X$1,0)</f>
        <v>77</v>
      </c>
      <c r="E141" t="s">
        <v>28</v>
      </c>
      <c r="F141" t="b">
        <v>0</v>
      </c>
      <c r="G141">
        <v>0</v>
      </c>
      <c r="H141" t="b">
        <v>0</v>
      </c>
      <c r="I141" t="b">
        <v>0</v>
      </c>
      <c r="J141" t="b">
        <v>0</v>
      </c>
      <c r="L141">
        <v>5</v>
      </c>
      <c r="M141" t="str">
        <f>IF(ISNA(VLOOKUP(A141,GSA_2016!$A$2:$F$431,1,FALSE)),"","ON GSA")</f>
        <v/>
      </c>
    </row>
    <row r="142" spans="1:13" x14ac:dyDescent="0.35">
      <c r="A142">
        <v>13196</v>
      </c>
      <c r="B142" t="s">
        <v>217</v>
      </c>
      <c r="C142">
        <v>274</v>
      </c>
      <c r="D142" s="4">
        <f t="shared" si="16"/>
        <v>274</v>
      </c>
      <c r="E142" t="s">
        <v>28</v>
      </c>
      <c r="F142" t="b">
        <v>0</v>
      </c>
      <c r="G142">
        <v>0</v>
      </c>
      <c r="H142" t="b">
        <v>0</v>
      </c>
      <c r="I142" t="b">
        <v>0</v>
      </c>
      <c r="J142" t="b">
        <v>0</v>
      </c>
      <c r="L142">
        <v>5</v>
      </c>
      <c r="M142" t="str">
        <f>IF(ISNA(VLOOKUP(A142,GSA_2016!$A$2:$F$431,1,FALSE)),"","ON GSA")</f>
        <v/>
      </c>
    </row>
    <row r="143" spans="1:13" x14ac:dyDescent="0.35">
      <c r="A143">
        <v>13553</v>
      </c>
      <c r="B143" t="s">
        <v>218</v>
      </c>
      <c r="C143">
        <v>184</v>
      </c>
      <c r="D143" s="4">
        <f t="shared" ref="D143:D150" si="17">ROUNDUP(C143*$AD$1,0)</f>
        <v>184</v>
      </c>
      <c r="E143" t="s">
        <v>28</v>
      </c>
      <c r="F143" t="b">
        <v>0</v>
      </c>
      <c r="G143">
        <v>0</v>
      </c>
      <c r="H143" t="b">
        <v>0</v>
      </c>
      <c r="I143" t="b">
        <v>0</v>
      </c>
      <c r="J143" t="b">
        <v>0</v>
      </c>
      <c r="L143">
        <v>19</v>
      </c>
      <c r="M143" t="str">
        <f>IF(ISNA(VLOOKUP(A143,GSA_2016!$A$2:$F$431,1,FALSE)),"","ON GSA")</f>
        <v/>
      </c>
    </row>
    <row r="144" spans="1:13" x14ac:dyDescent="0.35">
      <c r="A144">
        <v>13554</v>
      </c>
      <c r="B144" t="s">
        <v>219</v>
      </c>
      <c r="C144">
        <v>184</v>
      </c>
      <c r="D144" s="4">
        <f t="shared" si="17"/>
        <v>184</v>
      </c>
      <c r="E144" t="s">
        <v>28</v>
      </c>
      <c r="F144" t="b">
        <v>0</v>
      </c>
      <c r="G144">
        <v>0</v>
      </c>
      <c r="H144" t="b">
        <v>0</v>
      </c>
      <c r="I144" t="b">
        <v>0</v>
      </c>
      <c r="J144" t="b">
        <v>0</v>
      </c>
      <c r="L144">
        <v>19</v>
      </c>
      <c r="M144" t="str">
        <f>IF(ISNA(VLOOKUP(A144,GSA_2016!$A$2:$F$431,1,FALSE)),"","ON GSA")</f>
        <v/>
      </c>
    </row>
    <row r="145" spans="1:13" x14ac:dyDescent="0.35">
      <c r="A145">
        <v>13555</v>
      </c>
      <c r="B145" t="s">
        <v>220</v>
      </c>
      <c r="C145">
        <v>184</v>
      </c>
      <c r="D145" s="4">
        <f t="shared" si="17"/>
        <v>184</v>
      </c>
      <c r="E145" t="s">
        <v>28</v>
      </c>
      <c r="F145" t="b">
        <v>0</v>
      </c>
      <c r="G145">
        <v>0</v>
      </c>
      <c r="H145" t="b">
        <v>0</v>
      </c>
      <c r="I145" t="b">
        <v>0</v>
      </c>
      <c r="J145" t="b">
        <v>0</v>
      </c>
      <c r="L145">
        <v>19</v>
      </c>
      <c r="M145" t="str">
        <f>IF(ISNA(VLOOKUP(A145,GSA_2016!$A$2:$F$431,1,FALSE)),"","ON GSA")</f>
        <v/>
      </c>
    </row>
    <row r="146" spans="1:13" x14ac:dyDescent="0.35">
      <c r="A146">
        <v>13556</v>
      </c>
      <c r="B146" t="s">
        <v>221</v>
      </c>
      <c r="C146">
        <v>223</v>
      </c>
      <c r="D146" s="4">
        <f t="shared" si="17"/>
        <v>223</v>
      </c>
      <c r="E146" t="s">
        <v>28</v>
      </c>
      <c r="F146" t="b">
        <v>0</v>
      </c>
      <c r="G146">
        <v>0</v>
      </c>
      <c r="H146" t="b">
        <v>0</v>
      </c>
      <c r="I146" t="b">
        <v>0</v>
      </c>
      <c r="J146" t="b">
        <v>0</v>
      </c>
      <c r="L146">
        <v>19</v>
      </c>
      <c r="M146" t="str">
        <f>IF(ISNA(VLOOKUP(A146,GSA_2016!$A$2:$F$431,1,FALSE)),"","ON GSA")</f>
        <v/>
      </c>
    </row>
    <row r="147" spans="1:13" x14ac:dyDescent="0.35">
      <c r="A147">
        <v>13557</v>
      </c>
      <c r="B147" t="s">
        <v>222</v>
      </c>
      <c r="C147">
        <v>223</v>
      </c>
      <c r="D147" s="4">
        <f t="shared" si="17"/>
        <v>223</v>
      </c>
      <c r="E147" t="s">
        <v>28</v>
      </c>
      <c r="F147" t="b">
        <v>0</v>
      </c>
      <c r="G147">
        <v>0</v>
      </c>
      <c r="H147" t="b">
        <v>0</v>
      </c>
      <c r="I147" t="b">
        <v>0</v>
      </c>
      <c r="J147" t="b">
        <v>0</v>
      </c>
      <c r="L147">
        <v>19</v>
      </c>
      <c r="M147" t="str">
        <f>IF(ISNA(VLOOKUP(A147,GSA_2016!$A$2:$F$431,1,FALSE)),"","ON GSA")</f>
        <v/>
      </c>
    </row>
    <row r="148" spans="1:13" x14ac:dyDescent="0.35">
      <c r="A148">
        <v>13558</v>
      </c>
      <c r="B148" t="s">
        <v>223</v>
      </c>
      <c r="C148">
        <v>223</v>
      </c>
      <c r="D148" s="4">
        <f t="shared" si="17"/>
        <v>223</v>
      </c>
      <c r="E148" t="s">
        <v>28</v>
      </c>
      <c r="F148" t="b">
        <v>0</v>
      </c>
      <c r="G148">
        <v>0</v>
      </c>
      <c r="H148" t="b">
        <v>0</v>
      </c>
      <c r="I148" t="b">
        <v>0</v>
      </c>
      <c r="J148" t="b">
        <v>0</v>
      </c>
      <c r="L148">
        <v>19</v>
      </c>
      <c r="M148" t="str">
        <f>IF(ISNA(VLOOKUP(A148,GSA_2016!$A$2:$F$431,1,FALSE)),"","ON GSA")</f>
        <v/>
      </c>
    </row>
    <row r="149" spans="1:13" x14ac:dyDescent="0.35">
      <c r="A149">
        <v>13611</v>
      </c>
      <c r="B149" t="s">
        <v>224</v>
      </c>
      <c r="C149">
        <v>53</v>
      </c>
      <c r="D149" s="4">
        <f t="shared" si="17"/>
        <v>53</v>
      </c>
      <c r="E149" t="s">
        <v>28</v>
      </c>
      <c r="F149" t="b">
        <v>0</v>
      </c>
      <c r="G149">
        <v>0</v>
      </c>
      <c r="H149" t="b">
        <v>0</v>
      </c>
      <c r="I149" t="b">
        <v>0</v>
      </c>
      <c r="J149" t="b">
        <v>0</v>
      </c>
      <c r="L149">
        <v>19</v>
      </c>
      <c r="M149" t="str">
        <f>IF(ISNA(VLOOKUP(A149,GSA_2016!$A$2:$F$431,1,FALSE)),"","ON GSA")</f>
        <v/>
      </c>
    </row>
    <row r="150" spans="1:13" x14ac:dyDescent="0.35">
      <c r="A150">
        <v>13614</v>
      </c>
      <c r="B150" t="s">
        <v>225</v>
      </c>
      <c r="C150">
        <v>788</v>
      </c>
      <c r="D150" s="4">
        <f t="shared" si="17"/>
        <v>788</v>
      </c>
      <c r="E150" t="s">
        <v>28</v>
      </c>
      <c r="F150" t="b">
        <v>0</v>
      </c>
      <c r="G150">
        <v>0</v>
      </c>
      <c r="H150" t="b">
        <v>0</v>
      </c>
      <c r="I150" t="b">
        <v>0</v>
      </c>
      <c r="J150" t="b">
        <v>0</v>
      </c>
      <c r="L150">
        <v>19</v>
      </c>
      <c r="M150" t="str">
        <f>IF(ISNA(VLOOKUP(A150,GSA_2016!$A$2:$F$431,1,FALSE)),"","ON GSA")</f>
        <v/>
      </c>
    </row>
    <row r="151" spans="1:13" x14ac:dyDescent="0.35">
      <c r="A151">
        <v>12196</v>
      </c>
      <c r="B151" t="s">
        <v>226</v>
      </c>
      <c r="C151">
        <v>89</v>
      </c>
      <c r="D151" s="4">
        <f>ROUNDUP(C151*$P$1,0)</f>
        <v>89</v>
      </c>
      <c r="E151" t="s">
        <v>28</v>
      </c>
      <c r="F151" t="b">
        <v>1</v>
      </c>
      <c r="G151">
        <v>5</v>
      </c>
      <c r="H151" t="b">
        <v>0</v>
      </c>
      <c r="I151" t="b">
        <v>1</v>
      </c>
      <c r="J151" t="b">
        <v>0</v>
      </c>
      <c r="K151" t="s">
        <v>227</v>
      </c>
      <c r="L151">
        <v>1</v>
      </c>
      <c r="M151" t="str">
        <f>IF(ISNA(VLOOKUP(A151,GSA_2016!$A$2:$F$431,1,FALSE)),"","ON GSA")</f>
        <v/>
      </c>
    </row>
    <row r="152" spans="1:13" x14ac:dyDescent="0.35">
      <c r="A152">
        <v>13694</v>
      </c>
      <c r="B152" t="s">
        <v>228</v>
      </c>
      <c r="C152">
        <v>174</v>
      </c>
      <c r="D152" s="4">
        <f t="shared" ref="D152:D160" si="18">ROUNDUP(C152*$AD$1,0)</f>
        <v>174</v>
      </c>
      <c r="E152" t="s">
        <v>28</v>
      </c>
      <c r="F152" t="b">
        <v>0</v>
      </c>
      <c r="G152">
        <v>0</v>
      </c>
      <c r="H152" t="b">
        <v>0</v>
      </c>
      <c r="I152" t="b">
        <v>0</v>
      </c>
      <c r="J152" t="b">
        <v>0</v>
      </c>
      <c r="L152">
        <v>19</v>
      </c>
      <c r="M152" t="str">
        <f>IF(ISNA(VLOOKUP(A152,GSA_2016!$A$2:$F$431,1,FALSE)),"","ON GSA")</f>
        <v/>
      </c>
    </row>
    <row r="153" spans="1:13" x14ac:dyDescent="0.35">
      <c r="A153">
        <v>13728</v>
      </c>
      <c r="B153" t="s">
        <v>229</v>
      </c>
      <c r="C153">
        <v>223</v>
      </c>
      <c r="D153" s="4">
        <f t="shared" si="18"/>
        <v>223</v>
      </c>
      <c r="E153" t="s">
        <v>28</v>
      </c>
      <c r="F153" t="b">
        <v>0</v>
      </c>
      <c r="G153">
        <v>0</v>
      </c>
      <c r="H153" t="b">
        <v>0</v>
      </c>
      <c r="I153" t="b">
        <v>0</v>
      </c>
      <c r="J153" t="b">
        <v>0</v>
      </c>
      <c r="L153">
        <v>19</v>
      </c>
      <c r="M153" t="str">
        <f>IF(ISNA(VLOOKUP(A153,GSA_2016!$A$2:$F$431,1,FALSE)),"","ON GSA")</f>
        <v/>
      </c>
    </row>
    <row r="154" spans="1:13" x14ac:dyDescent="0.35">
      <c r="A154">
        <v>13731</v>
      </c>
      <c r="B154" t="s">
        <v>230</v>
      </c>
      <c r="C154">
        <v>604</v>
      </c>
      <c r="D154" s="4">
        <f t="shared" si="18"/>
        <v>604</v>
      </c>
      <c r="E154" t="s">
        <v>28</v>
      </c>
      <c r="F154" t="b">
        <v>0</v>
      </c>
      <c r="G154">
        <v>0</v>
      </c>
      <c r="H154" t="b">
        <v>0</v>
      </c>
      <c r="I154" t="b">
        <v>0</v>
      </c>
      <c r="J154" t="b">
        <v>0</v>
      </c>
      <c r="L154">
        <v>19</v>
      </c>
      <c r="M154" t="str">
        <f>IF(ISNA(VLOOKUP(A154,GSA_2016!$A$2:$F$431,1,FALSE)),"","ON GSA")</f>
        <v/>
      </c>
    </row>
    <row r="155" spans="1:13" x14ac:dyDescent="0.35">
      <c r="A155">
        <v>13771</v>
      </c>
      <c r="B155" t="s">
        <v>231</v>
      </c>
      <c r="C155">
        <v>187</v>
      </c>
      <c r="D155" s="4">
        <f t="shared" si="18"/>
        <v>187</v>
      </c>
      <c r="E155" t="s">
        <v>28</v>
      </c>
      <c r="F155" t="b">
        <v>0</v>
      </c>
      <c r="G155">
        <v>0</v>
      </c>
      <c r="H155" t="b">
        <v>0</v>
      </c>
      <c r="I155" t="b">
        <v>0</v>
      </c>
      <c r="J155" t="b">
        <v>0</v>
      </c>
      <c r="L155">
        <v>19</v>
      </c>
      <c r="M155" t="str">
        <f>IF(ISNA(VLOOKUP(A155,GSA_2016!$A$2:$F$431,1,FALSE)),"","ON GSA")</f>
        <v/>
      </c>
    </row>
    <row r="156" spans="1:13" x14ac:dyDescent="0.35">
      <c r="A156">
        <v>13783</v>
      </c>
      <c r="B156" t="s">
        <v>232</v>
      </c>
      <c r="C156">
        <v>1415</v>
      </c>
      <c r="D156" s="4">
        <f t="shared" si="18"/>
        <v>1415</v>
      </c>
      <c r="E156" t="s">
        <v>28</v>
      </c>
      <c r="F156" t="b">
        <v>0</v>
      </c>
      <c r="G156">
        <v>0</v>
      </c>
      <c r="H156" t="b">
        <v>0</v>
      </c>
      <c r="I156" t="b">
        <v>0</v>
      </c>
      <c r="J156" t="b">
        <v>0</v>
      </c>
      <c r="L156">
        <v>19</v>
      </c>
      <c r="M156" t="str">
        <f>IF(ISNA(VLOOKUP(A156,GSA_2016!$A$2:$F$431,1,FALSE)),"","ON GSA")</f>
        <v/>
      </c>
    </row>
    <row r="157" spans="1:13" x14ac:dyDescent="0.35">
      <c r="A157">
        <v>13819</v>
      </c>
      <c r="B157" t="s">
        <v>233</v>
      </c>
      <c r="C157">
        <v>37</v>
      </c>
      <c r="D157" s="4">
        <f t="shared" si="18"/>
        <v>37</v>
      </c>
      <c r="E157" t="s">
        <v>28</v>
      </c>
      <c r="F157" t="b">
        <v>0</v>
      </c>
      <c r="G157">
        <v>0</v>
      </c>
      <c r="H157" t="b">
        <v>0</v>
      </c>
      <c r="I157" t="b">
        <v>0</v>
      </c>
      <c r="J157" t="b">
        <v>0</v>
      </c>
      <c r="L157">
        <v>19</v>
      </c>
      <c r="M157" t="str">
        <f>IF(ISNA(VLOOKUP(A157,GSA_2016!$A$2:$F$431,1,FALSE)),"","ON GSA")</f>
        <v/>
      </c>
    </row>
    <row r="158" spans="1:13" x14ac:dyDescent="0.35">
      <c r="A158">
        <v>13835</v>
      </c>
      <c r="B158" t="s">
        <v>234</v>
      </c>
      <c r="C158">
        <v>790</v>
      </c>
      <c r="D158" s="4">
        <f t="shared" si="18"/>
        <v>790</v>
      </c>
      <c r="E158" t="s">
        <v>28</v>
      </c>
      <c r="F158" t="b">
        <v>0</v>
      </c>
      <c r="G158">
        <v>0</v>
      </c>
      <c r="H158" t="b">
        <v>0</v>
      </c>
      <c r="I158" t="b">
        <v>0</v>
      </c>
      <c r="J158" t="b">
        <v>0</v>
      </c>
      <c r="L158">
        <v>19</v>
      </c>
      <c r="M158" t="str">
        <f>IF(ISNA(VLOOKUP(A158,GSA_2016!$A$2:$F$431,1,FALSE)),"","ON GSA")</f>
        <v/>
      </c>
    </row>
    <row r="159" spans="1:13" x14ac:dyDescent="0.35">
      <c r="A159">
        <v>13856</v>
      </c>
      <c r="B159" t="s">
        <v>235</v>
      </c>
      <c r="C159">
        <v>457</v>
      </c>
      <c r="D159" s="4">
        <f t="shared" si="18"/>
        <v>457</v>
      </c>
      <c r="E159" t="s">
        <v>28</v>
      </c>
      <c r="F159" t="b">
        <v>0</v>
      </c>
      <c r="G159">
        <v>0</v>
      </c>
      <c r="H159" t="b">
        <v>0</v>
      </c>
      <c r="I159" t="b">
        <v>0</v>
      </c>
      <c r="J159" t="b">
        <v>0</v>
      </c>
      <c r="L159">
        <v>19</v>
      </c>
      <c r="M159" t="str">
        <f>IF(ISNA(VLOOKUP(A159,GSA_2016!$A$2:$F$431,1,FALSE)),"","ON GSA")</f>
        <v/>
      </c>
    </row>
    <row r="160" spans="1:13" x14ac:dyDescent="0.35">
      <c r="A160">
        <v>13862</v>
      </c>
      <c r="B160" t="s">
        <v>236</v>
      </c>
      <c r="C160">
        <v>945</v>
      </c>
      <c r="D160" s="4">
        <f t="shared" si="18"/>
        <v>945</v>
      </c>
      <c r="E160" t="s">
        <v>28</v>
      </c>
      <c r="F160" t="b">
        <v>0</v>
      </c>
      <c r="G160">
        <v>0</v>
      </c>
      <c r="H160" t="b">
        <v>0</v>
      </c>
      <c r="I160" t="b">
        <v>0</v>
      </c>
      <c r="J160" t="b">
        <v>0</v>
      </c>
      <c r="L160">
        <v>19</v>
      </c>
      <c r="M160" t="str">
        <f>IF(ISNA(VLOOKUP(A160,GSA_2016!$A$2:$F$431,1,FALSE)),"","ON GSA")</f>
        <v/>
      </c>
    </row>
    <row r="161" spans="1:13" x14ac:dyDescent="0.35">
      <c r="A161">
        <v>13921</v>
      </c>
      <c r="B161" t="s">
        <v>237</v>
      </c>
      <c r="C161">
        <v>154</v>
      </c>
      <c r="D161" s="4">
        <f>ROUNDUP(C161*$AB$1,0)</f>
        <v>154</v>
      </c>
      <c r="E161" t="s">
        <v>28</v>
      </c>
      <c r="F161" t="b">
        <v>0</v>
      </c>
      <c r="G161">
        <v>0</v>
      </c>
      <c r="H161" t="b">
        <v>0</v>
      </c>
      <c r="I161" t="b">
        <v>0</v>
      </c>
      <c r="J161" t="b">
        <v>0</v>
      </c>
      <c r="L161">
        <v>11</v>
      </c>
      <c r="M161" t="str">
        <f>IF(ISNA(VLOOKUP(A161,GSA_2016!$A$2:$F$431,1,FALSE)),"","ON GSA")</f>
        <v/>
      </c>
    </row>
    <row r="162" spans="1:13" x14ac:dyDescent="0.35">
      <c r="A162">
        <v>13922</v>
      </c>
      <c r="B162" t="s">
        <v>238</v>
      </c>
      <c r="C162">
        <v>229</v>
      </c>
      <c r="D162" s="4">
        <f t="shared" ref="D162:D163" si="19">ROUNDUP(C162*$AB$1,0)</f>
        <v>229</v>
      </c>
      <c r="E162" t="s">
        <v>28</v>
      </c>
      <c r="F162" t="b">
        <v>0</v>
      </c>
      <c r="G162">
        <v>0</v>
      </c>
      <c r="H162" t="b">
        <v>0</v>
      </c>
      <c r="I162" t="b">
        <v>0</v>
      </c>
      <c r="J162" t="b">
        <v>0</v>
      </c>
      <c r="L162">
        <v>11</v>
      </c>
      <c r="M162" t="str">
        <f>IF(ISNA(VLOOKUP(A162,GSA_2016!$A$2:$F$431,1,FALSE)),"","ON GSA")</f>
        <v/>
      </c>
    </row>
    <row r="163" spans="1:13" x14ac:dyDescent="0.35">
      <c r="A163">
        <v>13923</v>
      </c>
      <c r="B163" t="s">
        <v>239</v>
      </c>
      <c r="C163">
        <v>303</v>
      </c>
      <c r="D163" s="4">
        <f t="shared" si="19"/>
        <v>303</v>
      </c>
      <c r="E163" t="s">
        <v>28</v>
      </c>
      <c r="F163" t="b">
        <v>0</v>
      </c>
      <c r="G163">
        <v>0</v>
      </c>
      <c r="H163" t="b">
        <v>0</v>
      </c>
      <c r="I163" t="b">
        <v>0</v>
      </c>
      <c r="J163" t="b">
        <v>0</v>
      </c>
      <c r="L163">
        <v>11</v>
      </c>
      <c r="M163" t="str">
        <f>IF(ISNA(VLOOKUP(A163,GSA_2016!$A$2:$F$431,1,FALSE)),"","ON GSA")</f>
        <v/>
      </c>
    </row>
    <row r="164" spans="1:13" x14ac:dyDescent="0.35">
      <c r="A164">
        <v>13924</v>
      </c>
      <c r="B164" t="s">
        <v>240</v>
      </c>
      <c r="C164">
        <v>1101</v>
      </c>
      <c r="D164" s="4">
        <f>ROUNDUP(C164*$R$1,0)</f>
        <v>1101</v>
      </c>
      <c r="E164" t="s">
        <v>28</v>
      </c>
      <c r="F164" t="b">
        <v>0</v>
      </c>
      <c r="G164">
        <v>0</v>
      </c>
      <c r="H164" t="b">
        <v>0</v>
      </c>
      <c r="I164" t="b">
        <v>0</v>
      </c>
      <c r="J164" t="b">
        <v>0</v>
      </c>
      <c r="L164">
        <v>2</v>
      </c>
      <c r="M164" t="str">
        <f>IF(ISNA(VLOOKUP(A164,GSA_2016!$A$2:$F$431,1,FALSE)),"","ON GSA")</f>
        <v/>
      </c>
    </row>
    <row r="165" spans="1:13" x14ac:dyDescent="0.35">
      <c r="A165" t="s">
        <v>241</v>
      </c>
      <c r="B165" t="s">
        <v>242</v>
      </c>
      <c r="C165">
        <v>1240</v>
      </c>
      <c r="D165" s="4">
        <f>ROUNDUP(C165*$R$1,0)</f>
        <v>1240</v>
      </c>
      <c r="E165" t="s">
        <v>28</v>
      </c>
      <c r="F165" t="b">
        <v>0</v>
      </c>
      <c r="G165">
        <v>0</v>
      </c>
      <c r="H165" t="b">
        <v>0</v>
      </c>
      <c r="I165" t="b">
        <v>1</v>
      </c>
      <c r="J165" t="b">
        <v>0</v>
      </c>
      <c r="K165" t="s">
        <v>243</v>
      </c>
      <c r="L165">
        <v>2</v>
      </c>
      <c r="M165" t="str">
        <f>IF(ISNA(VLOOKUP(A165,GSA_2016!$A$2:$F$431,1,FALSE)),"","ON GSA")</f>
        <v/>
      </c>
    </row>
    <row r="166" spans="1:13" x14ac:dyDescent="0.35">
      <c r="A166">
        <v>13930</v>
      </c>
      <c r="B166" t="s">
        <v>244</v>
      </c>
      <c r="C166">
        <v>222</v>
      </c>
      <c r="D166" s="4">
        <f t="shared" ref="D166:D171" si="20">ROUNDUP(C166*$AD$1,0)</f>
        <v>222</v>
      </c>
      <c r="E166" t="s">
        <v>28</v>
      </c>
      <c r="F166" t="b">
        <v>0</v>
      </c>
      <c r="G166">
        <v>0</v>
      </c>
      <c r="H166" t="b">
        <v>0</v>
      </c>
      <c r="I166" t="b">
        <v>0</v>
      </c>
      <c r="J166" t="b">
        <v>0</v>
      </c>
      <c r="L166">
        <v>19</v>
      </c>
      <c r="M166" t="str">
        <f>IF(ISNA(VLOOKUP(A166,GSA_2016!$A$2:$F$431,1,FALSE)),"","ON GSA")</f>
        <v/>
      </c>
    </row>
    <row r="167" spans="1:13" x14ac:dyDescent="0.35">
      <c r="A167">
        <v>13933</v>
      </c>
      <c r="B167" t="s">
        <v>245</v>
      </c>
      <c r="C167">
        <v>39</v>
      </c>
      <c r="D167" s="4">
        <f t="shared" si="20"/>
        <v>39</v>
      </c>
      <c r="E167" t="s">
        <v>28</v>
      </c>
      <c r="F167" t="b">
        <v>0</v>
      </c>
      <c r="G167">
        <v>0</v>
      </c>
      <c r="H167" t="b">
        <v>0</v>
      </c>
      <c r="I167" t="b">
        <v>0</v>
      </c>
      <c r="J167" t="b">
        <v>0</v>
      </c>
      <c r="L167">
        <v>19</v>
      </c>
      <c r="M167" t="str">
        <f>IF(ISNA(VLOOKUP(A167,GSA_2016!$A$2:$F$431,1,FALSE)),"","ON GSA")</f>
        <v/>
      </c>
    </row>
    <row r="168" spans="1:13" x14ac:dyDescent="0.35">
      <c r="A168">
        <v>13953</v>
      </c>
      <c r="B168" t="s">
        <v>246</v>
      </c>
      <c r="C168">
        <v>250</v>
      </c>
      <c r="D168" s="4">
        <f t="shared" si="20"/>
        <v>250</v>
      </c>
      <c r="E168" t="s">
        <v>28</v>
      </c>
      <c r="F168" t="b">
        <v>0</v>
      </c>
      <c r="G168">
        <v>0</v>
      </c>
      <c r="H168" t="b">
        <v>0</v>
      </c>
      <c r="I168" t="b">
        <v>0</v>
      </c>
      <c r="J168" t="b">
        <v>0</v>
      </c>
      <c r="L168">
        <v>19</v>
      </c>
      <c r="M168" t="str">
        <f>IF(ISNA(VLOOKUP(A168,GSA_2016!$A$2:$F$431,1,FALSE)),"","ON GSA")</f>
        <v/>
      </c>
    </row>
    <row r="169" spans="1:13" x14ac:dyDescent="0.35">
      <c r="A169">
        <v>13957</v>
      </c>
      <c r="B169" t="s">
        <v>247</v>
      </c>
      <c r="C169">
        <v>73</v>
      </c>
      <c r="D169" s="4">
        <f t="shared" si="20"/>
        <v>73</v>
      </c>
      <c r="E169" t="s">
        <v>28</v>
      </c>
      <c r="F169" t="b">
        <v>0</v>
      </c>
      <c r="G169">
        <v>0</v>
      </c>
      <c r="H169" t="b">
        <v>0</v>
      </c>
      <c r="I169" t="b">
        <v>0</v>
      </c>
      <c r="J169" t="b">
        <v>0</v>
      </c>
      <c r="L169">
        <v>19</v>
      </c>
      <c r="M169" t="str">
        <f>IF(ISNA(VLOOKUP(A169,GSA_2016!$A$2:$F$431,1,FALSE)),"","ON GSA")</f>
        <v/>
      </c>
    </row>
    <row r="170" spans="1:13" x14ac:dyDescent="0.35">
      <c r="A170">
        <v>13965</v>
      </c>
      <c r="B170" t="s">
        <v>248</v>
      </c>
      <c r="C170">
        <v>39</v>
      </c>
      <c r="D170" s="4">
        <f t="shared" si="20"/>
        <v>39</v>
      </c>
      <c r="E170" t="s">
        <v>28</v>
      </c>
      <c r="F170" t="b">
        <v>0</v>
      </c>
      <c r="G170">
        <v>0</v>
      </c>
      <c r="H170" t="b">
        <v>0</v>
      </c>
      <c r="I170" t="b">
        <v>0</v>
      </c>
      <c r="J170" t="b">
        <v>0</v>
      </c>
      <c r="L170">
        <v>19</v>
      </c>
      <c r="M170" t="str">
        <f>IF(ISNA(VLOOKUP(A170,GSA_2016!$A$2:$F$431,1,FALSE)),"","ON GSA")</f>
        <v/>
      </c>
    </row>
    <row r="171" spans="1:13" x14ac:dyDescent="0.35">
      <c r="A171">
        <v>13967</v>
      </c>
      <c r="B171" t="s">
        <v>249</v>
      </c>
      <c r="C171">
        <v>9</v>
      </c>
      <c r="D171" s="4">
        <f t="shared" si="20"/>
        <v>9</v>
      </c>
      <c r="E171" t="s">
        <v>28</v>
      </c>
      <c r="F171" t="b">
        <v>0</v>
      </c>
      <c r="G171">
        <v>0</v>
      </c>
      <c r="H171" t="b">
        <v>0</v>
      </c>
      <c r="I171" t="b">
        <v>0</v>
      </c>
      <c r="J171" t="b">
        <v>0</v>
      </c>
      <c r="L171">
        <v>19</v>
      </c>
      <c r="M171" t="str">
        <f>IF(ISNA(VLOOKUP(A171,GSA_2016!$A$2:$F$431,1,FALSE)),"","ON GSA")</f>
        <v/>
      </c>
    </row>
    <row r="172" spans="1:13" x14ac:dyDescent="0.35">
      <c r="A172" t="s">
        <v>250</v>
      </c>
      <c r="B172" t="s">
        <v>251</v>
      </c>
      <c r="C172">
        <v>65</v>
      </c>
      <c r="D172" s="4">
        <f>ROUNDUP(C172*$P$1,0)</f>
        <v>65</v>
      </c>
      <c r="E172" t="s">
        <v>28</v>
      </c>
      <c r="F172" t="b">
        <v>0</v>
      </c>
      <c r="G172">
        <v>0</v>
      </c>
      <c r="H172" t="b">
        <v>0</v>
      </c>
      <c r="I172" t="b">
        <v>0</v>
      </c>
      <c r="J172" t="b">
        <v>0</v>
      </c>
      <c r="L172">
        <v>1</v>
      </c>
      <c r="M172" t="str">
        <f>IF(ISNA(VLOOKUP(A172,GSA_2016!$A$2:$F$431,1,FALSE)),"","ON GSA")</f>
        <v/>
      </c>
    </row>
    <row r="173" spans="1:13" x14ac:dyDescent="0.35">
      <c r="A173">
        <v>14029</v>
      </c>
      <c r="B173" t="s">
        <v>252</v>
      </c>
      <c r="C173">
        <v>3</v>
      </c>
      <c r="D173" s="4">
        <f t="shared" ref="D173:D195" si="21">ROUNDUP(C173*$AD$1,0)</f>
        <v>3</v>
      </c>
      <c r="E173" t="s">
        <v>28</v>
      </c>
      <c r="F173" t="b">
        <v>0</v>
      </c>
      <c r="G173">
        <v>0</v>
      </c>
      <c r="H173" t="b">
        <v>0</v>
      </c>
      <c r="I173" t="b">
        <v>0</v>
      </c>
      <c r="J173" t="b">
        <v>0</v>
      </c>
      <c r="L173">
        <v>19</v>
      </c>
      <c r="M173" t="str">
        <f>IF(ISNA(VLOOKUP(A173,GSA_2016!$A$2:$F$431,1,FALSE)),"","ON GSA")</f>
        <v/>
      </c>
    </row>
    <row r="174" spans="1:13" x14ac:dyDescent="0.35">
      <c r="A174">
        <v>14037</v>
      </c>
      <c r="B174" t="s">
        <v>253</v>
      </c>
      <c r="C174">
        <v>46</v>
      </c>
      <c r="D174" s="4">
        <f t="shared" si="21"/>
        <v>46</v>
      </c>
      <c r="E174" t="s">
        <v>28</v>
      </c>
      <c r="F174" t="b">
        <v>0</v>
      </c>
      <c r="G174">
        <v>0</v>
      </c>
      <c r="H174" t="b">
        <v>0</v>
      </c>
      <c r="I174" t="b">
        <v>0</v>
      </c>
      <c r="J174" t="b">
        <v>0</v>
      </c>
      <c r="L174">
        <v>19</v>
      </c>
      <c r="M174" t="str">
        <f>IF(ISNA(VLOOKUP(A174,GSA_2016!$A$2:$F$431,1,FALSE)),"","ON GSA")</f>
        <v/>
      </c>
    </row>
    <row r="175" spans="1:13" x14ac:dyDescent="0.35">
      <c r="A175">
        <v>14068</v>
      </c>
      <c r="B175" t="s">
        <v>254</v>
      </c>
      <c r="C175">
        <v>28</v>
      </c>
      <c r="D175" s="4">
        <f t="shared" si="21"/>
        <v>28</v>
      </c>
      <c r="E175" t="s">
        <v>28</v>
      </c>
      <c r="F175" t="b">
        <v>0</v>
      </c>
      <c r="G175">
        <v>0</v>
      </c>
      <c r="H175" t="b">
        <v>0</v>
      </c>
      <c r="I175" t="b">
        <v>0</v>
      </c>
      <c r="J175" t="b">
        <v>0</v>
      </c>
      <c r="L175">
        <v>19</v>
      </c>
      <c r="M175" t="str">
        <f>IF(ISNA(VLOOKUP(A175,GSA_2016!$A$2:$F$431,1,FALSE)),"","ON GSA")</f>
        <v/>
      </c>
    </row>
    <row r="176" spans="1:13" x14ac:dyDescent="0.35">
      <c r="A176">
        <v>14069</v>
      </c>
      <c r="B176" t="s">
        <v>255</v>
      </c>
      <c r="C176">
        <v>28</v>
      </c>
      <c r="D176" s="4">
        <f t="shared" si="21"/>
        <v>28</v>
      </c>
      <c r="E176" t="s">
        <v>28</v>
      </c>
      <c r="F176" t="b">
        <v>0</v>
      </c>
      <c r="G176">
        <v>0</v>
      </c>
      <c r="H176" t="b">
        <v>0</v>
      </c>
      <c r="I176" t="b">
        <v>0</v>
      </c>
      <c r="J176" t="b">
        <v>0</v>
      </c>
      <c r="L176">
        <v>19</v>
      </c>
      <c r="M176" t="str">
        <f>IF(ISNA(VLOOKUP(A176,GSA_2016!$A$2:$F$431,1,FALSE)),"","ON GSA")</f>
        <v/>
      </c>
    </row>
    <row r="177" spans="1:13" x14ac:dyDescent="0.35">
      <c r="A177">
        <v>14070</v>
      </c>
      <c r="B177" t="s">
        <v>256</v>
      </c>
      <c r="C177">
        <v>28</v>
      </c>
      <c r="D177" s="4">
        <f t="shared" si="21"/>
        <v>28</v>
      </c>
      <c r="E177" t="s">
        <v>28</v>
      </c>
      <c r="F177" t="b">
        <v>0</v>
      </c>
      <c r="G177">
        <v>0</v>
      </c>
      <c r="H177" t="b">
        <v>0</v>
      </c>
      <c r="I177" t="b">
        <v>0</v>
      </c>
      <c r="J177" t="b">
        <v>0</v>
      </c>
      <c r="L177">
        <v>19</v>
      </c>
      <c r="M177" t="str">
        <f>IF(ISNA(VLOOKUP(A177,GSA_2016!$A$2:$F$431,1,FALSE)),"","ON GSA")</f>
        <v/>
      </c>
    </row>
    <row r="178" spans="1:13" x14ac:dyDescent="0.35">
      <c r="A178">
        <v>14071</v>
      </c>
      <c r="B178" t="s">
        <v>257</v>
      </c>
      <c r="C178">
        <v>28</v>
      </c>
      <c r="D178" s="4">
        <f t="shared" si="21"/>
        <v>28</v>
      </c>
      <c r="E178" t="s">
        <v>28</v>
      </c>
      <c r="F178" t="b">
        <v>0</v>
      </c>
      <c r="G178">
        <v>0</v>
      </c>
      <c r="H178" t="b">
        <v>0</v>
      </c>
      <c r="I178" t="b">
        <v>0</v>
      </c>
      <c r="J178" t="b">
        <v>0</v>
      </c>
      <c r="L178">
        <v>19</v>
      </c>
      <c r="M178" t="str">
        <f>IF(ISNA(VLOOKUP(A178,GSA_2016!$A$2:$F$431,1,FALSE)),"","ON GSA")</f>
        <v/>
      </c>
    </row>
    <row r="179" spans="1:13" x14ac:dyDescent="0.35">
      <c r="A179">
        <v>14072</v>
      </c>
      <c r="B179" t="s">
        <v>258</v>
      </c>
      <c r="C179">
        <v>28</v>
      </c>
      <c r="D179" s="4">
        <f t="shared" si="21"/>
        <v>28</v>
      </c>
      <c r="E179" t="s">
        <v>28</v>
      </c>
      <c r="F179" t="b">
        <v>0</v>
      </c>
      <c r="G179">
        <v>0</v>
      </c>
      <c r="H179" t="b">
        <v>0</v>
      </c>
      <c r="I179" t="b">
        <v>0</v>
      </c>
      <c r="J179" t="b">
        <v>0</v>
      </c>
      <c r="L179">
        <v>19</v>
      </c>
      <c r="M179" t="str">
        <f>IF(ISNA(VLOOKUP(A179,GSA_2016!$A$2:$F$431,1,FALSE)),"","ON GSA")</f>
        <v/>
      </c>
    </row>
    <row r="180" spans="1:13" x14ac:dyDescent="0.35">
      <c r="A180">
        <v>14073</v>
      </c>
      <c r="B180" t="s">
        <v>259</v>
      </c>
      <c r="C180">
        <v>28</v>
      </c>
      <c r="D180" s="4">
        <f t="shared" si="21"/>
        <v>28</v>
      </c>
      <c r="E180" t="s">
        <v>28</v>
      </c>
      <c r="F180" t="b">
        <v>0</v>
      </c>
      <c r="G180">
        <v>0</v>
      </c>
      <c r="H180" t="b">
        <v>0</v>
      </c>
      <c r="I180" t="b">
        <v>0</v>
      </c>
      <c r="J180" t="b">
        <v>0</v>
      </c>
      <c r="L180">
        <v>19</v>
      </c>
      <c r="M180" t="str">
        <f>IF(ISNA(VLOOKUP(A180,GSA_2016!$A$2:$F$431,1,FALSE)),"","ON GSA")</f>
        <v/>
      </c>
    </row>
    <row r="181" spans="1:13" x14ac:dyDescent="0.35">
      <c r="A181">
        <v>14074</v>
      </c>
      <c r="B181" t="s">
        <v>260</v>
      </c>
      <c r="C181">
        <v>28</v>
      </c>
      <c r="D181" s="4">
        <f t="shared" si="21"/>
        <v>28</v>
      </c>
      <c r="E181" t="s">
        <v>28</v>
      </c>
      <c r="F181" t="b">
        <v>0</v>
      </c>
      <c r="G181">
        <v>0</v>
      </c>
      <c r="H181" t="b">
        <v>0</v>
      </c>
      <c r="I181" t="b">
        <v>0</v>
      </c>
      <c r="J181" t="b">
        <v>0</v>
      </c>
      <c r="L181">
        <v>19</v>
      </c>
      <c r="M181" t="str">
        <f>IF(ISNA(VLOOKUP(A181,GSA_2016!$A$2:$F$431,1,FALSE)),"","ON GSA")</f>
        <v/>
      </c>
    </row>
    <row r="182" spans="1:13" x14ac:dyDescent="0.35">
      <c r="A182">
        <v>14075</v>
      </c>
      <c r="B182" t="s">
        <v>261</v>
      </c>
      <c r="C182">
        <v>28</v>
      </c>
      <c r="D182" s="4">
        <f t="shared" si="21"/>
        <v>28</v>
      </c>
      <c r="E182" t="s">
        <v>28</v>
      </c>
      <c r="F182" t="b">
        <v>0</v>
      </c>
      <c r="G182">
        <v>0</v>
      </c>
      <c r="H182" t="b">
        <v>0</v>
      </c>
      <c r="I182" t="b">
        <v>0</v>
      </c>
      <c r="J182" t="b">
        <v>0</v>
      </c>
      <c r="L182">
        <v>19</v>
      </c>
      <c r="M182" t="str">
        <f>IF(ISNA(VLOOKUP(A182,GSA_2016!$A$2:$F$431,1,FALSE)),"","ON GSA")</f>
        <v/>
      </c>
    </row>
    <row r="183" spans="1:13" x14ac:dyDescent="0.35">
      <c r="A183">
        <v>14076</v>
      </c>
      <c r="B183" t="s">
        <v>262</v>
      </c>
      <c r="C183">
        <v>28</v>
      </c>
      <c r="D183" s="4">
        <f t="shared" si="21"/>
        <v>28</v>
      </c>
      <c r="E183" t="s">
        <v>28</v>
      </c>
      <c r="F183" t="b">
        <v>0</v>
      </c>
      <c r="G183">
        <v>0</v>
      </c>
      <c r="H183" t="b">
        <v>0</v>
      </c>
      <c r="I183" t="b">
        <v>0</v>
      </c>
      <c r="J183" t="b">
        <v>0</v>
      </c>
      <c r="L183">
        <v>19</v>
      </c>
      <c r="M183" t="str">
        <f>IF(ISNA(VLOOKUP(A183,GSA_2016!$A$2:$F$431,1,FALSE)),"","ON GSA")</f>
        <v/>
      </c>
    </row>
    <row r="184" spans="1:13" x14ac:dyDescent="0.35">
      <c r="A184">
        <v>14077</v>
      </c>
      <c r="B184" t="s">
        <v>263</v>
      </c>
      <c r="C184">
        <v>29</v>
      </c>
      <c r="D184" s="4">
        <f t="shared" si="21"/>
        <v>29</v>
      </c>
      <c r="E184" t="s">
        <v>28</v>
      </c>
      <c r="F184" t="b">
        <v>0</v>
      </c>
      <c r="G184">
        <v>0</v>
      </c>
      <c r="H184" t="b">
        <v>0</v>
      </c>
      <c r="I184" t="b">
        <v>0</v>
      </c>
      <c r="J184" t="b">
        <v>0</v>
      </c>
      <c r="L184">
        <v>19</v>
      </c>
      <c r="M184" t="str">
        <f>IF(ISNA(VLOOKUP(A184,GSA_2016!$A$2:$F$431,1,FALSE)),"","ON GSA")</f>
        <v/>
      </c>
    </row>
    <row r="185" spans="1:13" x14ac:dyDescent="0.35">
      <c r="A185">
        <v>14078</v>
      </c>
      <c r="B185" t="s">
        <v>264</v>
      </c>
      <c r="C185">
        <v>29</v>
      </c>
      <c r="D185" s="4">
        <f t="shared" si="21"/>
        <v>29</v>
      </c>
      <c r="E185" t="s">
        <v>28</v>
      </c>
      <c r="F185" t="b">
        <v>0</v>
      </c>
      <c r="G185">
        <v>0</v>
      </c>
      <c r="H185" t="b">
        <v>0</v>
      </c>
      <c r="I185" t="b">
        <v>0</v>
      </c>
      <c r="J185" t="b">
        <v>0</v>
      </c>
      <c r="L185">
        <v>19</v>
      </c>
      <c r="M185" t="str">
        <f>IF(ISNA(VLOOKUP(A185,GSA_2016!$A$2:$F$431,1,FALSE)),"","ON GSA")</f>
        <v/>
      </c>
    </row>
    <row r="186" spans="1:13" x14ac:dyDescent="0.35">
      <c r="A186">
        <v>14079</v>
      </c>
      <c r="B186" t="s">
        <v>265</v>
      </c>
      <c r="C186">
        <v>29</v>
      </c>
      <c r="D186" s="4">
        <f t="shared" si="21"/>
        <v>29</v>
      </c>
      <c r="E186" t="s">
        <v>28</v>
      </c>
      <c r="F186" t="b">
        <v>0</v>
      </c>
      <c r="G186">
        <v>0</v>
      </c>
      <c r="H186" t="b">
        <v>0</v>
      </c>
      <c r="I186" t="b">
        <v>0</v>
      </c>
      <c r="J186" t="b">
        <v>0</v>
      </c>
      <c r="L186">
        <v>19</v>
      </c>
      <c r="M186" t="str">
        <f>IF(ISNA(VLOOKUP(A186,GSA_2016!$A$2:$F$431,1,FALSE)),"","ON GSA")</f>
        <v/>
      </c>
    </row>
    <row r="187" spans="1:13" x14ac:dyDescent="0.35">
      <c r="A187">
        <v>14080</v>
      </c>
      <c r="B187" t="s">
        <v>266</v>
      </c>
      <c r="C187">
        <v>29</v>
      </c>
      <c r="D187" s="4">
        <f t="shared" si="21"/>
        <v>29</v>
      </c>
      <c r="E187" t="s">
        <v>28</v>
      </c>
      <c r="F187" t="b">
        <v>0</v>
      </c>
      <c r="G187">
        <v>0</v>
      </c>
      <c r="H187" t="b">
        <v>0</v>
      </c>
      <c r="I187" t="b">
        <v>0</v>
      </c>
      <c r="J187" t="b">
        <v>0</v>
      </c>
      <c r="L187">
        <v>19</v>
      </c>
      <c r="M187" t="str">
        <f>IF(ISNA(VLOOKUP(A187,GSA_2016!$A$2:$F$431,1,FALSE)),"","ON GSA")</f>
        <v/>
      </c>
    </row>
    <row r="188" spans="1:13" x14ac:dyDescent="0.35">
      <c r="A188">
        <v>14081</v>
      </c>
      <c r="B188" t="s">
        <v>267</v>
      </c>
      <c r="C188">
        <v>29</v>
      </c>
      <c r="D188" s="4">
        <f t="shared" si="21"/>
        <v>29</v>
      </c>
      <c r="E188" t="s">
        <v>28</v>
      </c>
      <c r="F188" t="b">
        <v>0</v>
      </c>
      <c r="G188">
        <v>0</v>
      </c>
      <c r="H188" t="b">
        <v>0</v>
      </c>
      <c r="I188" t="b">
        <v>0</v>
      </c>
      <c r="J188" t="b">
        <v>0</v>
      </c>
      <c r="L188">
        <v>19</v>
      </c>
      <c r="M188" t="str">
        <f>IF(ISNA(VLOOKUP(A188,GSA_2016!$A$2:$F$431,1,FALSE)),"","ON GSA")</f>
        <v/>
      </c>
    </row>
    <row r="189" spans="1:13" x14ac:dyDescent="0.35">
      <c r="A189">
        <v>14082</v>
      </c>
      <c r="B189" t="s">
        <v>268</v>
      </c>
      <c r="C189">
        <v>29</v>
      </c>
      <c r="D189" s="4">
        <f t="shared" si="21"/>
        <v>29</v>
      </c>
      <c r="E189" t="s">
        <v>28</v>
      </c>
      <c r="F189" t="b">
        <v>0</v>
      </c>
      <c r="G189">
        <v>0</v>
      </c>
      <c r="H189" t="b">
        <v>0</v>
      </c>
      <c r="I189" t="b">
        <v>0</v>
      </c>
      <c r="J189" t="b">
        <v>0</v>
      </c>
      <c r="L189">
        <v>19</v>
      </c>
      <c r="M189" t="str">
        <f>IF(ISNA(VLOOKUP(A189,GSA_2016!$A$2:$F$431,1,FALSE)),"","ON GSA")</f>
        <v/>
      </c>
    </row>
    <row r="190" spans="1:13" x14ac:dyDescent="0.35">
      <c r="A190">
        <v>14083</v>
      </c>
      <c r="B190" t="s">
        <v>269</v>
      </c>
      <c r="C190">
        <v>28</v>
      </c>
      <c r="D190" s="4">
        <f t="shared" si="21"/>
        <v>28</v>
      </c>
      <c r="E190" t="s">
        <v>28</v>
      </c>
      <c r="F190" t="b">
        <v>0</v>
      </c>
      <c r="G190">
        <v>0</v>
      </c>
      <c r="H190" t="b">
        <v>0</v>
      </c>
      <c r="I190" t="b">
        <v>0</v>
      </c>
      <c r="J190" t="b">
        <v>0</v>
      </c>
      <c r="L190">
        <v>19</v>
      </c>
      <c r="M190" t="str">
        <f>IF(ISNA(VLOOKUP(A190,GSA_2016!$A$2:$F$431,1,FALSE)),"","ON GSA")</f>
        <v/>
      </c>
    </row>
    <row r="191" spans="1:13" x14ac:dyDescent="0.35">
      <c r="A191">
        <v>14084</v>
      </c>
      <c r="B191" t="s">
        <v>270</v>
      </c>
      <c r="C191">
        <v>28</v>
      </c>
      <c r="D191" s="4">
        <f t="shared" si="21"/>
        <v>28</v>
      </c>
      <c r="E191" t="s">
        <v>28</v>
      </c>
      <c r="F191" t="b">
        <v>0</v>
      </c>
      <c r="G191">
        <v>0</v>
      </c>
      <c r="H191" t="b">
        <v>0</v>
      </c>
      <c r="I191" t="b">
        <v>0</v>
      </c>
      <c r="J191" t="b">
        <v>0</v>
      </c>
      <c r="L191">
        <v>19</v>
      </c>
      <c r="M191" t="str">
        <f>IF(ISNA(VLOOKUP(A191,GSA_2016!$A$2:$F$431,1,FALSE)),"","ON GSA")</f>
        <v/>
      </c>
    </row>
    <row r="192" spans="1:13" x14ac:dyDescent="0.35">
      <c r="A192">
        <v>14085</v>
      </c>
      <c r="B192" t="s">
        <v>271</v>
      </c>
      <c r="C192">
        <v>28</v>
      </c>
      <c r="D192" s="4">
        <f t="shared" si="21"/>
        <v>28</v>
      </c>
      <c r="E192" t="s">
        <v>28</v>
      </c>
      <c r="F192" t="b">
        <v>0</v>
      </c>
      <c r="G192">
        <v>0</v>
      </c>
      <c r="H192" t="b">
        <v>0</v>
      </c>
      <c r="I192" t="b">
        <v>0</v>
      </c>
      <c r="J192" t="b">
        <v>0</v>
      </c>
      <c r="L192">
        <v>19</v>
      </c>
      <c r="M192" t="str">
        <f>IF(ISNA(VLOOKUP(A192,GSA_2016!$A$2:$F$431,1,FALSE)),"","ON GSA")</f>
        <v/>
      </c>
    </row>
    <row r="193" spans="1:13" x14ac:dyDescent="0.35">
      <c r="A193">
        <v>14086</v>
      </c>
      <c r="B193" t="s">
        <v>272</v>
      </c>
      <c r="C193">
        <v>28</v>
      </c>
      <c r="D193" s="4">
        <f t="shared" si="21"/>
        <v>28</v>
      </c>
      <c r="E193" t="s">
        <v>28</v>
      </c>
      <c r="F193" t="b">
        <v>0</v>
      </c>
      <c r="G193">
        <v>0</v>
      </c>
      <c r="H193" t="b">
        <v>0</v>
      </c>
      <c r="I193" t="b">
        <v>0</v>
      </c>
      <c r="J193" t="b">
        <v>0</v>
      </c>
      <c r="L193">
        <v>19</v>
      </c>
      <c r="M193" t="str">
        <f>IF(ISNA(VLOOKUP(A193,GSA_2016!$A$2:$F$431,1,FALSE)),"","ON GSA")</f>
        <v/>
      </c>
    </row>
    <row r="194" spans="1:13" x14ac:dyDescent="0.35">
      <c r="A194">
        <v>14087</v>
      </c>
      <c r="B194" t="s">
        <v>273</v>
      </c>
      <c r="C194">
        <v>28</v>
      </c>
      <c r="D194" s="4">
        <f t="shared" si="21"/>
        <v>28</v>
      </c>
      <c r="E194" t="s">
        <v>28</v>
      </c>
      <c r="F194" t="b">
        <v>0</v>
      </c>
      <c r="G194">
        <v>0</v>
      </c>
      <c r="H194" t="b">
        <v>0</v>
      </c>
      <c r="I194" t="b">
        <v>0</v>
      </c>
      <c r="J194" t="b">
        <v>0</v>
      </c>
      <c r="L194">
        <v>19</v>
      </c>
      <c r="M194" t="str">
        <f>IF(ISNA(VLOOKUP(A194,GSA_2016!$A$2:$F$431,1,FALSE)),"","ON GSA")</f>
        <v/>
      </c>
    </row>
    <row r="195" spans="1:13" x14ac:dyDescent="0.35">
      <c r="A195">
        <v>14144</v>
      </c>
      <c r="B195" t="s">
        <v>274</v>
      </c>
      <c r="C195">
        <v>78</v>
      </c>
      <c r="D195" s="4">
        <f t="shared" si="21"/>
        <v>78</v>
      </c>
      <c r="E195" t="s">
        <v>28</v>
      </c>
      <c r="F195" t="b">
        <v>0</v>
      </c>
      <c r="G195">
        <v>0</v>
      </c>
      <c r="H195" t="b">
        <v>0</v>
      </c>
      <c r="I195" t="b">
        <v>0</v>
      </c>
      <c r="J195" t="b">
        <v>0</v>
      </c>
      <c r="L195">
        <v>19</v>
      </c>
      <c r="M195" t="str">
        <f>IF(ISNA(VLOOKUP(A195,GSA_2016!$A$2:$F$431,1,FALSE)),"","ON GSA")</f>
        <v/>
      </c>
    </row>
    <row r="196" spans="1:13" x14ac:dyDescent="0.35">
      <c r="A196">
        <v>14156</v>
      </c>
      <c r="B196" t="s">
        <v>275</v>
      </c>
      <c r="C196">
        <v>15</v>
      </c>
      <c r="D196" s="4">
        <f>ROUNDUP(C196*$X$1,0)</f>
        <v>15</v>
      </c>
      <c r="E196" t="s">
        <v>28</v>
      </c>
      <c r="F196" t="b">
        <v>0</v>
      </c>
      <c r="G196">
        <v>0</v>
      </c>
      <c r="H196" t="b">
        <v>0</v>
      </c>
      <c r="I196" t="b">
        <v>0</v>
      </c>
      <c r="J196" t="b">
        <v>0</v>
      </c>
      <c r="L196">
        <v>5</v>
      </c>
      <c r="M196" t="str">
        <f>IF(ISNA(VLOOKUP(A196,GSA_2016!$A$2:$F$431,1,FALSE)),"","ON GSA")</f>
        <v/>
      </c>
    </row>
    <row r="197" spans="1:13" x14ac:dyDescent="0.35">
      <c r="A197">
        <v>14158</v>
      </c>
      <c r="B197" t="s">
        <v>276</v>
      </c>
      <c r="C197">
        <v>145</v>
      </c>
      <c r="D197" s="4">
        <f t="shared" ref="D197:D200" si="22">ROUNDUP(C197*$AD$1,0)</f>
        <v>145</v>
      </c>
      <c r="E197" t="s">
        <v>28</v>
      </c>
      <c r="F197" t="b">
        <v>0</v>
      </c>
      <c r="G197">
        <v>0</v>
      </c>
      <c r="H197" t="b">
        <v>0</v>
      </c>
      <c r="I197" t="b">
        <v>0</v>
      </c>
      <c r="J197" t="b">
        <v>0</v>
      </c>
      <c r="L197">
        <v>19</v>
      </c>
      <c r="M197" t="str">
        <f>IF(ISNA(VLOOKUP(A197,GSA_2016!$A$2:$F$431,1,FALSE)),"","ON GSA")</f>
        <v/>
      </c>
    </row>
    <row r="198" spans="1:13" x14ac:dyDescent="0.35">
      <c r="A198">
        <v>14175</v>
      </c>
      <c r="B198" t="s">
        <v>277</v>
      </c>
      <c r="C198">
        <v>157</v>
      </c>
      <c r="D198" s="4">
        <f t="shared" si="22"/>
        <v>157</v>
      </c>
      <c r="E198" t="s">
        <v>28</v>
      </c>
      <c r="F198" t="b">
        <v>0</v>
      </c>
      <c r="G198">
        <v>0</v>
      </c>
      <c r="H198" t="b">
        <v>0</v>
      </c>
      <c r="I198" t="b">
        <v>0</v>
      </c>
      <c r="J198" t="b">
        <v>0</v>
      </c>
      <c r="L198">
        <v>19</v>
      </c>
      <c r="M198" t="str">
        <f>IF(ISNA(VLOOKUP(A198,GSA_2016!$A$2:$F$431,1,FALSE)),"","ON GSA")</f>
        <v/>
      </c>
    </row>
    <row r="199" spans="1:13" x14ac:dyDescent="0.35">
      <c r="A199">
        <v>14187</v>
      </c>
      <c r="B199" t="s">
        <v>278</v>
      </c>
      <c r="C199">
        <v>39</v>
      </c>
      <c r="D199" s="4">
        <f t="shared" si="22"/>
        <v>39</v>
      </c>
      <c r="E199" t="s">
        <v>28</v>
      </c>
      <c r="F199" t="b">
        <v>0</v>
      </c>
      <c r="G199">
        <v>0</v>
      </c>
      <c r="H199" t="b">
        <v>0</v>
      </c>
      <c r="I199" t="b">
        <v>0</v>
      </c>
      <c r="J199" t="b">
        <v>0</v>
      </c>
      <c r="L199">
        <v>19</v>
      </c>
      <c r="M199" t="str">
        <f>IF(ISNA(VLOOKUP(A199,GSA_2016!$A$2:$F$431,1,FALSE)),"","ON GSA")</f>
        <v/>
      </c>
    </row>
    <row r="200" spans="1:13" x14ac:dyDescent="0.35">
      <c r="A200">
        <v>14195</v>
      </c>
      <c r="B200" t="s">
        <v>279</v>
      </c>
      <c r="C200">
        <v>494</v>
      </c>
      <c r="D200" s="4">
        <f t="shared" si="22"/>
        <v>494</v>
      </c>
      <c r="E200" t="s">
        <v>28</v>
      </c>
      <c r="F200" t="b">
        <v>0</v>
      </c>
      <c r="G200">
        <v>0</v>
      </c>
      <c r="H200" t="b">
        <v>0</v>
      </c>
      <c r="I200" t="b">
        <v>0</v>
      </c>
      <c r="J200" t="b">
        <v>0</v>
      </c>
      <c r="L200">
        <v>19</v>
      </c>
      <c r="M200" t="str">
        <f>IF(ISNA(VLOOKUP(A200,GSA_2016!$A$2:$F$431,1,FALSE)),"","ON GSA")</f>
        <v/>
      </c>
    </row>
    <row r="201" spans="1:13" x14ac:dyDescent="0.35">
      <c r="A201">
        <v>14196</v>
      </c>
      <c r="B201" t="s">
        <v>280</v>
      </c>
      <c r="C201">
        <v>28</v>
      </c>
      <c r="D201" s="4">
        <f>ROUNDUP(C201*$X$1,0)</f>
        <v>28</v>
      </c>
      <c r="E201" t="s">
        <v>28</v>
      </c>
      <c r="F201" t="b">
        <v>0</v>
      </c>
      <c r="G201">
        <v>0</v>
      </c>
      <c r="H201" t="b">
        <v>0</v>
      </c>
      <c r="I201" t="b">
        <v>0</v>
      </c>
      <c r="J201" t="b">
        <v>0</v>
      </c>
      <c r="L201">
        <v>5</v>
      </c>
      <c r="M201" t="str">
        <f>IF(ISNA(VLOOKUP(A201,GSA_2016!$A$2:$F$431,1,FALSE)),"","ON GSA")</f>
        <v/>
      </c>
    </row>
    <row r="202" spans="1:13" x14ac:dyDescent="0.35">
      <c r="A202">
        <v>12197</v>
      </c>
      <c r="B202" t="s">
        <v>281</v>
      </c>
      <c r="C202">
        <v>96</v>
      </c>
      <c r="D202" s="4">
        <f t="shared" ref="D202:D203" si="23">ROUNDUP(C202*$P$1,0)</f>
        <v>96</v>
      </c>
      <c r="E202" t="s">
        <v>28</v>
      </c>
      <c r="F202" t="b">
        <v>1</v>
      </c>
      <c r="G202">
        <v>5</v>
      </c>
      <c r="H202" t="b">
        <v>0</v>
      </c>
      <c r="I202" t="b">
        <v>1</v>
      </c>
      <c r="J202" t="b">
        <v>0</v>
      </c>
      <c r="K202" t="s">
        <v>227</v>
      </c>
      <c r="L202">
        <v>1</v>
      </c>
      <c r="M202" t="str">
        <f>IF(ISNA(VLOOKUP(A202,GSA_2016!$A$2:$F$431,1,FALSE)),"","ON GSA")</f>
        <v/>
      </c>
    </row>
    <row r="203" spans="1:13" x14ac:dyDescent="0.35">
      <c r="A203">
        <v>12198</v>
      </c>
      <c r="B203" t="s">
        <v>282</v>
      </c>
      <c r="C203">
        <v>106</v>
      </c>
      <c r="D203" s="4">
        <f t="shared" si="23"/>
        <v>106</v>
      </c>
      <c r="E203" t="s">
        <v>28</v>
      </c>
      <c r="F203" t="b">
        <v>1</v>
      </c>
      <c r="G203">
        <v>5</v>
      </c>
      <c r="H203" t="b">
        <v>0</v>
      </c>
      <c r="I203" t="b">
        <v>1</v>
      </c>
      <c r="J203" t="b">
        <v>0</v>
      </c>
      <c r="K203" t="s">
        <v>227</v>
      </c>
      <c r="L203">
        <v>1</v>
      </c>
      <c r="M203" t="str">
        <f>IF(ISNA(VLOOKUP(A203,GSA_2016!$A$2:$F$431,1,FALSE)),"","ON GSA")</f>
        <v/>
      </c>
    </row>
    <row r="204" spans="1:13" x14ac:dyDescent="0.35">
      <c r="A204">
        <v>14208</v>
      </c>
      <c r="B204" t="s">
        <v>283</v>
      </c>
      <c r="C204">
        <v>59</v>
      </c>
      <c r="D204" s="4">
        <f>ROUNDUP(C204*$X$1,0)</f>
        <v>59</v>
      </c>
      <c r="E204" t="s">
        <v>28</v>
      </c>
      <c r="F204" t="b">
        <v>0</v>
      </c>
      <c r="G204">
        <v>0</v>
      </c>
      <c r="H204" t="b">
        <v>0</v>
      </c>
      <c r="I204" t="b">
        <v>0</v>
      </c>
      <c r="J204" t="b">
        <v>0</v>
      </c>
      <c r="L204">
        <v>5</v>
      </c>
      <c r="M204" t="str">
        <f>IF(ISNA(VLOOKUP(A204,GSA_2016!$A$2:$F$431,1,FALSE)),"","ON GSA")</f>
        <v/>
      </c>
    </row>
    <row r="205" spans="1:13" x14ac:dyDescent="0.35">
      <c r="A205">
        <v>14213</v>
      </c>
      <c r="B205" t="s">
        <v>284</v>
      </c>
      <c r="C205">
        <v>563</v>
      </c>
      <c r="D205" s="4">
        <f t="shared" ref="D205:D222" si="24">ROUNDUP(C205*$AD$1,0)</f>
        <v>563</v>
      </c>
      <c r="E205" t="s">
        <v>28</v>
      </c>
      <c r="F205" t="b">
        <v>0</v>
      </c>
      <c r="G205">
        <v>0</v>
      </c>
      <c r="H205" t="b">
        <v>0</v>
      </c>
      <c r="I205" t="b">
        <v>0</v>
      </c>
      <c r="J205" t="b">
        <v>0</v>
      </c>
      <c r="L205">
        <v>19</v>
      </c>
      <c r="M205" t="str">
        <f>IF(ISNA(VLOOKUP(A205,GSA_2016!$A$2:$F$431,1,FALSE)),"","ON GSA")</f>
        <v/>
      </c>
    </row>
    <row r="206" spans="1:13" x14ac:dyDescent="0.35">
      <c r="A206">
        <v>14217</v>
      </c>
      <c r="B206" t="s">
        <v>285</v>
      </c>
      <c r="C206">
        <v>13899</v>
      </c>
      <c r="D206" s="4">
        <f t="shared" si="24"/>
        <v>13899</v>
      </c>
      <c r="E206" t="s">
        <v>28</v>
      </c>
      <c r="F206" t="b">
        <v>0</v>
      </c>
      <c r="G206">
        <v>0</v>
      </c>
      <c r="H206" t="b">
        <v>0</v>
      </c>
      <c r="I206" t="b">
        <v>0</v>
      </c>
      <c r="J206" t="b">
        <v>0</v>
      </c>
      <c r="L206">
        <v>19</v>
      </c>
      <c r="M206" t="str">
        <f>IF(ISNA(VLOOKUP(A206,GSA_2016!$A$2:$F$431,1,FALSE)),"","ON GSA")</f>
        <v/>
      </c>
    </row>
    <row r="207" spans="1:13" x14ac:dyDescent="0.35">
      <c r="A207">
        <v>14218</v>
      </c>
      <c r="B207" t="s">
        <v>286</v>
      </c>
      <c r="C207">
        <v>14080</v>
      </c>
      <c r="D207" s="4">
        <f t="shared" si="24"/>
        <v>14080</v>
      </c>
      <c r="E207" t="s">
        <v>28</v>
      </c>
      <c r="F207" t="b">
        <v>0</v>
      </c>
      <c r="G207">
        <v>0</v>
      </c>
      <c r="H207" t="b">
        <v>0</v>
      </c>
      <c r="I207" t="b">
        <v>0</v>
      </c>
      <c r="J207" t="b">
        <v>0</v>
      </c>
      <c r="L207">
        <v>19</v>
      </c>
      <c r="M207" t="str">
        <f>IF(ISNA(VLOOKUP(A207,GSA_2016!$A$2:$F$431,1,FALSE)),"","ON GSA")</f>
        <v/>
      </c>
    </row>
    <row r="208" spans="1:13" x14ac:dyDescent="0.35">
      <c r="A208">
        <v>14228</v>
      </c>
      <c r="B208" t="s">
        <v>287</v>
      </c>
      <c r="C208">
        <v>11</v>
      </c>
      <c r="D208" s="4">
        <f t="shared" si="24"/>
        <v>11</v>
      </c>
      <c r="E208" t="s">
        <v>28</v>
      </c>
      <c r="F208" t="b">
        <v>0</v>
      </c>
      <c r="G208">
        <v>0</v>
      </c>
      <c r="H208" t="b">
        <v>0</v>
      </c>
      <c r="I208" t="b">
        <v>0</v>
      </c>
      <c r="J208" t="b">
        <v>0</v>
      </c>
      <c r="L208">
        <v>19</v>
      </c>
      <c r="M208" t="str">
        <f>IF(ISNA(VLOOKUP(A208,GSA_2016!$A$2:$F$431,1,FALSE)),"","ON GSA")</f>
        <v/>
      </c>
    </row>
    <row r="209" spans="1:13" x14ac:dyDescent="0.35">
      <c r="A209">
        <v>14230</v>
      </c>
      <c r="B209" t="s">
        <v>288</v>
      </c>
      <c r="C209">
        <v>22</v>
      </c>
      <c r="D209" s="4">
        <f t="shared" si="24"/>
        <v>22</v>
      </c>
      <c r="E209" t="s">
        <v>37</v>
      </c>
      <c r="F209" t="b">
        <v>0</v>
      </c>
      <c r="G209">
        <v>0</v>
      </c>
      <c r="H209" t="b">
        <v>0</v>
      </c>
      <c r="I209" t="b">
        <v>0</v>
      </c>
      <c r="J209" t="b">
        <v>0</v>
      </c>
      <c r="L209">
        <v>19</v>
      </c>
      <c r="M209" t="str">
        <f>IF(ISNA(VLOOKUP(A209,GSA_2016!$A$2:$F$431,1,FALSE)),"","ON GSA")</f>
        <v/>
      </c>
    </row>
    <row r="210" spans="1:13" x14ac:dyDescent="0.35">
      <c r="A210">
        <v>14234</v>
      </c>
      <c r="B210" t="s">
        <v>289</v>
      </c>
      <c r="C210">
        <v>250</v>
      </c>
      <c r="D210" s="4">
        <f t="shared" si="24"/>
        <v>250</v>
      </c>
      <c r="E210" t="s">
        <v>28</v>
      </c>
      <c r="F210" t="b">
        <v>0</v>
      </c>
      <c r="G210">
        <v>0</v>
      </c>
      <c r="H210" t="b">
        <v>0</v>
      </c>
      <c r="I210" t="b">
        <v>0</v>
      </c>
      <c r="J210" t="b">
        <v>0</v>
      </c>
      <c r="L210">
        <v>19</v>
      </c>
      <c r="M210" t="str">
        <f>IF(ISNA(VLOOKUP(A210,GSA_2016!$A$2:$F$431,1,FALSE)),"","ON GSA")</f>
        <v/>
      </c>
    </row>
    <row r="211" spans="1:13" x14ac:dyDescent="0.35">
      <c r="A211">
        <v>14235</v>
      </c>
      <c r="B211" t="s">
        <v>290</v>
      </c>
      <c r="C211">
        <v>13</v>
      </c>
      <c r="D211" s="4">
        <f t="shared" si="24"/>
        <v>13</v>
      </c>
      <c r="E211" t="s">
        <v>28</v>
      </c>
      <c r="F211" t="b">
        <v>0</v>
      </c>
      <c r="G211">
        <v>0</v>
      </c>
      <c r="H211" t="b">
        <v>0</v>
      </c>
      <c r="I211" t="b">
        <v>0</v>
      </c>
      <c r="J211" t="b">
        <v>0</v>
      </c>
      <c r="L211">
        <v>19</v>
      </c>
      <c r="M211" t="str">
        <f>IF(ISNA(VLOOKUP(A211,GSA_2016!$A$2:$F$431,1,FALSE)),"","ON GSA")</f>
        <v/>
      </c>
    </row>
    <row r="212" spans="1:13" x14ac:dyDescent="0.35">
      <c r="A212">
        <v>14236</v>
      </c>
      <c r="B212" t="s">
        <v>291</v>
      </c>
      <c r="C212">
        <v>72</v>
      </c>
      <c r="D212" s="4">
        <f t="shared" si="24"/>
        <v>72</v>
      </c>
      <c r="E212" t="s">
        <v>37</v>
      </c>
      <c r="F212" t="b">
        <v>0</v>
      </c>
      <c r="G212">
        <v>0</v>
      </c>
      <c r="H212" t="b">
        <v>0</v>
      </c>
      <c r="I212" t="b">
        <v>0</v>
      </c>
      <c r="J212" t="b">
        <v>0</v>
      </c>
      <c r="L212">
        <v>19</v>
      </c>
      <c r="M212" t="str">
        <f>IF(ISNA(VLOOKUP(A212,GSA_2016!$A$2:$F$431,1,FALSE)),"","ON GSA")</f>
        <v/>
      </c>
    </row>
    <row r="213" spans="1:13" x14ac:dyDescent="0.35">
      <c r="A213">
        <v>14238</v>
      </c>
      <c r="B213" t="s">
        <v>292</v>
      </c>
      <c r="C213">
        <v>21</v>
      </c>
      <c r="D213" s="4">
        <f t="shared" si="24"/>
        <v>21</v>
      </c>
      <c r="E213" t="s">
        <v>28</v>
      </c>
      <c r="F213" t="b">
        <v>0</v>
      </c>
      <c r="G213">
        <v>0</v>
      </c>
      <c r="H213" t="b">
        <v>0</v>
      </c>
      <c r="I213" t="b">
        <v>0</v>
      </c>
      <c r="J213" t="b">
        <v>0</v>
      </c>
      <c r="L213">
        <v>19</v>
      </c>
      <c r="M213" t="str">
        <f>IF(ISNA(VLOOKUP(A213,GSA_2016!$A$2:$F$431,1,FALSE)),"","ON GSA")</f>
        <v/>
      </c>
    </row>
    <row r="214" spans="1:13" x14ac:dyDescent="0.35">
      <c r="A214">
        <v>14252</v>
      </c>
      <c r="B214" t="s">
        <v>293</v>
      </c>
      <c r="C214">
        <v>25</v>
      </c>
      <c r="D214" s="4">
        <f t="shared" si="24"/>
        <v>25</v>
      </c>
      <c r="E214" t="s">
        <v>28</v>
      </c>
      <c r="F214" t="b">
        <v>0</v>
      </c>
      <c r="G214">
        <v>0</v>
      </c>
      <c r="H214" t="b">
        <v>0</v>
      </c>
      <c r="I214" t="b">
        <v>0</v>
      </c>
      <c r="J214" t="b">
        <v>0</v>
      </c>
      <c r="L214">
        <v>19</v>
      </c>
      <c r="M214" t="str">
        <f>IF(ISNA(VLOOKUP(A214,GSA_2016!$A$2:$F$431,1,FALSE)),"","ON GSA")</f>
        <v/>
      </c>
    </row>
    <row r="215" spans="1:13" x14ac:dyDescent="0.35">
      <c r="A215">
        <v>14253</v>
      </c>
      <c r="B215" t="s">
        <v>294</v>
      </c>
      <c r="C215">
        <v>20</v>
      </c>
      <c r="D215" s="4">
        <f t="shared" si="24"/>
        <v>20</v>
      </c>
      <c r="E215" t="s">
        <v>28</v>
      </c>
      <c r="F215" t="b">
        <v>0</v>
      </c>
      <c r="G215">
        <v>0</v>
      </c>
      <c r="H215" t="b">
        <v>0</v>
      </c>
      <c r="I215" t="b">
        <v>0</v>
      </c>
      <c r="J215" t="b">
        <v>0</v>
      </c>
      <c r="L215">
        <v>19</v>
      </c>
      <c r="M215" t="str">
        <f>IF(ISNA(VLOOKUP(A215,GSA_2016!$A$2:$F$431,1,FALSE)),"","ON GSA")</f>
        <v/>
      </c>
    </row>
    <row r="216" spans="1:13" x14ac:dyDescent="0.35">
      <c r="A216">
        <v>14274</v>
      </c>
      <c r="B216" t="s">
        <v>295</v>
      </c>
      <c r="C216">
        <v>180</v>
      </c>
      <c r="D216" s="4">
        <f t="shared" si="24"/>
        <v>180</v>
      </c>
      <c r="E216" t="s">
        <v>28</v>
      </c>
      <c r="F216" t="b">
        <v>0</v>
      </c>
      <c r="G216">
        <v>0</v>
      </c>
      <c r="H216" t="b">
        <v>0</v>
      </c>
      <c r="I216" t="b">
        <v>0</v>
      </c>
      <c r="J216" t="b">
        <v>0</v>
      </c>
      <c r="L216">
        <v>19</v>
      </c>
      <c r="M216" t="str">
        <f>IF(ISNA(VLOOKUP(A216,GSA_2016!$A$2:$F$431,1,FALSE)),"","ON GSA")</f>
        <v/>
      </c>
    </row>
    <row r="217" spans="1:13" x14ac:dyDescent="0.35">
      <c r="A217">
        <v>14280</v>
      </c>
      <c r="B217" t="s">
        <v>296</v>
      </c>
      <c r="C217">
        <v>44</v>
      </c>
      <c r="D217" s="4">
        <f t="shared" si="24"/>
        <v>44</v>
      </c>
      <c r="E217" t="s">
        <v>28</v>
      </c>
      <c r="F217" t="b">
        <v>0</v>
      </c>
      <c r="G217">
        <v>0</v>
      </c>
      <c r="H217" t="b">
        <v>0</v>
      </c>
      <c r="I217" t="b">
        <v>0</v>
      </c>
      <c r="J217" t="b">
        <v>0</v>
      </c>
      <c r="L217">
        <v>19</v>
      </c>
      <c r="M217" t="str">
        <f>IF(ISNA(VLOOKUP(A217,GSA_2016!$A$2:$F$431,1,FALSE)),"","ON GSA")</f>
        <v/>
      </c>
    </row>
    <row r="218" spans="1:13" x14ac:dyDescent="0.35">
      <c r="A218">
        <v>14286</v>
      </c>
      <c r="B218" t="s">
        <v>297</v>
      </c>
      <c r="C218">
        <v>176</v>
      </c>
      <c r="D218" s="4">
        <f t="shared" si="24"/>
        <v>176</v>
      </c>
      <c r="E218" t="s">
        <v>28</v>
      </c>
      <c r="F218" t="b">
        <v>0</v>
      </c>
      <c r="G218">
        <v>0</v>
      </c>
      <c r="H218" t="b">
        <v>0</v>
      </c>
      <c r="I218" t="b">
        <v>0</v>
      </c>
      <c r="J218" t="b">
        <v>0</v>
      </c>
      <c r="L218">
        <v>19</v>
      </c>
      <c r="M218" t="str">
        <f>IF(ISNA(VLOOKUP(A218,GSA_2016!$A$2:$F$431,1,FALSE)),"","ON GSA")</f>
        <v/>
      </c>
    </row>
    <row r="219" spans="1:13" x14ac:dyDescent="0.35">
      <c r="A219">
        <v>14288</v>
      </c>
      <c r="B219" t="s">
        <v>298</v>
      </c>
      <c r="C219">
        <v>868</v>
      </c>
      <c r="D219" s="4">
        <f t="shared" si="24"/>
        <v>868</v>
      </c>
      <c r="E219" t="s">
        <v>28</v>
      </c>
      <c r="F219" t="b">
        <v>0</v>
      </c>
      <c r="G219">
        <v>0</v>
      </c>
      <c r="H219" t="b">
        <v>0</v>
      </c>
      <c r="I219" t="b">
        <v>0</v>
      </c>
      <c r="J219" t="b">
        <v>0</v>
      </c>
      <c r="L219">
        <v>19</v>
      </c>
      <c r="M219" t="str">
        <f>IF(ISNA(VLOOKUP(A219,GSA_2016!$A$2:$F$431,1,FALSE)),"","ON GSA")</f>
        <v/>
      </c>
    </row>
    <row r="220" spans="1:13" x14ac:dyDescent="0.35">
      <c r="A220">
        <v>14289</v>
      </c>
      <c r="B220" t="s">
        <v>299</v>
      </c>
      <c r="C220">
        <v>238</v>
      </c>
      <c r="D220" s="4">
        <f t="shared" si="24"/>
        <v>238</v>
      </c>
      <c r="E220" t="s">
        <v>28</v>
      </c>
      <c r="F220" t="b">
        <v>0</v>
      </c>
      <c r="G220">
        <v>0</v>
      </c>
      <c r="H220" t="b">
        <v>0</v>
      </c>
      <c r="I220" t="b">
        <v>0</v>
      </c>
      <c r="J220" t="b">
        <v>0</v>
      </c>
      <c r="L220">
        <v>19</v>
      </c>
      <c r="M220" t="str">
        <f>IF(ISNA(VLOOKUP(A220,GSA_2016!$A$2:$F$431,1,FALSE)),"","ON GSA")</f>
        <v/>
      </c>
    </row>
    <row r="221" spans="1:13" x14ac:dyDescent="0.35">
      <c r="A221">
        <v>14290</v>
      </c>
      <c r="B221" t="s">
        <v>300</v>
      </c>
      <c r="C221">
        <v>25</v>
      </c>
      <c r="D221" s="4">
        <f t="shared" si="24"/>
        <v>25</v>
      </c>
      <c r="E221" t="s">
        <v>28</v>
      </c>
      <c r="F221" t="b">
        <v>0</v>
      </c>
      <c r="G221">
        <v>0</v>
      </c>
      <c r="H221" t="b">
        <v>0</v>
      </c>
      <c r="I221" t="b">
        <v>0</v>
      </c>
      <c r="J221" t="b">
        <v>0</v>
      </c>
      <c r="L221">
        <v>19</v>
      </c>
      <c r="M221" t="str">
        <f>IF(ISNA(VLOOKUP(A221,GSA_2016!$A$2:$F$431,1,FALSE)),"","ON GSA")</f>
        <v/>
      </c>
    </row>
    <row r="222" spans="1:13" x14ac:dyDescent="0.35">
      <c r="A222">
        <v>14305</v>
      </c>
      <c r="B222" t="s">
        <v>301</v>
      </c>
      <c r="C222">
        <v>39</v>
      </c>
      <c r="D222" s="4">
        <f t="shared" si="24"/>
        <v>39</v>
      </c>
      <c r="E222" t="s">
        <v>28</v>
      </c>
      <c r="F222" t="b">
        <v>0</v>
      </c>
      <c r="G222">
        <v>0</v>
      </c>
      <c r="H222" t="b">
        <v>0</v>
      </c>
      <c r="I222" t="b">
        <v>0</v>
      </c>
      <c r="J222" t="b">
        <v>0</v>
      </c>
      <c r="L222">
        <v>19</v>
      </c>
      <c r="M222" t="str">
        <f>IF(ISNA(VLOOKUP(A222,GSA_2016!$A$2:$F$431,1,FALSE)),"","ON GSA")</f>
        <v/>
      </c>
    </row>
    <row r="223" spans="1:13" x14ac:dyDescent="0.35">
      <c r="A223" t="s">
        <v>302</v>
      </c>
      <c r="B223" t="s">
        <v>303</v>
      </c>
      <c r="C223">
        <v>13</v>
      </c>
      <c r="D223" s="4">
        <f t="shared" ref="D223:D224" si="25">ROUNDUP(C223*$P$1,0)</f>
        <v>13</v>
      </c>
      <c r="E223" t="s">
        <v>28</v>
      </c>
      <c r="F223" t="b">
        <v>0</v>
      </c>
      <c r="G223">
        <v>0</v>
      </c>
      <c r="H223" t="b">
        <v>0</v>
      </c>
      <c r="I223" t="b">
        <v>0</v>
      </c>
      <c r="J223" t="b">
        <v>0</v>
      </c>
      <c r="L223">
        <v>1</v>
      </c>
      <c r="M223" t="str">
        <f>IF(ISNA(VLOOKUP(A223,GSA_2016!$A$2:$F$431,1,FALSE)),"","ON GSA")</f>
        <v/>
      </c>
    </row>
    <row r="224" spans="1:13" x14ac:dyDescent="0.35">
      <c r="A224" t="s">
        <v>304</v>
      </c>
      <c r="B224" t="s">
        <v>305</v>
      </c>
      <c r="C224">
        <v>13</v>
      </c>
      <c r="D224" s="4">
        <f t="shared" si="25"/>
        <v>13</v>
      </c>
      <c r="E224" t="s">
        <v>28</v>
      </c>
      <c r="F224" t="b">
        <v>0</v>
      </c>
      <c r="G224">
        <v>0</v>
      </c>
      <c r="H224" t="b">
        <v>0</v>
      </c>
      <c r="I224" t="b">
        <v>0</v>
      </c>
      <c r="J224" t="b">
        <v>0</v>
      </c>
      <c r="L224">
        <v>1</v>
      </c>
      <c r="M224" t="str">
        <f>IF(ISNA(VLOOKUP(A224,GSA_2016!$A$2:$F$431,1,FALSE)),"","ON GSA")</f>
        <v/>
      </c>
    </row>
    <row r="225" spans="1:13" x14ac:dyDescent="0.35">
      <c r="A225">
        <v>14322</v>
      </c>
      <c r="B225" t="s">
        <v>306</v>
      </c>
      <c r="C225">
        <v>94</v>
      </c>
      <c r="D225" s="4">
        <f t="shared" ref="D225:D239" si="26">ROUNDUP(C225*$AD$1,0)</f>
        <v>94</v>
      </c>
      <c r="E225" t="s">
        <v>54</v>
      </c>
      <c r="F225" t="b">
        <v>0</v>
      </c>
      <c r="G225">
        <v>0</v>
      </c>
      <c r="H225" t="b">
        <v>0</v>
      </c>
      <c r="I225" t="b">
        <v>0</v>
      </c>
      <c r="J225" t="b">
        <v>0</v>
      </c>
      <c r="L225">
        <v>19</v>
      </c>
      <c r="M225" t="str">
        <f>IF(ISNA(VLOOKUP(A225,GSA_2016!$A$2:$F$431,1,FALSE)),"","ON GSA")</f>
        <v/>
      </c>
    </row>
    <row r="226" spans="1:13" x14ac:dyDescent="0.35">
      <c r="A226">
        <v>14327</v>
      </c>
      <c r="B226" t="s">
        <v>307</v>
      </c>
      <c r="C226">
        <v>100</v>
      </c>
      <c r="D226" s="4">
        <f t="shared" si="26"/>
        <v>100</v>
      </c>
      <c r="E226" t="s">
        <v>28</v>
      </c>
      <c r="F226" t="b">
        <v>0</v>
      </c>
      <c r="G226">
        <v>0</v>
      </c>
      <c r="H226" t="b">
        <v>0</v>
      </c>
      <c r="I226" t="b">
        <v>0</v>
      </c>
      <c r="J226" t="b">
        <v>0</v>
      </c>
      <c r="L226">
        <v>19</v>
      </c>
      <c r="M226" t="str">
        <f>IF(ISNA(VLOOKUP(A226,GSA_2016!$A$2:$F$431,1,FALSE)),"","ON GSA")</f>
        <v/>
      </c>
    </row>
    <row r="227" spans="1:13" x14ac:dyDescent="0.35">
      <c r="A227">
        <v>14331</v>
      </c>
      <c r="B227" t="s">
        <v>308</v>
      </c>
      <c r="C227">
        <v>422</v>
      </c>
      <c r="D227" s="4">
        <f t="shared" si="26"/>
        <v>422</v>
      </c>
      <c r="E227" t="s">
        <v>28</v>
      </c>
      <c r="F227" t="b">
        <v>0</v>
      </c>
      <c r="G227">
        <v>0</v>
      </c>
      <c r="H227" t="b">
        <v>0</v>
      </c>
      <c r="I227" t="b">
        <v>0</v>
      </c>
      <c r="J227" t="b">
        <v>0</v>
      </c>
      <c r="L227">
        <v>19</v>
      </c>
      <c r="M227" t="str">
        <f>IF(ISNA(VLOOKUP(A227,GSA_2016!$A$2:$F$431,1,FALSE)),"","ON GSA")</f>
        <v/>
      </c>
    </row>
    <row r="228" spans="1:13" x14ac:dyDescent="0.35">
      <c r="A228">
        <v>14334</v>
      </c>
      <c r="B228" t="s">
        <v>309</v>
      </c>
      <c r="C228">
        <v>26</v>
      </c>
      <c r="D228" s="4">
        <f t="shared" si="26"/>
        <v>26</v>
      </c>
      <c r="E228" t="s">
        <v>28</v>
      </c>
      <c r="F228" t="b">
        <v>0</v>
      </c>
      <c r="G228">
        <v>0</v>
      </c>
      <c r="H228" t="b">
        <v>0</v>
      </c>
      <c r="I228" t="b">
        <v>0</v>
      </c>
      <c r="J228" t="b">
        <v>0</v>
      </c>
      <c r="L228">
        <v>19</v>
      </c>
      <c r="M228" t="str">
        <f>IF(ISNA(VLOOKUP(A228,GSA_2016!$A$2:$F$431,1,FALSE)),"","ON GSA")</f>
        <v/>
      </c>
    </row>
    <row r="229" spans="1:13" x14ac:dyDescent="0.35">
      <c r="A229">
        <v>14351</v>
      </c>
      <c r="B229" t="s">
        <v>310</v>
      </c>
      <c r="C229">
        <v>357</v>
      </c>
      <c r="D229" s="4">
        <f t="shared" si="26"/>
        <v>357</v>
      </c>
      <c r="E229" t="s">
        <v>28</v>
      </c>
      <c r="F229" t="b">
        <v>0</v>
      </c>
      <c r="G229">
        <v>0</v>
      </c>
      <c r="H229" t="b">
        <v>0</v>
      </c>
      <c r="I229" t="b">
        <v>0</v>
      </c>
      <c r="J229" t="b">
        <v>0</v>
      </c>
      <c r="L229">
        <v>19</v>
      </c>
      <c r="M229" t="str">
        <f>IF(ISNA(VLOOKUP(A229,GSA_2016!$A$2:$F$431,1,FALSE)),"","ON GSA")</f>
        <v/>
      </c>
    </row>
    <row r="230" spans="1:13" x14ac:dyDescent="0.35">
      <c r="A230">
        <v>14352</v>
      </c>
      <c r="B230" t="s">
        <v>311</v>
      </c>
      <c r="C230">
        <v>163</v>
      </c>
      <c r="D230" s="4">
        <f t="shared" si="26"/>
        <v>163</v>
      </c>
      <c r="E230" t="s">
        <v>28</v>
      </c>
      <c r="F230" t="b">
        <v>0</v>
      </c>
      <c r="G230">
        <v>0</v>
      </c>
      <c r="H230" t="b">
        <v>0</v>
      </c>
      <c r="I230" t="b">
        <v>0</v>
      </c>
      <c r="J230" t="b">
        <v>0</v>
      </c>
      <c r="L230">
        <v>19</v>
      </c>
      <c r="M230" t="str">
        <f>IF(ISNA(VLOOKUP(A230,GSA_2016!$A$2:$F$431,1,FALSE)),"","ON GSA")</f>
        <v/>
      </c>
    </row>
    <row r="231" spans="1:13" x14ac:dyDescent="0.35">
      <c r="A231">
        <v>14353</v>
      </c>
      <c r="B231" t="s">
        <v>312</v>
      </c>
      <c r="C231">
        <v>175</v>
      </c>
      <c r="D231" s="4">
        <f t="shared" si="26"/>
        <v>175</v>
      </c>
      <c r="E231" t="s">
        <v>28</v>
      </c>
      <c r="F231" t="b">
        <v>0</v>
      </c>
      <c r="G231">
        <v>0</v>
      </c>
      <c r="H231" t="b">
        <v>0</v>
      </c>
      <c r="I231" t="b">
        <v>0</v>
      </c>
      <c r="J231" t="b">
        <v>0</v>
      </c>
      <c r="L231">
        <v>19</v>
      </c>
      <c r="M231" t="str">
        <f>IF(ISNA(VLOOKUP(A231,GSA_2016!$A$2:$F$431,1,FALSE)),"","ON GSA")</f>
        <v/>
      </c>
    </row>
    <row r="232" spans="1:13" x14ac:dyDescent="0.35">
      <c r="A232">
        <v>14354</v>
      </c>
      <c r="B232" t="s">
        <v>313</v>
      </c>
      <c r="C232">
        <v>187</v>
      </c>
      <c r="D232" s="4">
        <f t="shared" si="26"/>
        <v>187</v>
      </c>
      <c r="E232" t="s">
        <v>28</v>
      </c>
      <c r="F232" t="b">
        <v>0</v>
      </c>
      <c r="G232">
        <v>0</v>
      </c>
      <c r="H232" t="b">
        <v>0</v>
      </c>
      <c r="I232" t="b">
        <v>0</v>
      </c>
      <c r="J232" t="b">
        <v>0</v>
      </c>
      <c r="L232">
        <v>19</v>
      </c>
      <c r="M232" t="str">
        <f>IF(ISNA(VLOOKUP(A232,GSA_2016!$A$2:$F$431,1,FALSE)),"","ON GSA")</f>
        <v/>
      </c>
    </row>
    <row r="233" spans="1:13" x14ac:dyDescent="0.35">
      <c r="A233">
        <v>14355</v>
      </c>
      <c r="B233" t="s">
        <v>314</v>
      </c>
      <c r="C233">
        <v>197</v>
      </c>
      <c r="D233" s="4">
        <f t="shared" si="26"/>
        <v>197</v>
      </c>
      <c r="E233" t="s">
        <v>28</v>
      </c>
      <c r="F233" t="b">
        <v>0</v>
      </c>
      <c r="G233">
        <v>0</v>
      </c>
      <c r="H233" t="b">
        <v>0</v>
      </c>
      <c r="I233" t="b">
        <v>0</v>
      </c>
      <c r="J233" t="b">
        <v>0</v>
      </c>
      <c r="L233">
        <v>19</v>
      </c>
      <c r="M233" t="str">
        <f>IF(ISNA(VLOOKUP(A233,GSA_2016!$A$2:$F$431,1,FALSE)),"","ON GSA")</f>
        <v/>
      </c>
    </row>
    <row r="234" spans="1:13" x14ac:dyDescent="0.35">
      <c r="A234">
        <v>14356</v>
      </c>
      <c r="B234" t="s">
        <v>315</v>
      </c>
      <c r="C234">
        <v>209</v>
      </c>
      <c r="D234" s="4">
        <f t="shared" si="26"/>
        <v>209</v>
      </c>
      <c r="E234" t="s">
        <v>28</v>
      </c>
      <c r="F234" t="b">
        <v>0</v>
      </c>
      <c r="G234">
        <v>0</v>
      </c>
      <c r="H234" t="b">
        <v>0</v>
      </c>
      <c r="I234" t="b">
        <v>0</v>
      </c>
      <c r="J234" t="b">
        <v>0</v>
      </c>
      <c r="L234">
        <v>19</v>
      </c>
      <c r="M234" t="str">
        <f>IF(ISNA(VLOOKUP(A234,GSA_2016!$A$2:$F$431,1,FALSE)),"","ON GSA")</f>
        <v/>
      </c>
    </row>
    <row r="235" spans="1:13" x14ac:dyDescent="0.35">
      <c r="A235">
        <v>14357</v>
      </c>
      <c r="B235" t="s">
        <v>316</v>
      </c>
      <c r="C235">
        <v>233</v>
      </c>
      <c r="D235" s="4">
        <f t="shared" si="26"/>
        <v>233</v>
      </c>
      <c r="E235" t="s">
        <v>28</v>
      </c>
      <c r="F235" t="b">
        <v>0</v>
      </c>
      <c r="G235">
        <v>0</v>
      </c>
      <c r="H235" t="b">
        <v>0</v>
      </c>
      <c r="I235" t="b">
        <v>0</v>
      </c>
      <c r="J235" t="b">
        <v>0</v>
      </c>
      <c r="L235">
        <v>19</v>
      </c>
      <c r="M235" t="str">
        <f>IF(ISNA(VLOOKUP(A235,GSA_2016!$A$2:$F$431,1,FALSE)),"","ON GSA")</f>
        <v/>
      </c>
    </row>
    <row r="236" spans="1:13" x14ac:dyDescent="0.35">
      <c r="A236">
        <v>14387</v>
      </c>
      <c r="B236" t="s">
        <v>317</v>
      </c>
      <c r="C236">
        <v>73</v>
      </c>
      <c r="D236" s="4">
        <f t="shared" si="26"/>
        <v>73</v>
      </c>
      <c r="E236" t="s">
        <v>28</v>
      </c>
      <c r="F236" t="b">
        <v>0</v>
      </c>
      <c r="G236">
        <v>0</v>
      </c>
      <c r="H236" t="b">
        <v>0</v>
      </c>
      <c r="I236" t="b">
        <v>0</v>
      </c>
      <c r="J236" t="b">
        <v>0</v>
      </c>
      <c r="L236">
        <v>19</v>
      </c>
      <c r="M236" t="str">
        <f>IF(ISNA(VLOOKUP(A236,GSA_2016!$A$2:$F$431,1,FALSE)),"","ON GSA")</f>
        <v/>
      </c>
    </row>
    <row r="237" spans="1:13" x14ac:dyDescent="0.35">
      <c r="A237">
        <v>14390</v>
      </c>
      <c r="B237" t="s">
        <v>318</v>
      </c>
      <c r="C237">
        <v>61</v>
      </c>
      <c r="D237" s="4">
        <f t="shared" si="26"/>
        <v>61</v>
      </c>
      <c r="E237" t="s">
        <v>28</v>
      </c>
      <c r="F237" t="b">
        <v>0</v>
      </c>
      <c r="G237">
        <v>0</v>
      </c>
      <c r="H237" t="b">
        <v>0</v>
      </c>
      <c r="I237" t="b">
        <v>0</v>
      </c>
      <c r="J237" t="b">
        <v>0</v>
      </c>
      <c r="L237">
        <v>19</v>
      </c>
      <c r="M237" t="str">
        <f>IF(ISNA(VLOOKUP(A237,GSA_2016!$A$2:$F$431,1,FALSE)),"","ON GSA")</f>
        <v/>
      </c>
    </row>
    <row r="238" spans="1:13" x14ac:dyDescent="0.35">
      <c r="A238">
        <v>14394</v>
      </c>
      <c r="B238" t="s">
        <v>319</v>
      </c>
      <c r="C238">
        <v>170</v>
      </c>
      <c r="D238" s="4">
        <f t="shared" si="26"/>
        <v>170</v>
      </c>
      <c r="E238" t="s">
        <v>28</v>
      </c>
      <c r="F238" t="b">
        <v>0</v>
      </c>
      <c r="G238">
        <v>0</v>
      </c>
      <c r="H238" t="b">
        <v>0</v>
      </c>
      <c r="I238" t="b">
        <v>0</v>
      </c>
      <c r="J238" t="b">
        <v>0</v>
      </c>
      <c r="L238">
        <v>19</v>
      </c>
      <c r="M238" t="str">
        <f>IF(ISNA(VLOOKUP(A238,GSA_2016!$A$2:$F$431,1,FALSE)),"","ON GSA")</f>
        <v/>
      </c>
    </row>
    <row r="239" spans="1:13" x14ac:dyDescent="0.35">
      <c r="A239">
        <v>14395</v>
      </c>
      <c r="B239" t="s">
        <v>320</v>
      </c>
      <c r="C239">
        <v>201</v>
      </c>
      <c r="D239" s="4">
        <f t="shared" si="26"/>
        <v>201</v>
      </c>
      <c r="E239" t="s">
        <v>28</v>
      </c>
      <c r="F239" t="b">
        <v>0</v>
      </c>
      <c r="G239">
        <v>0</v>
      </c>
      <c r="H239" t="b">
        <v>0</v>
      </c>
      <c r="I239" t="b">
        <v>0</v>
      </c>
      <c r="J239" t="b">
        <v>0</v>
      </c>
      <c r="L239">
        <v>19</v>
      </c>
      <c r="M239" t="str">
        <f>IF(ISNA(VLOOKUP(A239,GSA_2016!$A$2:$F$431,1,FALSE)),"","ON GSA")</f>
        <v/>
      </c>
    </row>
    <row r="240" spans="1:13" x14ac:dyDescent="0.35">
      <c r="A240">
        <v>14399</v>
      </c>
      <c r="B240" t="s">
        <v>321</v>
      </c>
      <c r="C240">
        <v>23</v>
      </c>
      <c r="D240" s="4">
        <f>ROUNDUP(C240*$X$1,0)</f>
        <v>23</v>
      </c>
      <c r="E240" t="s">
        <v>28</v>
      </c>
      <c r="F240" t="b">
        <v>0</v>
      </c>
      <c r="G240">
        <v>0</v>
      </c>
      <c r="H240" t="b">
        <v>0</v>
      </c>
      <c r="I240" t="b">
        <v>0</v>
      </c>
      <c r="J240" t="b">
        <v>0</v>
      </c>
      <c r="L240">
        <v>5</v>
      </c>
      <c r="M240" t="str">
        <f>IF(ISNA(VLOOKUP(A240,GSA_2016!$A$2:$F$431,1,FALSE)),"","ON GSA")</f>
        <v/>
      </c>
    </row>
    <row r="241" spans="1:13" x14ac:dyDescent="0.35">
      <c r="A241">
        <v>14413</v>
      </c>
      <c r="B241" t="s">
        <v>322</v>
      </c>
      <c r="C241">
        <v>90</v>
      </c>
      <c r="D241" s="4">
        <f>ROUNDUP(C241*$AD$1,0)</f>
        <v>90</v>
      </c>
      <c r="E241" t="s">
        <v>28</v>
      </c>
      <c r="F241" t="b">
        <v>0</v>
      </c>
      <c r="G241">
        <v>0</v>
      </c>
      <c r="H241" t="b">
        <v>0</v>
      </c>
      <c r="I241" t="b">
        <v>0</v>
      </c>
      <c r="J241" t="b">
        <v>0</v>
      </c>
      <c r="L241">
        <v>19</v>
      </c>
      <c r="M241" t="str">
        <f>IF(ISNA(VLOOKUP(A241,GSA_2016!$A$2:$F$431,1,FALSE)),"","ON GSA")</f>
        <v/>
      </c>
    </row>
    <row r="242" spans="1:13" x14ac:dyDescent="0.35">
      <c r="A242">
        <v>14418</v>
      </c>
      <c r="B242" t="s">
        <v>323</v>
      </c>
      <c r="C242">
        <v>10</v>
      </c>
      <c r="D242" s="4">
        <f>ROUNDUP(C242*$P$1,0)</f>
        <v>10</v>
      </c>
      <c r="E242" t="s">
        <v>28</v>
      </c>
      <c r="F242" t="b">
        <v>0</v>
      </c>
      <c r="G242">
        <v>0</v>
      </c>
      <c r="H242" t="b">
        <v>0</v>
      </c>
      <c r="I242" t="b">
        <v>0</v>
      </c>
      <c r="J242" t="b">
        <v>0</v>
      </c>
      <c r="L242">
        <v>1</v>
      </c>
      <c r="M242" t="str">
        <f>IF(ISNA(VLOOKUP(A242,GSA_2016!$A$2:$F$431,1,FALSE)),"","ON GSA")</f>
        <v/>
      </c>
    </row>
    <row r="243" spans="1:13" x14ac:dyDescent="0.35">
      <c r="A243">
        <v>14419</v>
      </c>
      <c r="B243" t="s">
        <v>324</v>
      </c>
      <c r="C243">
        <v>1261</v>
      </c>
      <c r="D243" s="4">
        <f t="shared" ref="D243:D244" si="27">ROUNDUP(C243*$AD$1,0)</f>
        <v>1261</v>
      </c>
      <c r="E243" t="s">
        <v>28</v>
      </c>
      <c r="F243" t="b">
        <v>0</v>
      </c>
      <c r="G243">
        <v>0</v>
      </c>
      <c r="H243" t="b">
        <v>0</v>
      </c>
      <c r="I243" t="b">
        <v>0</v>
      </c>
      <c r="J243" t="b">
        <v>0</v>
      </c>
      <c r="L243">
        <v>19</v>
      </c>
      <c r="M243" t="str">
        <f>IF(ISNA(VLOOKUP(A243,GSA_2016!$A$2:$F$431,1,FALSE)),"","ON GSA")</f>
        <v/>
      </c>
    </row>
    <row r="244" spans="1:13" x14ac:dyDescent="0.35">
      <c r="A244">
        <v>14420</v>
      </c>
      <c r="B244" t="s">
        <v>325</v>
      </c>
      <c r="C244">
        <v>422</v>
      </c>
      <c r="D244" s="4">
        <f t="shared" si="27"/>
        <v>422</v>
      </c>
      <c r="E244" t="s">
        <v>28</v>
      </c>
      <c r="F244" t="b">
        <v>0</v>
      </c>
      <c r="G244">
        <v>0</v>
      </c>
      <c r="H244" t="b">
        <v>0</v>
      </c>
      <c r="I244" t="b">
        <v>0</v>
      </c>
      <c r="J244" t="b">
        <v>0</v>
      </c>
      <c r="L244">
        <v>19</v>
      </c>
      <c r="M244" t="str">
        <f>IF(ISNA(VLOOKUP(A244,GSA_2016!$A$2:$F$431,1,FALSE)),"","ON GSA")</f>
        <v/>
      </c>
    </row>
    <row r="245" spans="1:13" x14ac:dyDescent="0.35">
      <c r="A245">
        <v>12199</v>
      </c>
      <c r="B245" t="s">
        <v>326</v>
      </c>
      <c r="C245">
        <v>114</v>
      </c>
      <c r="D245" s="4">
        <f>ROUNDUP(C245*$P$1,0)</f>
        <v>114</v>
      </c>
      <c r="E245" t="s">
        <v>28</v>
      </c>
      <c r="F245" t="b">
        <v>1</v>
      </c>
      <c r="G245">
        <v>5</v>
      </c>
      <c r="H245" t="b">
        <v>0</v>
      </c>
      <c r="I245" t="b">
        <v>1</v>
      </c>
      <c r="J245" t="b">
        <v>0</v>
      </c>
      <c r="K245" t="s">
        <v>227</v>
      </c>
      <c r="L245">
        <v>1</v>
      </c>
      <c r="M245" t="str">
        <f>IF(ISNA(VLOOKUP(A245,GSA_2016!$A$2:$F$431,1,FALSE)),"","ON GSA")</f>
        <v/>
      </c>
    </row>
    <row r="246" spans="1:13" x14ac:dyDescent="0.35">
      <c r="A246">
        <v>14423</v>
      </c>
      <c r="B246" t="s">
        <v>327</v>
      </c>
      <c r="C246">
        <v>57</v>
      </c>
      <c r="D246" s="4">
        <f t="shared" ref="D246:D248" si="28">ROUNDUP(C246*$AD$1,0)</f>
        <v>57</v>
      </c>
      <c r="E246" t="s">
        <v>28</v>
      </c>
      <c r="F246" t="b">
        <v>0</v>
      </c>
      <c r="G246">
        <v>0</v>
      </c>
      <c r="H246" t="b">
        <v>0</v>
      </c>
      <c r="I246" t="b">
        <v>0</v>
      </c>
      <c r="J246" t="b">
        <v>0</v>
      </c>
      <c r="L246">
        <v>19</v>
      </c>
      <c r="M246" t="str">
        <f>IF(ISNA(VLOOKUP(A246,GSA_2016!$A$2:$F$431,1,FALSE)),"","ON GSA")</f>
        <v/>
      </c>
    </row>
    <row r="247" spans="1:13" x14ac:dyDescent="0.35">
      <c r="A247">
        <v>14435</v>
      </c>
      <c r="B247" t="s">
        <v>328</v>
      </c>
      <c r="C247">
        <v>19</v>
      </c>
      <c r="D247" s="4">
        <f t="shared" si="28"/>
        <v>19</v>
      </c>
      <c r="E247" t="s">
        <v>28</v>
      </c>
      <c r="F247" t="b">
        <v>0</v>
      </c>
      <c r="G247">
        <v>0</v>
      </c>
      <c r="H247" t="b">
        <v>0</v>
      </c>
      <c r="I247" t="b">
        <v>0</v>
      </c>
      <c r="J247" t="b">
        <v>0</v>
      </c>
      <c r="L247">
        <v>19</v>
      </c>
      <c r="M247" t="str">
        <f>IF(ISNA(VLOOKUP(A247,GSA_2016!$A$2:$F$431,1,FALSE)),"","ON GSA")</f>
        <v/>
      </c>
    </row>
    <row r="248" spans="1:13" x14ac:dyDescent="0.35">
      <c r="A248">
        <v>14461</v>
      </c>
      <c r="B248" t="s">
        <v>329</v>
      </c>
      <c r="C248">
        <v>3202</v>
      </c>
      <c r="D248" s="4">
        <f t="shared" si="28"/>
        <v>3202</v>
      </c>
      <c r="E248" t="s">
        <v>28</v>
      </c>
      <c r="F248" t="b">
        <v>0</v>
      </c>
      <c r="G248">
        <v>0</v>
      </c>
      <c r="H248" t="b">
        <v>0</v>
      </c>
      <c r="I248" t="b">
        <v>0</v>
      </c>
      <c r="J248" t="b">
        <v>0</v>
      </c>
      <c r="L248">
        <v>19</v>
      </c>
      <c r="M248" t="str">
        <f>IF(ISNA(VLOOKUP(A248,GSA_2016!$A$2:$F$431,1,FALSE)),"","ON GSA")</f>
        <v/>
      </c>
    </row>
    <row r="249" spans="1:13" x14ac:dyDescent="0.35">
      <c r="A249">
        <v>12200</v>
      </c>
      <c r="B249" t="s">
        <v>330</v>
      </c>
      <c r="C249">
        <v>122</v>
      </c>
      <c r="D249" s="4">
        <f>ROUNDUP(C249*$P$1,0)</f>
        <v>122</v>
      </c>
      <c r="E249" t="s">
        <v>28</v>
      </c>
      <c r="F249" t="b">
        <v>1</v>
      </c>
      <c r="G249">
        <v>5</v>
      </c>
      <c r="H249" t="b">
        <v>0</v>
      </c>
      <c r="I249" t="b">
        <v>1</v>
      </c>
      <c r="J249" t="b">
        <v>0</v>
      </c>
      <c r="K249" t="s">
        <v>227</v>
      </c>
      <c r="L249">
        <v>1</v>
      </c>
      <c r="M249" t="str">
        <f>IF(ISNA(VLOOKUP(A249,GSA_2016!$A$2:$F$431,1,FALSE)),"","ON GSA")</f>
        <v/>
      </c>
    </row>
    <row r="250" spans="1:13" x14ac:dyDescent="0.35">
      <c r="A250">
        <v>14463</v>
      </c>
      <c r="B250" t="s">
        <v>331</v>
      </c>
      <c r="C250">
        <v>102</v>
      </c>
      <c r="D250" s="4">
        <f t="shared" ref="D250:D267" si="29">ROUNDUP(C250*$AD$1,0)</f>
        <v>102</v>
      </c>
      <c r="E250" t="s">
        <v>28</v>
      </c>
      <c r="F250" t="b">
        <v>0</v>
      </c>
      <c r="G250">
        <v>0</v>
      </c>
      <c r="H250" t="b">
        <v>0</v>
      </c>
      <c r="I250" t="b">
        <v>0</v>
      </c>
      <c r="J250" t="b">
        <v>0</v>
      </c>
      <c r="L250">
        <v>19</v>
      </c>
      <c r="M250" t="str">
        <f>IF(ISNA(VLOOKUP(A250,GSA_2016!$A$2:$F$431,1,FALSE)),"","ON GSA")</f>
        <v/>
      </c>
    </row>
    <row r="251" spans="1:13" x14ac:dyDescent="0.35">
      <c r="A251">
        <v>14480</v>
      </c>
      <c r="B251" t="s">
        <v>332</v>
      </c>
      <c r="C251">
        <v>185</v>
      </c>
      <c r="D251" s="4">
        <f t="shared" si="29"/>
        <v>185</v>
      </c>
      <c r="E251" t="s">
        <v>28</v>
      </c>
      <c r="F251" t="b">
        <v>0</v>
      </c>
      <c r="G251">
        <v>0</v>
      </c>
      <c r="H251" t="b">
        <v>0</v>
      </c>
      <c r="I251" t="b">
        <v>0</v>
      </c>
      <c r="J251" t="b">
        <v>0</v>
      </c>
      <c r="L251">
        <v>19</v>
      </c>
      <c r="M251" t="str">
        <f>IF(ISNA(VLOOKUP(A251,GSA_2016!$A$2:$F$431,1,FALSE)),"","ON GSA")</f>
        <v/>
      </c>
    </row>
    <row r="252" spans="1:13" x14ac:dyDescent="0.35">
      <c r="A252">
        <v>14481</v>
      </c>
      <c r="B252" t="s">
        <v>333</v>
      </c>
      <c r="C252">
        <v>185</v>
      </c>
      <c r="D252" s="4">
        <f t="shared" si="29"/>
        <v>185</v>
      </c>
      <c r="E252" t="s">
        <v>28</v>
      </c>
      <c r="F252" t="b">
        <v>0</v>
      </c>
      <c r="G252">
        <v>0</v>
      </c>
      <c r="H252" t="b">
        <v>0</v>
      </c>
      <c r="I252" t="b">
        <v>0</v>
      </c>
      <c r="J252" t="b">
        <v>0</v>
      </c>
      <c r="L252">
        <v>19</v>
      </c>
      <c r="M252" t="str">
        <f>IF(ISNA(VLOOKUP(A252,GSA_2016!$A$2:$F$431,1,FALSE)),"","ON GSA")</f>
        <v/>
      </c>
    </row>
    <row r="253" spans="1:13" x14ac:dyDescent="0.35">
      <c r="A253">
        <v>14483</v>
      </c>
      <c r="B253" t="s">
        <v>334</v>
      </c>
      <c r="C253">
        <v>3</v>
      </c>
      <c r="D253" s="4">
        <f t="shared" si="29"/>
        <v>3</v>
      </c>
      <c r="E253" t="s">
        <v>28</v>
      </c>
      <c r="F253" t="b">
        <v>0</v>
      </c>
      <c r="G253">
        <v>0</v>
      </c>
      <c r="H253" t="b">
        <v>0</v>
      </c>
      <c r="I253" t="b">
        <v>0</v>
      </c>
      <c r="J253" t="b">
        <v>0</v>
      </c>
      <c r="L253">
        <v>19</v>
      </c>
      <c r="M253" t="str">
        <f>IF(ISNA(VLOOKUP(A253,GSA_2016!$A$2:$F$431,1,FALSE)),"","ON GSA")</f>
        <v/>
      </c>
    </row>
    <row r="254" spans="1:13" x14ac:dyDescent="0.35">
      <c r="A254" t="s">
        <v>335</v>
      </c>
      <c r="B254" t="s">
        <v>336</v>
      </c>
      <c r="C254">
        <v>6648</v>
      </c>
      <c r="D254" s="4">
        <f t="shared" si="29"/>
        <v>6648</v>
      </c>
      <c r="E254" t="s">
        <v>28</v>
      </c>
      <c r="F254" t="b">
        <v>0</v>
      </c>
      <c r="G254">
        <v>0</v>
      </c>
      <c r="H254" t="b">
        <v>0</v>
      </c>
      <c r="I254" t="b">
        <v>0</v>
      </c>
      <c r="J254" t="b">
        <v>0</v>
      </c>
      <c r="L254">
        <v>19</v>
      </c>
      <c r="M254" t="str">
        <f>IF(ISNA(VLOOKUP(A254,GSA_2016!$A$2:$F$431,1,FALSE)),"","ON GSA")</f>
        <v/>
      </c>
    </row>
    <row r="255" spans="1:13" x14ac:dyDescent="0.35">
      <c r="A255">
        <v>14496</v>
      </c>
      <c r="B255" t="s">
        <v>337</v>
      </c>
      <c r="C255">
        <v>1505</v>
      </c>
      <c r="D255" s="4">
        <f t="shared" si="29"/>
        <v>1505</v>
      </c>
      <c r="E255" t="s">
        <v>28</v>
      </c>
      <c r="F255" t="b">
        <v>0</v>
      </c>
      <c r="G255">
        <v>0</v>
      </c>
      <c r="H255" t="b">
        <v>0</v>
      </c>
      <c r="I255" t="b">
        <v>0</v>
      </c>
      <c r="J255" t="b">
        <v>0</v>
      </c>
      <c r="L255">
        <v>19</v>
      </c>
      <c r="M255" t="str">
        <f>IF(ISNA(VLOOKUP(A255,GSA_2016!$A$2:$F$431,1,FALSE)),"","ON GSA")</f>
        <v/>
      </c>
    </row>
    <row r="256" spans="1:13" x14ac:dyDescent="0.35">
      <c r="A256">
        <v>14500</v>
      </c>
      <c r="B256" t="s">
        <v>338</v>
      </c>
      <c r="C256">
        <v>613</v>
      </c>
      <c r="D256" s="4">
        <f t="shared" si="29"/>
        <v>613</v>
      </c>
      <c r="E256" t="s">
        <v>28</v>
      </c>
      <c r="F256" t="b">
        <v>0</v>
      </c>
      <c r="G256">
        <v>0</v>
      </c>
      <c r="H256" t="b">
        <v>0</v>
      </c>
      <c r="I256" t="b">
        <v>0</v>
      </c>
      <c r="J256" t="b">
        <v>0</v>
      </c>
      <c r="L256">
        <v>19</v>
      </c>
      <c r="M256" t="str">
        <f>IF(ISNA(VLOOKUP(A256,GSA_2016!$A$2:$F$431,1,FALSE)),"","ON GSA")</f>
        <v/>
      </c>
    </row>
    <row r="257" spans="1:13" x14ac:dyDescent="0.35">
      <c r="A257">
        <v>14501</v>
      </c>
      <c r="B257" t="s">
        <v>339</v>
      </c>
      <c r="C257">
        <v>388</v>
      </c>
      <c r="D257" s="4">
        <f t="shared" si="29"/>
        <v>388</v>
      </c>
      <c r="E257" t="s">
        <v>28</v>
      </c>
      <c r="F257" t="b">
        <v>0</v>
      </c>
      <c r="G257">
        <v>0</v>
      </c>
      <c r="H257" t="b">
        <v>0</v>
      </c>
      <c r="I257" t="b">
        <v>0</v>
      </c>
      <c r="J257" t="b">
        <v>0</v>
      </c>
      <c r="L257">
        <v>19</v>
      </c>
      <c r="M257" t="str">
        <f>IF(ISNA(VLOOKUP(A257,GSA_2016!$A$2:$F$431,1,FALSE)),"","ON GSA")</f>
        <v/>
      </c>
    </row>
    <row r="258" spans="1:13" x14ac:dyDescent="0.35">
      <c r="A258">
        <v>14514</v>
      </c>
      <c r="B258" t="s">
        <v>340</v>
      </c>
      <c r="C258">
        <v>352</v>
      </c>
      <c r="D258" s="4">
        <f t="shared" si="29"/>
        <v>352</v>
      </c>
      <c r="E258" t="s">
        <v>28</v>
      </c>
      <c r="F258" t="b">
        <v>0</v>
      </c>
      <c r="G258">
        <v>0</v>
      </c>
      <c r="H258" t="b">
        <v>0</v>
      </c>
      <c r="I258" t="b">
        <v>0</v>
      </c>
      <c r="J258" t="b">
        <v>0</v>
      </c>
      <c r="L258">
        <v>19</v>
      </c>
      <c r="M258" t="str">
        <f>IF(ISNA(VLOOKUP(A258,GSA_2016!$A$2:$F$431,1,FALSE)),"","ON GSA")</f>
        <v/>
      </c>
    </row>
    <row r="259" spans="1:13" x14ac:dyDescent="0.35">
      <c r="A259" t="s">
        <v>341</v>
      </c>
      <c r="B259" t="s">
        <v>342</v>
      </c>
      <c r="C259">
        <v>469</v>
      </c>
      <c r="D259" s="4">
        <f t="shared" si="29"/>
        <v>469</v>
      </c>
      <c r="E259" t="s">
        <v>28</v>
      </c>
      <c r="F259" t="b">
        <v>0</v>
      </c>
      <c r="G259">
        <v>0</v>
      </c>
      <c r="H259" t="b">
        <v>0</v>
      </c>
      <c r="I259" t="b">
        <v>0</v>
      </c>
      <c r="J259" t="b">
        <v>0</v>
      </c>
      <c r="L259">
        <v>19</v>
      </c>
      <c r="M259" t="str">
        <f>IF(ISNA(VLOOKUP(A259,GSA_2016!$A$2:$F$431,1,FALSE)),"","ON GSA")</f>
        <v/>
      </c>
    </row>
    <row r="260" spans="1:13" x14ac:dyDescent="0.35">
      <c r="A260" t="s">
        <v>343</v>
      </c>
      <c r="B260" t="s">
        <v>342</v>
      </c>
      <c r="C260">
        <v>238</v>
      </c>
      <c r="D260" s="4">
        <f t="shared" si="29"/>
        <v>238</v>
      </c>
      <c r="E260" t="s">
        <v>28</v>
      </c>
      <c r="F260" t="b">
        <v>0</v>
      </c>
      <c r="G260">
        <v>0</v>
      </c>
      <c r="H260" t="b">
        <v>0</v>
      </c>
      <c r="I260" t="b">
        <v>0</v>
      </c>
      <c r="J260" t="b">
        <v>0</v>
      </c>
      <c r="L260">
        <v>19</v>
      </c>
      <c r="M260" t="str">
        <f>IF(ISNA(VLOOKUP(A260,GSA_2016!$A$2:$F$431,1,FALSE)),"","ON GSA")</f>
        <v/>
      </c>
    </row>
    <row r="261" spans="1:13" x14ac:dyDescent="0.35">
      <c r="A261">
        <v>14515</v>
      </c>
      <c r="B261" t="s">
        <v>344</v>
      </c>
      <c r="C261">
        <v>618</v>
      </c>
      <c r="D261" s="4">
        <f t="shared" si="29"/>
        <v>618</v>
      </c>
      <c r="E261" t="s">
        <v>28</v>
      </c>
      <c r="F261" t="b">
        <v>0</v>
      </c>
      <c r="G261">
        <v>0</v>
      </c>
      <c r="H261" t="b">
        <v>0</v>
      </c>
      <c r="I261" t="b">
        <v>0</v>
      </c>
      <c r="J261" t="b">
        <v>0</v>
      </c>
      <c r="L261">
        <v>19</v>
      </c>
      <c r="M261" t="str">
        <f>IF(ISNA(VLOOKUP(A261,GSA_2016!$A$2:$F$431,1,FALSE)),"","ON GSA")</f>
        <v/>
      </c>
    </row>
    <row r="262" spans="1:13" x14ac:dyDescent="0.35">
      <c r="A262" t="s">
        <v>345</v>
      </c>
      <c r="B262" t="s">
        <v>346</v>
      </c>
      <c r="C262">
        <v>618</v>
      </c>
      <c r="D262" s="4">
        <f t="shared" si="29"/>
        <v>618</v>
      </c>
      <c r="E262" t="s">
        <v>28</v>
      </c>
      <c r="F262" t="b">
        <v>0</v>
      </c>
      <c r="G262">
        <v>0</v>
      </c>
      <c r="H262" t="b">
        <v>0</v>
      </c>
      <c r="I262" t="b">
        <v>0</v>
      </c>
      <c r="J262" t="b">
        <v>0</v>
      </c>
      <c r="L262">
        <v>19</v>
      </c>
      <c r="M262" t="str">
        <f>IF(ISNA(VLOOKUP(A262,GSA_2016!$A$2:$F$431,1,FALSE)),"","ON GSA")</f>
        <v/>
      </c>
    </row>
    <row r="263" spans="1:13" x14ac:dyDescent="0.35">
      <c r="A263" t="s">
        <v>347</v>
      </c>
      <c r="B263" t="s">
        <v>346</v>
      </c>
      <c r="C263">
        <v>270</v>
      </c>
      <c r="D263" s="4">
        <f t="shared" si="29"/>
        <v>270</v>
      </c>
      <c r="E263" t="s">
        <v>28</v>
      </c>
      <c r="F263" t="b">
        <v>0</v>
      </c>
      <c r="G263">
        <v>0</v>
      </c>
      <c r="H263" t="b">
        <v>0</v>
      </c>
      <c r="I263" t="b">
        <v>0</v>
      </c>
      <c r="J263" t="b">
        <v>0</v>
      </c>
      <c r="L263">
        <v>19</v>
      </c>
      <c r="M263" t="str">
        <f>IF(ISNA(VLOOKUP(A263,GSA_2016!$A$2:$F$431,1,FALSE)),"","ON GSA")</f>
        <v/>
      </c>
    </row>
    <row r="264" spans="1:13" x14ac:dyDescent="0.35">
      <c r="A264">
        <v>14516</v>
      </c>
      <c r="B264" t="s">
        <v>348</v>
      </c>
      <c r="C264">
        <v>700</v>
      </c>
      <c r="D264" s="4">
        <f t="shared" si="29"/>
        <v>700</v>
      </c>
      <c r="E264" t="s">
        <v>28</v>
      </c>
      <c r="F264" t="b">
        <v>0</v>
      </c>
      <c r="G264">
        <v>0</v>
      </c>
      <c r="H264" t="b">
        <v>0</v>
      </c>
      <c r="I264" t="b">
        <v>0</v>
      </c>
      <c r="J264" t="b">
        <v>0</v>
      </c>
      <c r="L264">
        <v>19</v>
      </c>
      <c r="M264" t="str">
        <f>IF(ISNA(VLOOKUP(A264,GSA_2016!$A$2:$F$431,1,FALSE)),"","ON GSA")</f>
        <v/>
      </c>
    </row>
    <row r="265" spans="1:13" x14ac:dyDescent="0.35">
      <c r="A265" t="s">
        <v>349</v>
      </c>
      <c r="B265" t="s">
        <v>350</v>
      </c>
      <c r="C265">
        <v>700</v>
      </c>
      <c r="D265" s="4">
        <f t="shared" si="29"/>
        <v>700</v>
      </c>
      <c r="E265" t="s">
        <v>28</v>
      </c>
      <c r="F265" t="b">
        <v>0</v>
      </c>
      <c r="G265">
        <v>0</v>
      </c>
      <c r="H265" t="b">
        <v>0</v>
      </c>
      <c r="I265" t="b">
        <v>0</v>
      </c>
      <c r="J265" t="b">
        <v>0</v>
      </c>
      <c r="L265">
        <v>19</v>
      </c>
      <c r="M265" t="str">
        <f>IF(ISNA(VLOOKUP(A265,GSA_2016!$A$2:$F$431,1,FALSE)),"","ON GSA")</f>
        <v/>
      </c>
    </row>
    <row r="266" spans="1:13" x14ac:dyDescent="0.35">
      <c r="A266" t="s">
        <v>351</v>
      </c>
      <c r="B266" t="s">
        <v>350</v>
      </c>
      <c r="C266">
        <v>304</v>
      </c>
      <c r="D266" s="4">
        <f t="shared" si="29"/>
        <v>304</v>
      </c>
      <c r="E266" t="s">
        <v>28</v>
      </c>
      <c r="F266" t="b">
        <v>0</v>
      </c>
      <c r="G266">
        <v>0</v>
      </c>
      <c r="H266" t="b">
        <v>0</v>
      </c>
      <c r="I266" t="b">
        <v>0</v>
      </c>
      <c r="J266" t="b">
        <v>0</v>
      </c>
      <c r="L266">
        <v>19</v>
      </c>
      <c r="M266" t="str">
        <f>IF(ISNA(VLOOKUP(A266,GSA_2016!$A$2:$F$431,1,FALSE)),"","ON GSA")</f>
        <v/>
      </c>
    </row>
    <row r="267" spans="1:13" x14ac:dyDescent="0.35">
      <c r="A267">
        <v>14520</v>
      </c>
      <c r="B267" t="s">
        <v>352</v>
      </c>
      <c r="C267">
        <v>214</v>
      </c>
      <c r="D267" s="4">
        <f t="shared" si="29"/>
        <v>214</v>
      </c>
      <c r="E267" t="s">
        <v>28</v>
      </c>
      <c r="F267" t="b">
        <v>0</v>
      </c>
      <c r="G267">
        <v>0</v>
      </c>
      <c r="H267" t="b">
        <v>0</v>
      </c>
      <c r="I267" t="b">
        <v>0</v>
      </c>
      <c r="J267" t="b">
        <v>0</v>
      </c>
      <c r="L267">
        <v>19</v>
      </c>
      <c r="M267" t="str">
        <f>IF(ISNA(VLOOKUP(A267,GSA_2016!$A$2:$F$431,1,FALSE)),"","ON GSA")</f>
        <v/>
      </c>
    </row>
    <row r="268" spans="1:13" x14ac:dyDescent="0.35">
      <c r="A268">
        <v>14545</v>
      </c>
      <c r="B268" t="s">
        <v>353</v>
      </c>
      <c r="C268">
        <v>87</v>
      </c>
      <c r="D268" s="4">
        <f>ROUNDUP(C268*$X$1,0)</f>
        <v>87</v>
      </c>
      <c r="E268" t="s">
        <v>28</v>
      </c>
      <c r="F268" t="b">
        <v>0</v>
      </c>
      <c r="G268">
        <v>0</v>
      </c>
      <c r="H268" t="b">
        <v>0</v>
      </c>
      <c r="I268" t="b">
        <v>0</v>
      </c>
      <c r="J268" t="b">
        <v>0</v>
      </c>
      <c r="L268">
        <v>5</v>
      </c>
      <c r="M268" t="str">
        <f>IF(ISNA(VLOOKUP(A268,GSA_2016!$A$2:$F$431,1,FALSE)),"","ON GSA")</f>
        <v/>
      </c>
    </row>
    <row r="269" spans="1:13" x14ac:dyDescent="0.35">
      <c r="A269">
        <v>14549</v>
      </c>
      <c r="B269" t="s">
        <v>354</v>
      </c>
      <c r="C269">
        <v>137</v>
      </c>
      <c r="D269" s="4">
        <f t="shared" ref="D269:D274" si="30">ROUNDUP(C269*$AD$1,0)</f>
        <v>137</v>
      </c>
      <c r="E269" t="s">
        <v>28</v>
      </c>
      <c r="F269" t="b">
        <v>0</v>
      </c>
      <c r="G269">
        <v>0</v>
      </c>
      <c r="H269" t="b">
        <v>0</v>
      </c>
      <c r="I269" t="b">
        <v>0</v>
      </c>
      <c r="J269" t="b">
        <v>0</v>
      </c>
      <c r="L269">
        <v>19</v>
      </c>
      <c r="M269" t="str">
        <f>IF(ISNA(VLOOKUP(A269,GSA_2016!$A$2:$F$431,1,FALSE)),"","ON GSA")</f>
        <v/>
      </c>
    </row>
    <row r="270" spans="1:13" x14ac:dyDescent="0.35">
      <c r="A270">
        <v>14550</v>
      </c>
      <c r="B270" t="s">
        <v>355</v>
      </c>
      <c r="C270">
        <v>45</v>
      </c>
      <c r="D270" s="4">
        <f t="shared" si="30"/>
        <v>45</v>
      </c>
      <c r="E270" t="s">
        <v>28</v>
      </c>
      <c r="F270" t="b">
        <v>0</v>
      </c>
      <c r="G270">
        <v>0</v>
      </c>
      <c r="H270" t="b">
        <v>0</v>
      </c>
      <c r="I270" t="b">
        <v>0</v>
      </c>
      <c r="J270" t="b">
        <v>0</v>
      </c>
      <c r="L270">
        <v>19</v>
      </c>
      <c r="M270" t="str">
        <f>IF(ISNA(VLOOKUP(A270,GSA_2016!$A$2:$F$431,1,FALSE)),"","ON GSA")</f>
        <v/>
      </c>
    </row>
    <row r="271" spans="1:13" x14ac:dyDescent="0.35">
      <c r="A271">
        <v>14551</v>
      </c>
      <c r="B271" t="s">
        <v>356</v>
      </c>
      <c r="C271">
        <v>10</v>
      </c>
      <c r="D271" s="4">
        <f t="shared" si="30"/>
        <v>10</v>
      </c>
      <c r="E271" t="s">
        <v>28</v>
      </c>
      <c r="F271" t="b">
        <v>0</v>
      </c>
      <c r="G271">
        <v>0</v>
      </c>
      <c r="H271" t="b">
        <v>0</v>
      </c>
      <c r="I271" t="b">
        <v>0</v>
      </c>
      <c r="J271" t="b">
        <v>0</v>
      </c>
      <c r="L271">
        <v>19</v>
      </c>
      <c r="M271" t="str">
        <f>IF(ISNA(VLOOKUP(A271,GSA_2016!$A$2:$F$431,1,FALSE)),"","ON GSA")</f>
        <v/>
      </c>
    </row>
    <row r="272" spans="1:13" x14ac:dyDescent="0.35">
      <c r="A272">
        <v>14560</v>
      </c>
      <c r="B272" t="s">
        <v>357</v>
      </c>
      <c r="C272">
        <v>87</v>
      </c>
      <c r="D272" s="4">
        <f t="shared" si="30"/>
        <v>87</v>
      </c>
      <c r="E272" t="s">
        <v>28</v>
      </c>
      <c r="F272" t="b">
        <v>0</v>
      </c>
      <c r="G272">
        <v>0</v>
      </c>
      <c r="H272" t="b">
        <v>0</v>
      </c>
      <c r="I272" t="b">
        <v>0</v>
      </c>
      <c r="J272" t="b">
        <v>0</v>
      </c>
      <c r="L272">
        <v>19</v>
      </c>
      <c r="M272" t="str">
        <f>IF(ISNA(VLOOKUP(A272,GSA_2016!$A$2:$F$431,1,FALSE)),"","ON GSA")</f>
        <v/>
      </c>
    </row>
    <row r="273" spans="1:13" x14ac:dyDescent="0.35">
      <c r="A273">
        <v>14561</v>
      </c>
      <c r="B273" t="s">
        <v>358</v>
      </c>
      <c r="C273">
        <v>2238</v>
      </c>
      <c r="D273" s="4">
        <f t="shared" si="30"/>
        <v>2238</v>
      </c>
      <c r="E273" t="s">
        <v>28</v>
      </c>
      <c r="F273" t="b">
        <v>0</v>
      </c>
      <c r="G273">
        <v>0</v>
      </c>
      <c r="H273" t="b">
        <v>0</v>
      </c>
      <c r="I273" t="b">
        <v>0</v>
      </c>
      <c r="J273" t="b">
        <v>0</v>
      </c>
      <c r="L273">
        <v>19</v>
      </c>
      <c r="M273" t="str">
        <f>IF(ISNA(VLOOKUP(A273,GSA_2016!$A$2:$F$431,1,FALSE)),"","ON GSA")</f>
        <v/>
      </c>
    </row>
    <row r="274" spans="1:13" x14ac:dyDescent="0.35">
      <c r="A274">
        <v>14617</v>
      </c>
      <c r="B274" t="s">
        <v>359</v>
      </c>
      <c r="C274">
        <v>25</v>
      </c>
      <c r="D274" s="4">
        <f t="shared" si="30"/>
        <v>25</v>
      </c>
      <c r="E274" t="s">
        <v>28</v>
      </c>
      <c r="F274" t="b">
        <v>0</v>
      </c>
      <c r="G274">
        <v>0</v>
      </c>
      <c r="H274" t="b">
        <v>0</v>
      </c>
      <c r="I274" t="b">
        <v>0</v>
      </c>
      <c r="J274" t="b">
        <v>0</v>
      </c>
      <c r="L274">
        <v>19</v>
      </c>
      <c r="M274" t="str">
        <f>IF(ISNA(VLOOKUP(A274,GSA_2016!$A$2:$F$431,1,FALSE)),"","ON GSA")</f>
        <v/>
      </c>
    </row>
    <row r="275" spans="1:13" x14ac:dyDescent="0.35">
      <c r="A275">
        <v>12201</v>
      </c>
      <c r="B275" t="s">
        <v>360</v>
      </c>
      <c r="C275">
        <v>150</v>
      </c>
      <c r="D275" s="4">
        <f t="shared" ref="D275:D279" si="31">ROUNDUP(C275*$P$1,0)</f>
        <v>150</v>
      </c>
      <c r="E275" t="s">
        <v>28</v>
      </c>
      <c r="F275" t="b">
        <v>1</v>
      </c>
      <c r="G275">
        <v>5</v>
      </c>
      <c r="H275" t="b">
        <v>0</v>
      </c>
      <c r="I275" t="b">
        <v>1</v>
      </c>
      <c r="J275" t="b">
        <v>0</v>
      </c>
      <c r="K275" t="s">
        <v>227</v>
      </c>
      <c r="L275">
        <v>1</v>
      </c>
      <c r="M275" t="str">
        <f>IF(ISNA(VLOOKUP(A275,GSA_2016!$A$2:$F$431,1,FALSE)),"","ON GSA")</f>
        <v/>
      </c>
    </row>
    <row r="276" spans="1:13" x14ac:dyDescent="0.35">
      <c r="A276" t="s">
        <v>361</v>
      </c>
      <c r="B276" t="s">
        <v>362</v>
      </c>
      <c r="C276">
        <v>274</v>
      </c>
      <c r="D276" s="4">
        <f t="shared" si="31"/>
        <v>274</v>
      </c>
      <c r="E276" t="s">
        <v>28</v>
      </c>
      <c r="F276" t="b">
        <v>0</v>
      </c>
      <c r="G276">
        <v>99</v>
      </c>
      <c r="H276" t="b">
        <v>0</v>
      </c>
      <c r="I276" t="b">
        <v>0</v>
      </c>
      <c r="J276" t="b">
        <v>1</v>
      </c>
      <c r="K276" t="s">
        <v>363</v>
      </c>
      <c r="L276">
        <v>1</v>
      </c>
      <c r="M276" t="str">
        <f>IF(ISNA(VLOOKUP(A276,GSA_2016!$A$2:$F$431,1,FALSE)),"","ON GSA")</f>
        <v/>
      </c>
    </row>
    <row r="277" spans="1:13" x14ac:dyDescent="0.35">
      <c r="A277" t="s">
        <v>364</v>
      </c>
      <c r="B277" t="s">
        <v>365</v>
      </c>
      <c r="C277">
        <v>369</v>
      </c>
      <c r="D277" s="4">
        <f t="shared" si="31"/>
        <v>369</v>
      </c>
      <c r="E277" t="s">
        <v>28</v>
      </c>
      <c r="F277" t="b">
        <v>0</v>
      </c>
      <c r="G277">
        <v>99</v>
      </c>
      <c r="H277" t="b">
        <v>0</v>
      </c>
      <c r="I277" t="b">
        <v>0</v>
      </c>
      <c r="J277" t="b">
        <v>1</v>
      </c>
      <c r="K277" t="s">
        <v>363</v>
      </c>
      <c r="L277">
        <v>1</v>
      </c>
      <c r="M277" t="str">
        <f>IF(ISNA(VLOOKUP(A277,GSA_2016!$A$2:$F$431,1,FALSE)),"","ON GSA")</f>
        <v/>
      </c>
    </row>
    <row r="278" spans="1:13" x14ac:dyDescent="0.35">
      <c r="A278" t="s">
        <v>366</v>
      </c>
      <c r="B278" t="s">
        <v>367</v>
      </c>
      <c r="C278">
        <v>367</v>
      </c>
      <c r="D278" s="4">
        <f t="shared" si="31"/>
        <v>367</v>
      </c>
      <c r="E278" t="s">
        <v>28</v>
      </c>
      <c r="F278" t="b">
        <v>0</v>
      </c>
      <c r="G278">
        <v>99</v>
      </c>
      <c r="H278" t="b">
        <v>0</v>
      </c>
      <c r="I278" t="b">
        <v>0</v>
      </c>
      <c r="J278" t="b">
        <v>1</v>
      </c>
      <c r="K278" t="s">
        <v>363</v>
      </c>
      <c r="L278">
        <v>1</v>
      </c>
      <c r="M278" t="str">
        <f>IF(ISNA(VLOOKUP(A278,GSA_2016!$A$2:$F$431,1,FALSE)),"","ON GSA")</f>
        <v/>
      </c>
    </row>
    <row r="279" spans="1:13" x14ac:dyDescent="0.35">
      <c r="A279" t="s">
        <v>368</v>
      </c>
      <c r="B279" t="s">
        <v>369</v>
      </c>
      <c r="C279">
        <v>508</v>
      </c>
      <c r="D279" s="4">
        <f t="shared" si="31"/>
        <v>508</v>
      </c>
      <c r="E279" t="s">
        <v>28</v>
      </c>
      <c r="F279" t="b">
        <v>0</v>
      </c>
      <c r="G279">
        <v>99</v>
      </c>
      <c r="H279" t="b">
        <v>0</v>
      </c>
      <c r="I279" t="b">
        <v>0</v>
      </c>
      <c r="J279" t="b">
        <v>1</v>
      </c>
      <c r="K279" t="s">
        <v>363</v>
      </c>
      <c r="L279">
        <v>1</v>
      </c>
      <c r="M279" t="str">
        <f>IF(ISNA(VLOOKUP(A279,GSA_2016!$A$2:$F$431,1,FALSE)),"","ON GSA")</f>
        <v/>
      </c>
    </row>
    <row r="280" spans="1:13" x14ac:dyDescent="0.35">
      <c r="A280">
        <v>14639</v>
      </c>
      <c r="B280" t="s">
        <v>370</v>
      </c>
      <c r="C280">
        <v>563</v>
      </c>
      <c r="D280" s="4">
        <f>ROUNDUP(C280*$AD$1,0)</f>
        <v>563</v>
      </c>
      <c r="E280" t="s">
        <v>28</v>
      </c>
      <c r="F280" t="b">
        <v>0</v>
      </c>
      <c r="G280">
        <v>0</v>
      </c>
      <c r="H280" t="b">
        <v>0</v>
      </c>
      <c r="I280" t="b">
        <v>0</v>
      </c>
      <c r="J280" t="b">
        <v>0</v>
      </c>
      <c r="L280">
        <v>19</v>
      </c>
      <c r="M280" t="str">
        <f>IF(ISNA(VLOOKUP(A280,GSA_2016!$A$2:$F$431,1,FALSE)),"","ON GSA")</f>
        <v/>
      </c>
    </row>
    <row r="281" spans="1:13" x14ac:dyDescent="0.35">
      <c r="A281">
        <v>14608</v>
      </c>
      <c r="B281" t="s">
        <v>371</v>
      </c>
      <c r="C281">
        <v>921</v>
      </c>
      <c r="D281" s="4">
        <f t="shared" ref="D281:D282" si="32">ROUNDUP(C281*$P$1,0)</f>
        <v>921</v>
      </c>
      <c r="E281" t="s">
        <v>28</v>
      </c>
      <c r="F281" t="b">
        <v>1</v>
      </c>
      <c r="G281">
        <v>5</v>
      </c>
      <c r="H281" t="b">
        <v>0</v>
      </c>
      <c r="I281" t="b">
        <v>0</v>
      </c>
      <c r="J281" t="b">
        <v>0</v>
      </c>
      <c r="L281">
        <v>1</v>
      </c>
      <c r="M281" t="str">
        <f>IF(ISNA(VLOOKUP(A281,GSA_2016!$A$2:$F$431,1,FALSE)),"","ON GSA")</f>
        <v>ON GSA</v>
      </c>
    </row>
    <row r="282" spans="1:13" x14ac:dyDescent="0.35">
      <c r="A282">
        <v>14609</v>
      </c>
      <c r="B282" t="s">
        <v>372</v>
      </c>
      <c r="C282">
        <v>998</v>
      </c>
      <c r="D282" s="4">
        <f t="shared" si="32"/>
        <v>998</v>
      </c>
      <c r="E282" t="s">
        <v>28</v>
      </c>
      <c r="F282" t="b">
        <v>1</v>
      </c>
      <c r="G282">
        <v>5</v>
      </c>
      <c r="H282" t="b">
        <v>0</v>
      </c>
      <c r="I282" t="b">
        <v>0</v>
      </c>
      <c r="J282" t="b">
        <v>0</v>
      </c>
      <c r="L282">
        <v>1</v>
      </c>
      <c r="M282" t="str">
        <f>IF(ISNA(VLOOKUP(A282,GSA_2016!$A$2:$F$431,1,FALSE)),"","ON GSA")</f>
        <v>ON GSA</v>
      </c>
    </row>
    <row r="283" spans="1:13" x14ac:dyDescent="0.35">
      <c r="A283">
        <v>14659</v>
      </c>
      <c r="B283" t="s">
        <v>373</v>
      </c>
      <c r="C283">
        <v>1784</v>
      </c>
      <c r="D283" s="4">
        <f t="shared" ref="D283:D294" si="33">ROUNDUP(C283*$AD$1,0)</f>
        <v>1784</v>
      </c>
      <c r="E283" t="s">
        <v>28</v>
      </c>
      <c r="F283" t="b">
        <v>0</v>
      </c>
      <c r="G283">
        <v>0</v>
      </c>
      <c r="H283" t="b">
        <v>0</v>
      </c>
      <c r="I283" t="b">
        <v>0</v>
      </c>
      <c r="J283" t="b">
        <v>0</v>
      </c>
      <c r="L283">
        <v>19</v>
      </c>
      <c r="M283" t="str">
        <f>IF(ISNA(VLOOKUP(A283,GSA_2016!$A$2:$F$431,1,FALSE)),"","ON GSA")</f>
        <v/>
      </c>
    </row>
    <row r="284" spans="1:13" x14ac:dyDescent="0.35">
      <c r="A284">
        <v>14660</v>
      </c>
      <c r="B284" t="s">
        <v>374</v>
      </c>
      <c r="C284">
        <v>1904</v>
      </c>
      <c r="D284" s="4">
        <f t="shared" si="33"/>
        <v>1904</v>
      </c>
      <c r="E284" t="s">
        <v>28</v>
      </c>
      <c r="F284" t="b">
        <v>0</v>
      </c>
      <c r="G284">
        <v>0</v>
      </c>
      <c r="H284" t="b">
        <v>0</v>
      </c>
      <c r="I284" t="b">
        <v>0</v>
      </c>
      <c r="J284" t="b">
        <v>0</v>
      </c>
      <c r="L284">
        <v>19</v>
      </c>
      <c r="M284" t="str">
        <f>IF(ISNA(VLOOKUP(A284,GSA_2016!$A$2:$F$431,1,FALSE)),"","ON GSA")</f>
        <v/>
      </c>
    </row>
    <row r="285" spans="1:13" x14ac:dyDescent="0.35">
      <c r="A285">
        <v>14661</v>
      </c>
      <c r="B285" t="s">
        <v>375</v>
      </c>
      <c r="C285">
        <v>1951</v>
      </c>
      <c r="D285" s="4">
        <f t="shared" si="33"/>
        <v>1951</v>
      </c>
      <c r="E285" t="s">
        <v>28</v>
      </c>
      <c r="F285" t="b">
        <v>0</v>
      </c>
      <c r="G285">
        <v>0</v>
      </c>
      <c r="H285" t="b">
        <v>0</v>
      </c>
      <c r="I285" t="b">
        <v>0</v>
      </c>
      <c r="J285" t="b">
        <v>0</v>
      </c>
      <c r="L285">
        <v>19</v>
      </c>
      <c r="M285" t="str">
        <f>IF(ISNA(VLOOKUP(A285,GSA_2016!$A$2:$F$431,1,FALSE)),"","ON GSA")</f>
        <v/>
      </c>
    </row>
    <row r="286" spans="1:13" x14ac:dyDescent="0.35">
      <c r="A286">
        <v>14662</v>
      </c>
      <c r="B286" t="s">
        <v>376</v>
      </c>
      <c r="C286">
        <v>1951</v>
      </c>
      <c r="D286" s="4">
        <f t="shared" si="33"/>
        <v>1951</v>
      </c>
      <c r="E286" t="s">
        <v>28</v>
      </c>
      <c r="F286" t="b">
        <v>0</v>
      </c>
      <c r="G286">
        <v>0</v>
      </c>
      <c r="H286" t="b">
        <v>0</v>
      </c>
      <c r="I286" t="b">
        <v>0</v>
      </c>
      <c r="J286" t="b">
        <v>0</v>
      </c>
      <c r="L286">
        <v>19</v>
      </c>
      <c r="M286" t="str">
        <f>IF(ISNA(VLOOKUP(A286,GSA_2016!$A$2:$F$431,1,FALSE)),"","ON GSA")</f>
        <v/>
      </c>
    </row>
    <row r="287" spans="1:13" x14ac:dyDescent="0.35">
      <c r="A287">
        <v>14663</v>
      </c>
      <c r="B287" t="s">
        <v>377</v>
      </c>
      <c r="C287">
        <v>1951</v>
      </c>
      <c r="D287" s="4">
        <f t="shared" si="33"/>
        <v>1951</v>
      </c>
      <c r="E287" t="s">
        <v>28</v>
      </c>
      <c r="F287" t="b">
        <v>0</v>
      </c>
      <c r="G287">
        <v>0</v>
      </c>
      <c r="H287" t="b">
        <v>0</v>
      </c>
      <c r="I287" t="b">
        <v>0</v>
      </c>
      <c r="J287" t="b">
        <v>0</v>
      </c>
      <c r="L287">
        <v>19</v>
      </c>
      <c r="M287" t="str">
        <f>IF(ISNA(VLOOKUP(A287,GSA_2016!$A$2:$F$431,1,FALSE)),"","ON GSA")</f>
        <v/>
      </c>
    </row>
    <row r="288" spans="1:13" x14ac:dyDescent="0.35">
      <c r="A288">
        <v>14664</v>
      </c>
      <c r="B288" t="s">
        <v>378</v>
      </c>
      <c r="C288">
        <v>1904</v>
      </c>
      <c r="D288" s="4">
        <f t="shared" si="33"/>
        <v>1904</v>
      </c>
      <c r="E288" t="s">
        <v>28</v>
      </c>
      <c r="F288" t="b">
        <v>0</v>
      </c>
      <c r="G288">
        <v>0</v>
      </c>
      <c r="H288" t="b">
        <v>0</v>
      </c>
      <c r="I288" t="b">
        <v>0</v>
      </c>
      <c r="J288" t="b">
        <v>0</v>
      </c>
      <c r="L288">
        <v>19</v>
      </c>
      <c r="M288" t="str">
        <f>IF(ISNA(VLOOKUP(A288,GSA_2016!$A$2:$F$431,1,FALSE)),"","ON GSA")</f>
        <v/>
      </c>
    </row>
    <row r="289" spans="1:13" x14ac:dyDescent="0.35">
      <c r="A289">
        <v>14665</v>
      </c>
      <c r="B289" t="s">
        <v>379</v>
      </c>
      <c r="C289">
        <v>1904</v>
      </c>
      <c r="D289" s="4">
        <f t="shared" si="33"/>
        <v>1904</v>
      </c>
      <c r="E289" t="s">
        <v>28</v>
      </c>
      <c r="F289" t="b">
        <v>0</v>
      </c>
      <c r="G289">
        <v>0</v>
      </c>
      <c r="H289" t="b">
        <v>0</v>
      </c>
      <c r="I289" t="b">
        <v>0</v>
      </c>
      <c r="J289" t="b">
        <v>0</v>
      </c>
      <c r="L289">
        <v>19</v>
      </c>
      <c r="M289" t="str">
        <f>IF(ISNA(VLOOKUP(A289,GSA_2016!$A$2:$F$431,1,FALSE)),"","ON GSA")</f>
        <v/>
      </c>
    </row>
    <row r="290" spans="1:13" x14ac:dyDescent="0.35">
      <c r="A290">
        <v>14666</v>
      </c>
      <c r="B290" t="s">
        <v>378</v>
      </c>
      <c r="C290">
        <v>1904</v>
      </c>
      <c r="D290" s="4">
        <f t="shared" si="33"/>
        <v>1904</v>
      </c>
      <c r="E290" t="s">
        <v>28</v>
      </c>
      <c r="F290" t="b">
        <v>0</v>
      </c>
      <c r="G290">
        <v>0</v>
      </c>
      <c r="H290" t="b">
        <v>0</v>
      </c>
      <c r="I290" t="b">
        <v>0</v>
      </c>
      <c r="J290" t="b">
        <v>0</v>
      </c>
      <c r="L290">
        <v>19</v>
      </c>
      <c r="M290" t="str">
        <f>IF(ISNA(VLOOKUP(A290,GSA_2016!$A$2:$F$431,1,FALSE)),"","ON GSA")</f>
        <v/>
      </c>
    </row>
    <row r="291" spans="1:13" x14ac:dyDescent="0.35">
      <c r="A291">
        <v>14667</v>
      </c>
      <c r="B291" t="s">
        <v>380</v>
      </c>
      <c r="C291">
        <v>2197</v>
      </c>
      <c r="D291" s="4">
        <f t="shared" si="33"/>
        <v>2197</v>
      </c>
      <c r="E291" t="s">
        <v>28</v>
      </c>
      <c r="F291" t="b">
        <v>0</v>
      </c>
      <c r="G291">
        <v>0</v>
      </c>
      <c r="H291" t="b">
        <v>0</v>
      </c>
      <c r="I291" t="b">
        <v>0</v>
      </c>
      <c r="J291" t="b">
        <v>0</v>
      </c>
      <c r="L291">
        <v>19</v>
      </c>
      <c r="M291" t="str">
        <f>IF(ISNA(VLOOKUP(A291,GSA_2016!$A$2:$F$431,1,FALSE)),"","ON GSA")</f>
        <v/>
      </c>
    </row>
    <row r="292" spans="1:13" x14ac:dyDescent="0.35">
      <c r="A292">
        <v>14668</v>
      </c>
      <c r="B292" t="s">
        <v>381</v>
      </c>
      <c r="C292">
        <v>2197</v>
      </c>
      <c r="D292" s="4">
        <f t="shared" si="33"/>
        <v>2197</v>
      </c>
      <c r="E292" t="s">
        <v>28</v>
      </c>
      <c r="F292" t="b">
        <v>0</v>
      </c>
      <c r="G292">
        <v>0</v>
      </c>
      <c r="H292" t="b">
        <v>0</v>
      </c>
      <c r="I292" t="b">
        <v>0</v>
      </c>
      <c r="J292" t="b">
        <v>0</v>
      </c>
      <c r="L292">
        <v>19</v>
      </c>
      <c r="M292" t="str">
        <f>IF(ISNA(VLOOKUP(A292,GSA_2016!$A$2:$F$431,1,FALSE)),"","ON GSA")</f>
        <v/>
      </c>
    </row>
    <row r="293" spans="1:13" x14ac:dyDescent="0.35">
      <c r="A293">
        <v>14669</v>
      </c>
      <c r="B293" t="s">
        <v>382</v>
      </c>
      <c r="C293">
        <v>46</v>
      </c>
      <c r="D293" s="4">
        <f t="shared" si="33"/>
        <v>46</v>
      </c>
      <c r="E293" t="s">
        <v>28</v>
      </c>
      <c r="F293" t="b">
        <v>0</v>
      </c>
      <c r="G293">
        <v>0</v>
      </c>
      <c r="H293" t="b">
        <v>0</v>
      </c>
      <c r="I293" t="b">
        <v>0</v>
      </c>
      <c r="J293" t="b">
        <v>0</v>
      </c>
      <c r="L293">
        <v>19</v>
      </c>
      <c r="M293" t="str">
        <f>IF(ISNA(VLOOKUP(A293,GSA_2016!$A$2:$F$431,1,FALSE)),"","ON GSA")</f>
        <v/>
      </c>
    </row>
    <row r="294" spans="1:13" x14ac:dyDescent="0.35">
      <c r="A294">
        <v>14680</v>
      </c>
      <c r="B294" t="s">
        <v>383</v>
      </c>
      <c r="C294">
        <v>145</v>
      </c>
      <c r="D294" s="4">
        <f t="shared" si="33"/>
        <v>145</v>
      </c>
      <c r="E294" t="s">
        <v>28</v>
      </c>
      <c r="F294" t="b">
        <v>0</v>
      </c>
      <c r="G294">
        <v>0</v>
      </c>
      <c r="H294" t="b">
        <v>0</v>
      </c>
      <c r="I294" t="b">
        <v>0</v>
      </c>
      <c r="J294" t="b">
        <v>0</v>
      </c>
      <c r="L294">
        <v>19</v>
      </c>
      <c r="M294" t="str">
        <f>IF(ISNA(VLOOKUP(A294,GSA_2016!$A$2:$F$431,1,FALSE)),"","ON GSA")</f>
        <v/>
      </c>
    </row>
    <row r="295" spans="1:13" x14ac:dyDescent="0.35">
      <c r="A295" t="s">
        <v>384</v>
      </c>
      <c r="B295" t="s">
        <v>385</v>
      </c>
      <c r="C295">
        <v>13</v>
      </c>
      <c r="D295" s="4">
        <f t="shared" ref="D295:D297" si="34">ROUNDUP(C295*$P$1,0)</f>
        <v>13</v>
      </c>
      <c r="E295" t="s">
        <v>28</v>
      </c>
      <c r="F295" t="b">
        <v>0</v>
      </c>
      <c r="G295">
        <v>0</v>
      </c>
      <c r="H295" t="b">
        <v>0</v>
      </c>
      <c r="I295" t="b">
        <v>0</v>
      </c>
      <c r="J295" t="b">
        <v>0</v>
      </c>
      <c r="L295">
        <v>1</v>
      </c>
      <c r="M295" t="str">
        <f>IF(ISNA(VLOOKUP(A295,GSA_2016!$A$2:$F$431,1,FALSE)),"","ON GSA")</f>
        <v/>
      </c>
    </row>
    <row r="296" spans="1:13" x14ac:dyDescent="0.35">
      <c r="A296" t="s">
        <v>386</v>
      </c>
      <c r="B296" t="s">
        <v>387</v>
      </c>
      <c r="C296">
        <v>13</v>
      </c>
      <c r="D296" s="4">
        <f t="shared" si="34"/>
        <v>13</v>
      </c>
      <c r="E296" t="s">
        <v>28</v>
      </c>
      <c r="F296" t="b">
        <v>0</v>
      </c>
      <c r="G296">
        <v>0</v>
      </c>
      <c r="H296" t="b">
        <v>0</v>
      </c>
      <c r="I296" t="b">
        <v>0</v>
      </c>
      <c r="J296" t="b">
        <v>0</v>
      </c>
      <c r="L296">
        <v>1</v>
      </c>
      <c r="M296" t="str">
        <f>IF(ISNA(VLOOKUP(A296,GSA_2016!$A$2:$F$431,1,FALSE)),"","ON GSA")</f>
        <v/>
      </c>
    </row>
    <row r="297" spans="1:13" x14ac:dyDescent="0.35">
      <c r="A297" t="s">
        <v>388</v>
      </c>
      <c r="B297" t="s">
        <v>389</v>
      </c>
      <c r="C297">
        <v>127</v>
      </c>
      <c r="D297" s="4">
        <f t="shared" si="34"/>
        <v>127</v>
      </c>
      <c r="E297" t="s">
        <v>28</v>
      </c>
      <c r="F297" t="b">
        <v>0</v>
      </c>
      <c r="G297">
        <v>0</v>
      </c>
      <c r="H297" t="b">
        <v>0</v>
      </c>
      <c r="I297" t="b">
        <v>0</v>
      </c>
      <c r="J297" t="b">
        <v>0</v>
      </c>
      <c r="L297">
        <v>1</v>
      </c>
      <c r="M297" t="str">
        <f>IF(ISNA(VLOOKUP(A297,GSA_2016!$A$2:$F$431,1,FALSE)),"","ON GSA")</f>
        <v/>
      </c>
    </row>
    <row r="298" spans="1:13" x14ac:dyDescent="0.35">
      <c r="A298">
        <v>14742</v>
      </c>
      <c r="B298" t="s">
        <v>390</v>
      </c>
      <c r="C298">
        <v>736</v>
      </c>
      <c r="D298" s="4">
        <f t="shared" ref="D298:D308" si="35">ROUNDUP(C298*$AD$1,0)</f>
        <v>736</v>
      </c>
      <c r="E298" t="s">
        <v>28</v>
      </c>
      <c r="F298" t="b">
        <v>0</v>
      </c>
      <c r="G298">
        <v>0</v>
      </c>
      <c r="H298" t="b">
        <v>0</v>
      </c>
      <c r="I298" t="b">
        <v>0</v>
      </c>
      <c r="J298" t="b">
        <v>0</v>
      </c>
      <c r="L298">
        <v>19</v>
      </c>
      <c r="M298" t="str">
        <f>IF(ISNA(VLOOKUP(A298,GSA_2016!$A$2:$F$431,1,FALSE)),"","ON GSA")</f>
        <v/>
      </c>
    </row>
    <row r="299" spans="1:13" x14ac:dyDescent="0.35">
      <c r="A299">
        <v>14743</v>
      </c>
      <c r="B299" t="s">
        <v>391</v>
      </c>
      <c r="C299">
        <v>1400</v>
      </c>
      <c r="D299" s="4">
        <f t="shared" si="35"/>
        <v>1400</v>
      </c>
      <c r="E299" t="s">
        <v>28</v>
      </c>
      <c r="F299" t="b">
        <v>0</v>
      </c>
      <c r="G299">
        <v>0</v>
      </c>
      <c r="H299" t="b">
        <v>0</v>
      </c>
      <c r="I299" t="b">
        <v>0</v>
      </c>
      <c r="J299" t="b">
        <v>0</v>
      </c>
      <c r="L299">
        <v>19</v>
      </c>
      <c r="M299" t="str">
        <f>IF(ISNA(VLOOKUP(A299,GSA_2016!$A$2:$F$431,1,FALSE)),"","ON GSA")</f>
        <v/>
      </c>
    </row>
    <row r="300" spans="1:13" x14ac:dyDescent="0.35">
      <c r="A300">
        <v>14747</v>
      </c>
      <c r="B300" t="s">
        <v>392</v>
      </c>
      <c r="C300">
        <v>633</v>
      </c>
      <c r="D300" s="4">
        <f t="shared" si="35"/>
        <v>633</v>
      </c>
      <c r="E300" t="s">
        <v>28</v>
      </c>
      <c r="F300" t="b">
        <v>0</v>
      </c>
      <c r="G300">
        <v>0</v>
      </c>
      <c r="H300" t="b">
        <v>0</v>
      </c>
      <c r="I300" t="b">
        <v>0</v>
      </c>
      <c r="J300" t="b">
        <v>0</v>
      </c>
      <c r="L300">
        <v>19</v>
      </c>
      <c r="M300" t="str">
        <f>IF(ISNA(VLOOKUP(A300,GSA_2016!$A$2:$F$431,1,FALSE)),"","ON GSA")</f>
        <v/>
      </c>
    </row>
    <row r="301" spans="1:13" x14ac:dyDescent="0.35">
      <c r="A301" t="s">
        <v>393</v>
      </c>
      <c r="B301" t="s">
        <v>394</v>
      </c>
      <c r="C301">
        <v>318</v>
      </c>
      <c r="D301" s="4">
        <f t="shared" si="35"/>
        <v>318</v>
      </c>
      <c r="E301" t="s">
        <v>28</v>
      </c>
      <c r="F301" t="b">
        <v>0</v>
      </c>
      <c r="G301">
        <v>0</v>
      </c>
      <c r="H301" t="b">
        <v>0</v>
      </c>
      <c r="I301" t="b">
        <v>0</v>
      </c>
      <c r="J301" t="b">
        <v>0</v>
      </c>
      <c r="L301">
        <v>19</v>
      </c>
      <c r="M301" t="str">
        <f>IF(ISNA(VLOOKUP(A301,GSA_2016!$A$2:$F$431,1,FALSE)),"","ON GSA")</f>
        <v/>
      </c>
    </row>
    <row r="302" spans="1:13" x14ac:dyDescent="0.35">
      <c r="A302">
        <v>14770</v>
      </c>
      <c r="B302" t="s">
        <v>395</v>
      </c>
      <c r="C302">
        <v>1199</v>
      </c>
      <c r="D302" s="4">
        <f t="shared" si="35"/>
        <v>1199</v>
      </c>
      <c r="E302" t="s">
        <v>28</v>
      </c>
      <c r="F302" t="b">
        <v>0</v>
      </c>
      <c r="G302">
        <v>0</v>
      </c>
      <c r="H302" t="b">
        <v>0</v>
      </c>
      <c r="I302" t="b">
        <v>0</v>
      </c>
      <c r="J302" t="b">
        <v>0</v>
      </c>
      <c r="L302">
        <v>19</v>
      </c>
      <c r="M302" t="str">
        <f>IF(ISNA(VLOOKUP(A302,GSA_2016!$A$2:$F$431,1,FALSE)),"","ON GSA")</f>
        <v/>
      </c>
    </row>
    <row r="303" spans="1:13" x14ac:dyDescent="0.35">
      <c r="A303">
        <v>14786</v>
      </c>
      <c r="B303" t="s">
        <v>396</v>
      </c>
      <c r="C303">
        <v>290</v>
      </c>
      <c r="D303" s="4">
        <f t="shared" si="35"/>
        <v>290</v>
      </c>
      <c r="E303" t="s">
        <v>28</v>
      </c>
      <c r="F303" t="b">
        <v>0</v>
      </c>
      <c r="G303">
        <v>0</v>
      </c>
      <c r="H303" t="b">
        <v>0</v>
      </c>
      <c r="I303" t="b">
        <v>0</v>
      </c>
      <c r="J303" t="b">
        <v>0</v>
      </c>
      <c r="L303">
        <v>19</v>
      </c>
      <c r="M303" t="str">
        <f>IF(ISNA(VLOOKUP(A303,GSA_2016!$A$2:$F$431,1,FALSE)),"","ON GSA")</f>
        <v/>
      </c>
    </row>
    <row r="304" spans="1:13" x14ac:dyDescent="0.35">
      <c r="A304">
        <v>14787</v>
      </c>
      <c r="B304" t="s">
        <v>397</v>
      </c>
      <c r="C304">
        <v>12</v>
      </c>
      <c r="D304" s="4">
        <f t="shared" si="35"/>
        <v>12</v>
      </c>
      <c r="E304" t="s">
        <v>28</v>
      </c>
      <c r="F304" t="b">
        <v>0</v>
      </c>
      <c r="G304">
        <v>0</v>
      </c>
      <c r="H304" t="b">
        <v>0</v>
      </c>
      <c r="I304" t="b">
        <v>0</v>
      </c>
      <c r="J304" t="b">
        <v>0</v>
      </c>
      <c r="L304">
        <v>19</v>
      </c>
      <c r="M304" t="str">
        <f>IF(ISNA(VLOOKUP(A304,GSA_2016!$A$2:$F$431,1,FALSE)),"","ON GSA")</f>
        <v/>
      </c>
    </row>
    <row r="305" spans="1:13" x14ac:dyDescent="0.35">
      <c r="A305">
        <v>14788</v>
      </c>
      <c r="B305" t="s">
        <v>398</v>
      </c>
      <c r="C305">
        <v>11</v>
      </c>
      <c r="D305" s="4">
        <f t="shared" si="35"/>
        <v>11</v>
      </c>
      <c r="E305" t="s">
        <v>28</v>
      </c>
      <c r="F305" t="b">
        <v>0</v>
      </c>
      <c r="G305">
        <v>0</v>
      </c>
      <c r="H305" t="b">
        <v>0</v>
      </c>
      <c r="I305" t="b">
        <v>0</v>
      </c>
      <c r="J305" t="b">
        <v>0</v>
      </c>
      <c r="L305">
        <v>19</v>
      </c>
      <c r="M305" t="str">
        <f>IF(ISNA(VLOOKUP(A305,GSA_2016!$A$2:$F$431,1,FALSE)),"","ON GSA")</f>
        <v/>
      </c>
    </row>
    <row r="306" spans="1:13" x14ac:dyDescent="0.35">
      <c r="A306">
        <v>14789</v>
      </c>
      <c r="B306" t="s">
        <v>399</v>
      </c>
      <c r="C306">
        <v>16</v>
      </c>
      <c r="D306" s="4">
        <f t="shared" si="35"/>
        <v>16</v>
      </c>
      <c r="E306" t="s">
        <v>28</v>
      </c>
      <c r="F306" t="b">
        <v>0</v>
      </c>
      <c r="G306">
        <v>0</v>
      </c>
      <c r="H306" t="b">
        <v>0</v>
      </c>
      <c r="I306" t="b">
        <v>0</v>
      </c>
      <c r="J306" t="b">
        <v>0</v>
      </c>
      <c r="L306">
        <v>19</v>
      </c>
      <c r="M306" t="str">
        <f>IF(ISNA(VLOOKUP(A306,GSA_2016!$A$2:$F$431,1,FALSE)),"","ON GSA")</f>
        <v/>
      </c>
    </row>
    <row r="307" spans="1:13" x14ac:dyDescent="0.35">
      <c r="A307">
        <v>14972</v>
      </c>
      <c r="B307" t="s">
        <v>400</v>
      </c>
      <c r="C307">
        <v>57</v>
      </c>
      <c r="D307" s="4">
        <f t="shared" si="35"/>
        <v>57</v>
      </c>
      <c r="E307" t="s">
        <v>28</v>
      </c>
      <c r="F307" t="b">
        <v>0</v>
      </c>
      <c r="G307">
        <v>0</v>
      </c>
      <c r="H307" t="b">
        <v>0</v>
      </c>
      <c r="I307" t="b">
        <v>0</v>
      </c>
      <c r="J307" t="b">
        <v>0</v>
      </c>
      <c r="L307">
        <v>19</v>
      </c>
      <c r="M307" t="str">
        <f>IF(ISNA(VLOOKUP(A307,GSA_2016!$A$2:$F$431,1,FALSE)),"","ON GSA")</f>
        <v/>
      </c>
    </row>
    <row r="308" spans="1:13" x14ac:dyDescent="0.35">
      <c r="A308">
        <v>14980</v>
      </c>
      <c r="B308" t="s">
        <v>401</v>
      </c>
      <c r="C308">
        <v>27</v>
      </c>
      <c r="D308" s="4">
        <f t="shared" si="35"/>
        <v>27</v>
      </c>
      <c r="E308" t="s">
        <v>28</v>
      </c>
      <c r="F308" t="b">
        <v>0</v>
      </c>
      <c r="G308">
        <v>0</v>
      </c>
      <c r="H308" t="b">
        <v>0</v>
      </c>
      <c r="I308" t="b">
        <v>0</v>
      </c>
      <c r="J308" t="b">
        <v>0</v>
      </c>
      <c r="L308">
        <v>19</v>
      </c>
      <c r="M308" t="str">
        <f>IF(ISNA(VLOOKUP(A308,GSA_2016!$A$2:$F$431,1,FALSE)),"","ON GSA")</f>
        <v/>
      </c>
    </row>
    <row r="309" spans="1:13" x14ac:dyDescent="0.35">
      <c r="A309">
        <v>14610</v>
      </c>
      <c r="B309" t="s">
        <v>402</v>
      </c>
      <c r="C309">
        <v>1079</v>
      </c>
      <c r="D309" s="4">
        <f t="shared" ref="D309:D322" si="36">ROUNDUP(C309*$P$1,0)</f>
        <v>1079</v>
      </c>
      <c r="E309" t="s">
        <v>28</v>
      </c>
      <c r="F309" t="b">
        <v>1</v>
      </c>
      <c r="G309">
        <v>5</v>
      </c>
      <c r="H309" t="b">
        <v>0</v>
      </c>
      <c r="I309" t="b">
        <v>0</v>
      </c>
      <c r="J309" t="b">
        <v>0</v>
      </c>
      <c r="L309">
        <v>1</v>
      </c>
      <c r="M309" t="str">
        <f>IF(ISNA(VLOOKUP(A309,GSA_2016!$A$2:$F$431,1,FALSE)),"","ON GSA")</f>
        <v>ON GSA</v>
      </c>
    </row>
    <row r="310" spans="1:13" x14ac:dyDescent="0.35">
      <c r="A310">
        <v>14611</v>
      </c>
      <c r="B310" t="s">
        <v>403</v>
      </c>
      <c r="C310">
        <v>1360</v>
      </c>
      <c r="D310" s="4">
        <f t="shared" si="36"/>
        <v>1360</v>
      </c>
      <c r="E310" t="s">
        <v>28</v>
      </c>
      <c r="F310" t="b">
        <v>1</v>
      </c>
      <c r="G310">
        <v>5</v>
      </c>
      <c r="H310" t="b">
        <v>0</v>
      </c>
      <c r="I310" t="b">
        <v>0</v>
      </c>
      <c r="J310" t="b">
        <v>0</v>
      </c>
      <c r="L310">
        <v>1</v>
      </c>
      <c r="M310" t="str">
        <f>IF(ISNA(VLOOKUP(A310,GSA_2016!$A$2:$F$431,1,FALSE)),"","ON GSA")</f>
        <v>ON GSA</v>
      </c>
    </row>
    <row r="311" spans="1:13" x14ac:dyDescent="0.35">
      <c r="A311">
        <v>14612</v>
      </c>
      <c r="B311" t="s">
        <v>404</v>
      </c>
      <c r="C311">
        <v>1439</v>
      </c>
      <c r="D311" s="4">
        <f t="shared" si="36"/>
        <v>1439</v>
      </c>
      <c r="E311" t="s">
        <v>28</v>
      </c>
      <c r="F311" t="b">
        <v>1</v>
      </c>
      <c r="G311">
        <v>5</v>
      </c>
      <c r="H311" t="b">
        <v>0</v>
      </c>
      <c r="I311" t="b">
        <v>0</v>
      </c>
      <c r="J311" t="b">
        <v>0</v>
      </c>
      <c r="L311">
        <v>1</v>
      </c>
      <c r="M311" t="str">
        <f>IF(ISNA(VLOOKUP(A311,GSA_2016!$A$2:$F$431,1,FALSE)),"","ON GSA")</f>
        <v>ON GSA</v>
      </c>
    </row>
    <row r="312" spans="1:13" x14ac:dyDescent="0.35">
      <c r="A312">
        <v>14613</v>
      </c>
      <c r="B312" t="s">
        <v>405</v>
      </c>
      <c r="C312">
        <v>1519</v>
      </c>
      <c r="D312" s="4">
        <f t="shared" si="36"/>
        <v>1519</v>
      </c>
      <c r="E312" t="s">
        <v>28</v>
      </c>
      <c r="F312" t="b">
        <v>1</v>
      </c>
      <c r="G312">
        <v>5</v>
      </c>
      <c r="H312" t="b">
        <v>0</v>
      </c>
      <c r="I312" t="b">
        <v>0</v>
      </c>
      <c r="J312" t="b">
        <v>0</v>
      </c>
      <c r="L312">
        <v>1</v>
      </c>
      <c r="M312" t="str">
        <f>IF(ISNA(VLOOKUP(A312,GSA_2016!$A$2:$F$431,1,FALSE)),"","ON GSA")</f>
        <v>ON GSA</v>
      </c>
    </row>
    <row r="313" spans="1:13" x14ac:dyDescent="0.35">
      <c r="A313">
        <v>14527</v>
      </c>
      <c r="B313" t="s">
        <v>406</v>
      </c>
      <c r="C313">
        <v>102</v>
      </c>
      <c r="D313" s="4">
        <f t="shared" si="36"/>
        <v>102</v>
      </c>
      <c r="E313" t="s">
        <v>28</v>
      </c>
      <c r="F313" t="b">
        <v>1</v>
      </c>
      <c r="G313">
        <v>6</v>
      </c>
      <c r="H313" t="b">
        <v>0</v>
      </c>
      <c r="I313" t="b">
        <v>0</v>
      </c>
      <c r="J313" t="b">
        <v>0</v>
      </c>
      <c r="L313">
        <v>1</v>
      </c>
      <c r="M313" t="str">
        <f>IF(ISNA(VLOOKUP(A313,GSA_2016!$A$2:$F$431,1,FALSE)),"","ON GSA")</f>
        <v>ON GSA</v>
      </c>
    </row>
    <row r="314" spans="1:13" x14ac:dyDescent="0.35">
      <c r="A314" t="s">
        <v>407</v>
      </c>
      <c r="B314" t="s">
        <v>406</v>
      </c>
      <c r="C314">
        <v>165</v>
      </c>
      <c r="D314" s="4">
        <f t="shared" si="36"/>
        <v>165</v>
      </c>
      <c r="E314" t="s">
        <v>28</v>
      </c>
      <c r="F314" t="b">
        <v>1</v>
      </c>
      <c r="G314">
        <v>6</v>
      </c>
      <c r="H314" t="b">
        <v>0</v>
      </c>
      <c r="I314" t="b">
        <v>0</v>
      </c>
      <c r="J314" t="b">
        <v>0</v>
      </c>
      <c r="L314">
        <v>1</v>
      </c>
      <c r="M314" t="str">
        <f>IF(ISNA(VLOOKUP(A314,GSA_2016!$A$2:$F$431,1,FALSE)),"","ON GSA")</f>
        <v>ON GSA</v>
      </c>
    </row>
    <row r="315" spans="1:13" x14ac:dyDescent="0.35">
      <c r="A315">
        <v>14528</v>
      </c>
      <c r="B315" t="s">
        <v>408</v>
      </c>
      <c r="C315">
        <v>102</v>
      </c>
      <c r="D315" s="4">
        <f t="shared" si="36"/>
        <v>102</v>
      </c>
      <c r="E315" t="s">
        <v>28</v>
      </c>
      <c r="F315" t="b">
        <v>1</v>
      </c>
      <c r="G315">
        <v>6</v>
      </c>
      <c r="H315" t="b">
        <v>0</v>
      </c>
      <c r="I315" t="b">
        <v>0</v>
      </c>
      <c r="J315" t="b">
        <v>0</v>
      </c>
      <c r="L315">
        <v>1</v>
      </c>
      <c r="M315" t="str">
        <f>IF(ISNA(VLOOKUP(A315,GSA_2016!$A$2:$F$431,1,FALSE)),"","ON GSA")</f>
        <v>ON GSA</v>
      </c>
    </row>
    <row r="316" spans="1:13" x14ac:dyDescent="0.35">
      <c r="A316" t="s">
        <v>409</v>
      </c>
      <c r="B316" t="s">
        <v>408</v>
      </c>
      <c r="C316">
        <v>165</v>
      </c>
      <c r="D316" s="4">
        <f t="shared" si="36"/>
        <v>165</v>
      </c>
      <c r="E316" t="s">
        <v>28</v>
      </c>
      <c r="F316" t="b">
        <v>1</v>
      </c>
      <c r="G316">
        <v>6</v>
      </c>
      <c r="H316" t="b">
        <v>0</v>
      </c>
      <c r="I316" t="b">
        <v>0</v>
      </c>
      <c r="J316" t="b">
        <v>0</v>
      </c>
      <c r="L316">
        <v>1</v>
      </c>
      <c r="M316" t="str">
        <f>IF(ISNA(VLOOKUP(A316,GSA_2016!$A$2:$F$431,1,FALSE)),"","ON GSA")</f>
        <v>ON GSA</v>
      </c>
    </row>
    <row r="317" spans="1:13" x14ac:dyDescent="0.35">
      <c r="A317">
        <v>14529</v>
      </c>
      <c r="B317" t="s">
        <v>410</v>
      </c>
      <c r="C317">
        <v>152</v>
      </c>
      <c r="D317" s="4">
        <f t="shared" si="36"/>
        <v>152</v>
      </c>
      <c r="E317" t="s">
        <v>28</v>
      </c>
      <c r="F317" t="b">
        <v>1</v>
      </c>
      <c r="G317">
        <v>6</v>
      </c>
      <c r="H317" t="b">
        <v>0</v>
      </c>
      <c r="I317" t="b">
        <v>0</v>
      </c>
      <c r="J317" t="b">
        <v>0</v>
      </c>
      <c r="L317">
        <v>1</v>
      </c>
      <c r="M317" t="str">
        <f>IF(ISNA(VLOOKUP(A317,GSA_2016!$A$2:$F$431,1,FALSE)),"","ON GSA")</f>
        <v>ON GSA</v>
      </c>
    </row>
    <row r="318" spans="1:13" x14ac:dyDescent="0.35">
      <c r="A318" t="s">
        <v>411</v>
      </c>
      <c r="B318" t="s">
        <v>410</v>
      </c>
      <c r="C318">
        <v>302</v>
      </c>
      <c r="D318" s="4">
        <f t="shared" si="36"/>
        <v>302</v>
      </c>
      <c r="E318" t="s">
        <v>28</v>
      </c>
      <c r="F318" t="b">
        <v>1</v>
      </c>
      <c r="G318">
        <v>6</v>
      </c>
      <c r="H318" t="b">
        <v>0</v>
      </c>
      <c r="I318" t="b">
        <v>0</v>
      </c>
      <c r="J318" t="b">
        <v>0</v>
      </c>
      <c r="L318">
        <v>1</v>
      </c>
      <c r="M318" t="str">
        <f>IF(ISNA(VLOOKUP(A318,GSA_2016!$A$2:$F$431,1,FALSE)),"","ON GSA")</f>
        <v>ON GSA</v>
      </c>
    </row>
    <row r="319" spans="1:13" x14ac:dyDescent="0.35">
      <c r="A319">
        <v>14530</v>
      </c>
      <c r="B319" t="s">
        <v>412</v>
      </c>
      <c r="C319">
        <v>152</v>
      </c>
      <c r="D319" s="4">
        <f t="shared" si="36"/>
        <v>152</v>
      </c>
      <c r="E319" t="s">
        <v>28</v>
      </c>
      <c r="F319" t="b">
        <v>1</v>
      </c>
      <c r="G319">
        <v>6</v>
      </c>
      <c r="H319" t="b">
        <v>0</v>
      </c>
      <c r="I319" t="b">
        <v>0</v>
      </c>
      <c r="J319" t="b">
        <v>0</v>
      </c>
      <c r="L319">
        <v>1</v>
      </c>
      <c r="M319" t="str">
        <f>IF(ISNA(VLOOKUP(A319,GSA_2016!$A$2:$F$431,1,FALSE)),"","ON GSA")</f>
        <v>ON GSA</v>
      </c>
    </row>
    <row r="320" spans="1:13" x14ac:dyDescent="0.35">
      <c r="A320" t="s">
        <v>413</v>
      </c>
      <c r="B320" t="s">
        <v>412</v>
      </c>
      <c r="C320">
        <v>302</v>
      </c>
      <c r="D320" s="4">
        <f t="shared" si="36"/>
        <v>302</v>
      </c>
      <c r="E320" t="s">
        <v>28</v>
      </c>
      <c r="F320" t="b">
        <v>1</v>
      </c>
      <c r="G320">
        <v>6</v>
      </c>
      <c r="H320" t="b">
        <v>0</v>
      </c>
      <c r="I320" t="b">
        <v>0</v>
      </c>
      <c r="J320" t="b">
        <v>0</v>
      </c>
      <c r="L320">
        <v>1</v>
      </c>
      <c r="M320" t="str">
        <f>IF(ISNA(VLOOKUP(A320,GSA_2016!$A$2:$F$431,1,FALSE)),"","ON GSA")</f>
        <v>ON GSA</v>
      </c>
    </row>
    <row r="321" spans="1:13" x14ac:dyDescent="0.35">
      <c r="A321">
        <v>14531</v>
      </c>
      <c r="B321" t="s">
        <v>414</v>
      </c>
      <c r="C321">
        <v>152</v>
      </c>
      <c r="D321" s="4">
        <f t="shared" si="36"/>
        <v>152</v>
      </c>
      <c r="E321" t="s">
        <v>28</v>
      </c>
      <c r="F321" t="b">
        <v>1</v>
      </c>
      <c r="G321">
        <v>6</v>
      </c>
      <c r="H321" t="b">
        <v>0</v>
      </c>
      <c r="I321" t="b">
        <v>0</v>
      </c>
      <c r="J321" t="b">
        <v>0</v>
      </c>
      <c r="L321">
        <v>1</v>
      </c>
      <c r="M321" t="str">
        <f>IF(ISNA(VLOOKUP(A321,GSA_2016!$A$2:$F$431,1,FALSE)),"","ON GSA")</f>
        <v>ON GSA</v>
      </c>
    </row>
    <row r="322" spans="1:13" x14ac:dyDescent="0.35">
      <c r="A322" t="s">
        <v>415</v>
      </c>
      <c r="B322" t="s">
        <v>414</v>
      </c>
      <c r="C322">
        <v>302</v>
      </c>
      <c r="D322" s="4">
        <f t="shared" si="36"/>
        <v>302</v>
      </c>
      <c r="E322" t="s">
        <v>28</v>
      </c>
      <c r="F322" t="b">
        <v>1</v>
      </c>
      <c r="G322">
        <v>6</v>
      </c>
      <c r="H322" t="b">
        <v>0</v>
      </c>
      <c r="I322" t="b">
        <v>0</v>
      </c>
      <c r="J322" t="b">
        <v>0</v>
      </c>
      <c r="L322">
        <v>1</v>
      </c>
      <c r="M322" t="str">
        <f>IF(ISNA(VLOOKUP(A322,GSA_2016!$A$2:$F$431,1,FALSE)),"","ON GSA")</f>
        <v>ON GSA</v>
      </c>
    </row>
    <row r="323" spans="1:13" x14ac:dyDescent="0.35">
      <c r="A323">
        <v>15031</v>
      </c>
      <c r="B323" t="s">
        <v>416</v>
      </c>
      <c r="C323">
        <v>125</v>
      </c>
      <c r="D323" s="4">
        <f t="shared" ref="D323:D351" si="37">ROUNDUP(C323*$AD$1,0)</f>
        <v>125</v>
      </c>
      <c r="E323" t="s">
        <v>28</v>
      </c>
      <c r="F323" t="b">
        <v>0</v>
      </c>
      <c r="G323">
        <v>0</v>
      </c>
      <c r="H323" t="b">
        <v>0</v>
      </c>
      <c r="I323" t="b">
        <v>0</v>
      </c>
      <c r="J323" t="b">
        <v>0</v>
      </c>
      <c r="L323">
        <v>19</v>
      </c>
      <c r="M323" t="str">
        <f>IF(ISNA(VLOOKUP(A323,GSA_2016!$A$2:$F$431,1,FALSE)),"","ON GSA")</f>
        <v/>
      </c>
    </row>
    <row r="324" spans="1:13" x14ac:dyDescent="0.35">
      <c r="A324">
        <v>15034</v>
      </c>
      <c r="B324" t="s">
        <v>417</v>
      </c>
      <c r="C324">
        <v>27</v>
      </c>
      <c r="D324" s="4">
        <f t="shared" si="37"/>
        <v>27</v>
      </c>
      <c r="E324" t="s">
        <v>28</v>
      </c>
      <c r="F324" t="b">
        <v>0</v>
      </c>
      <c r="G324">
        <v>0</v>
      </c>
      <c r="H324" t="b">
        <v>0</v>
      </c>
      <c r="I324" t="b">
        <v>0</v>
      </c>
      <c r="J324" t="b">
        <v>0</v>
      </c>
      <c r="L324">
        <v>19</v>
      </c>
      <c r="M324" t="str">
        <f>IF(ISNA(VLOOKUP(A324,GSA_2016!$A$2:$F$431,1,FALSE)),"","ON GSA")</f>
        <v/>
      </c>
    </row>
    <row r="325" spans="1:13" x14ac:dyDescent="0.35">
      <c r="A325">
        <v>15035</v>
      </c>
      <c r="B325" t="s">
        <v>418</v>
      </c>
      <c r="C325">
        <v>27</v>
      </c>
      <c r="D325" s="4">
        <f t="shared" si="37"/>
        <v>27</v>
      </c>
      <c r="E325" t="s">
        <v>28</v>
      </c>
      <c r="F325" t="b">
        <v>0</v>
      </c>
      <c r="G325">
        <v>0</v>
      </c>
      <c r="H325" t="b">
        <v>0</v>
      </c>
      <c r="I325" t="b">
        <v>0</v>
      </c>
      <c r="J325" t="b">
        <v>0</v>
      </c>
      <c r="L325">
        <v>19</v>
      </c>
      <c r="M325" t="str">
        <f>IF(ISNA(VLOOKUP(A325,GSA_2016!$A$2:$F$431,1,FALSE)),"","ON GSA")</f>
        <v/>
      </c>
    </row>
    <row r="326" spans="1:13" x14ac:dyDescent="0.35">
      <c r="A326">
        <v>15036</v>
      </c>
      <c r="B326" t="s">
        <v>419</v>
      </c>
      <c r="C326">
        <v>27</v>
      </c>
      <c r="D326" s="4">
        <f t="shared" si="37"/>
        <v>27</v>
      </c>
      <c r="E326" t="s">
        <v>28</v>
      </c>
      <c r="F326" t="b">
        <v>0</v>
      </c>
      <c r="G326">
        <v>0</v>
      </c>
      <c r="H326" t="b">
        <v>0</v>
      </c>
      <c r="I326" t="b">
        <v>0</v>
      </c>
      <c r="J326" t="b">
        <v>0</v>
      </c>
      <c r="L326">
        <v>19</v>
      </c>
      <c r="M326" t="str">
        <f>IF(ISNA(VLOOKUP(A326,GSA_2016!$A$2:$F$431,1,FALSE)),"","ON GSA")</f>
        <v/>
      </c>
    </row>
    <row r="327" spans="1:13" x14ac:dyDescent="0.35">
      <c r="A327">
        <v>15037</v>
      </c>
      <c r="B327" t="s">
        <v>420</v>
      </c>
      <c r="C327">
        <v>27</v>
      </c>
      <c r="D327" s="4">
        <f t="shared" si="37"/>
        <v>27</v>
      </c>
      <c r="E327" t="s">
        <v>28</v>
      </c>
      <c r="F327" t="b">
        <v>0</v>
      </c>
      <c r="G327">
        <v>0</v>
      </c>
      <c r="H327" t="b">
        <v>0</v>
      </c>
      <c r="I327" t="b">
        <v>0</v>
      </c>
      <c r="J327" t="b">
        <v>0</v>
      </c>
      <c r="L327">
        <v>19</v>
      </c>
      <c r="M327" t="str">
        <f>IF(ISNA(VLOOKUP(A327,GSA_2016!$A$2:$F$431,1,FALSE)),"","ON GSA")</f>
        <v/>
      </c>
    </row>
    <row r="328" spans="1:13" x14ac:dyDescent="0.35">
      <c r="A328">
        <v>15038</v>
      </c>
      <c r="B328" t="s">
        <v>421</v>
      </c>
      <c r="C328">
        <v>27</v>
      </c>
      <c r="D328" s="4">
        <f t="shared" si="37"/>
        <v>27</v>
      </c>
      <c r="E328" t="s">
        <v>28</v>
      </c>
      <c r="F328" t="b">
        <v>0</v>
      </c>
      <c r="G328">
        <v>0</v>
      </c>
      <c r="H328" t="b">
        <v>0</v>
      </c>
      <c r="I328" t="b">
        <v>0</v>
      </c>
      <c r="J328" t="b">
        <v>0</v>
      </c>
      <c r="L328">
        <v>19</v>
      </c>
      <c r="M328" t="str">
        <f>IF(ISNA(VLOOKUP(A328,GSA_2016!$A$2:$F$431,1,FALSE)),"","ON GSA")</f>
        <v/>
      </c>
    </row>
    <row r="329" spans="1:13" x14ac:dyDescent="0.35">
      <c r="A329">
        <v>15039</v>
      </c>
      <c r="B329" t="s">
        <v>422</v>
      </c>
      <c r="C329">
        <v>27</v>
      </c>
      <c r="D329" s="4">
        <f t="shared" si="37"/>
        <v>27</v>
      </c>
      <c r="E329" t="s">
        <v>28</v>
      </c>
      <c r="F329" t="b">
        <v>0</v>
      </c>
      <c r="G329">
        <v>0</v>
      </c>
      <c r="H329" t="b">
        <v>0</v>
      </c>
      <c r="I329" t="b">
        <v>0</v>
      </c>
      <c r="J329" t="b">
        <v>0</v>
      </c>
      <c r="L329">
        <v>19</v>
      </c>
      <c r="M329" t="str">
        <f>IF(ISNA(VLOOKUP(A329,GSA_2016!$A$2:$F$431,1,FALSE)),"","ON GSA")</f>
        <v/>
      </c>
    </row>
    <row r="330" spans="1:13" x14ac:dyDescent="0.35">
      <c r="A330">
        <v>15040</v>
      </c>
      <c r="B330" t="s">
        <v>423</v>
      </c>
      <c r="C330">
        <v>27</v>
      </c>
      <c r="D330" s="4">
        <f t="shared" si="37"/>
        <v>27</v>
      </c>
      <c r="E330" t="s">
        <v>28</v>
      </c>
      <c r="F330" t="b">
        <v>0</v>
      </c>
      <c r="G330">
        <v>0</v>
      </c>
      <c r="H330" t="b">
        <v>0</v>
      </c>
      <c r="I330" t="b">
        <v>0</v>
      </c>
      <c r="J330" t="b">
        <v>0</v>
      </c>
      <c r="L330">
        <v>19</v>
      </c>
      <c r="M330" t="str">
        <f>IF(ISNA(VLOOKUP(A330,GSA_2016!$A$2:$F$431,1,FALSE)),"","ON GSA")</f>
        <v/>
      </c>
    </row>
    <row r="331" spans="1:13" x14ac:dyDescent="0.35">
      <c r="A331">
        <v>15041</v>
      </c>
      <c r="B331" t="s">
        <v>424</v>
      </c>
      <c r="C331">
        <v>27</v>
      </c>
      <c r="D331" s="4">
        <f t="shared" si="37"/>
        <v>27</v>
      </c>
      <c r="E331" t="s">
        <v>28</v>
      </c>
      <c r="F331" t="b">
        <v>0</v>
      </c>
      <c r="G331">
        <v>0</v>
      </c>
      <c r="H331" t="b">
        <v>0</v>
      </c>
      <c r="I331" t="b">
        <v>0</v>
      </c>
      <c r="J331" t="b">
        <v>0</v>
      </c>
      <c r="L331">
        <v>19</v>
      </c>
      <c r="M331" t="str">
        <f>IF(ISNA(VLOOKUP(A331,GSA_2016!$A$2:$F$431,1,FALSE)),"","ON GSA")</f>
        <v/>
      </c>
    </row>
    <row r="332" spans="1:13" x14ac:dyDescent="0.35">
      <c r="A332">
        <v>15042</v>
      </c>
      <c r="B332" t="s">
        <v>425</v>
      </c>
      <c r="C332">
        <v>27</v>
      </c>
      <c r="D332" s="4">
        <f t="shared" si="37"/>
        <v>27</v>
      </c>
      <c r="E332" t="s">
        <v>28</v>
      </c>
      <c r="F332" t="b">
        <v>0</v>
      </c>
      <c r="G332">
        <v>0</v>
      </c>
      <c r="H332" t="b">
        <v>0</v>
      </c>
      <c r="I332" t="b">
        <v>0</v>
      </c>
      <c r="J332" t="b">
        <v>0</v>
      </c>
      <c r="L332">
        <v>19</v>
      </c>
      <c r="M332" t="str">
        <f>IF(ISNA(VLOOKUP(A332,GSA_2016!$A$2:$F$431,1,FALSE)),"","ON GSA")</f>
        <v/>
      </c>
    </row>
    <row r="333" spans="1:13" x14ac:dyDescent="0.35">
      <c r="A333">
        <v>15043</v>
      </c>
      <c r="B333" t="s">
        <v>426</v>
      </c>
      <c r="C333">
        <v>27</v>
      </c>
      <c r="D333" s="4">
        <f t="shared" si="37"/>
        <v>27</v>
      </c>
      <c r="E333" t="s">
        <v>28</v>
      </c>
      <c r="F333" t="b">
        <v>0</v>
      </c>
      <c r="G333">
        <v>0</v>
      </c>
      <c r="H333" t="b">
        <v>0</v>
      </c>
      <c r="I333" t="b">
        <v>0</v>
      </c>
      <c r="J333" t="b">
        <v>0</v>
      </c>
      <c r="L333">
        <v>19</v>
      </c>
      <c r="M333" t="str">
        <f>IF(ISNA(VLOOKUP(A333,GSA_2016!$A$2:$F$431,1,FALSE)),"","ON GSA")</f>
        <v/>
      </c>
    </row>
    <row r="334" spans="1:13" x14ac:dyDescent="0.35">
      <c r="A334">
        <v>15044</v>
      </c>
      <c r="B334" t="s">
        <v>427</v>
      </c>
      <c r="C334">
        <v>27</v>
      </c>
      <c r="D334" s="4">
        <f t="shared" si="37"/>
        <v>27</v>
      </c>
      <c r="E334" t="s">
        <v>28</v>
      </c>
      <c r="F334" t="b">
        <v>0</v>
      </c>
      <c r="G334">
        <v>0</v>
      </c>
      <c r="H334" t="b">
        <v>0</v>
      </c>
      <c r="I334" t="b">
        <v>0</v>
      </c>
      <c r="J334" t="b">
        <v>0</v>
      </c>
      <c r="L334">
        <v>19</v>
      </c>
      <c r="M334" t="str">
        <f>IF(ISNA(VLOOKUP(A334,GSA_2016!$A$2:$F$431,1,FALSE)),"","ON GSA")</f>
        <v/>
      </c>
    </row>
    <row r="335" spans="1:13" x14ac:dyDescent="0.35">
      <c r="A335">
        <v>15045</v>
      </c>
      <c r="B335" t="s">
        <v>428</v>
      </c>
      <c r="C335">
        <v>27</v>
      </c>
      <c r="D335" s="4">
        <f t="shared" si="37"/>
        <v>27</v>
      </c>
      <c r="E335" t="s">
        <v>28</v>
      </c>
      <c r="F335" t="b">
        <v>0</v>
      </c>
      <c r="G335">
        <v>0</v>
      </c>
      <c r="H335" t="b">
        <v>0</v>
      </c>
      <c r="I335" t="b">
        <v>0</v>
      </c>
      <c r="J335" t="b">
        <v>0</v>
      </c>
      <c r="L335">
        <v>19</v>
      </c>
      <c r="M335" t="str">
        <f>IF(ISNA(VLOOKUP(A335,GSA_2016!$A$2:$F$431,1,FALSE)),"","ON GSA")</f>
        <v/>
      </c>
    </row>
    <row r="336" spans="1:13" x14ac:dyDescent="0.35">
      <c r="A336">
        <v>15046</v>
      </c>
      <c r="B336" t="s">
        <v>429</v>
      </c>
      <c r="C336">
        <v>27</v>
      </c>
      <c r="D336" s="4">
        <f t="shared" si="37"/>
        <v>27</v>
      </c>
      <c r="E336" t="s">
        <v>28</v>
      </c>
      <c r="F336" t="b">
        <v>0</v>
      </c>
      <c r="G336">
        <v>0</v>
      </c>
      <c r="H336" t="b">
        <v>0</v>
      </c>
      <c r="I336" t="b">
        <v>0</v>
      </c>
      <c r="J336" t="b">
        <v>0</v>
      </c>
      <c r="L336">
        <v>19</v>
      </c>
      <c r="M336" t="str">
        <f>IF(ISNA(VLOOKUP(A336,GSA_2016!$A$2:$F$431,1,FALSE)),"","ON GSA")</f>
        <v/>
      </c>
    </row>
    <row r="337" spans="1:13" x14ac:dyDescent="0.35">
      <c r="A337">
        <v>15047</v>
      </c>
      <c r="B337" t="s">
        <v>430</v>
      </c>
      <c r="C337">
        <v>27</v>
      </c>
      <c r="D337" s="4">
        <f t="shared" si="37"/>
        <v>27</v>
      </c>
      <c r="E337" t="s">
        <v>28</v>
      </c>
      <c r="F337" t="b">
        <v>0</v>
      </c>
      <c r="G337">
        <v>0</v>
      </c>
      <c r="H337" t="b">
        <v>0</v>
      </c>
      <c r="I337" t="b">
        <v>0</v>
      </c>
      <c r="J337" t="b">
        <v>0</v>
      </c>
      <c r="L337">
        <v>19</v>
      </c>
      <c r="M337" t="str">
        <f>IF(ISNA(VLOOKUP(A337,GSA_2016!$A$2:$F$431,1,FALSE)),"","ON GSA")</f>
        <v/>
      </c>
    </row>
    <row r="338" spans="1:13" x14ac:dyDescent="0.35">
      <c r="A338">
        <v>15071</v>
      </c>
      <c r="B338" t="s">
        <v>431</v>
      </c>
      <c r="C338">
        <v>51</v>
      </c>
      <c r="D338" s="4">
        <f t="shared" si="37"/>
        <v>51</v>
      </c>
      <c r="E338" t="s">
        <v>28</v>
      </c>
      <c r="F338" t="b">
        <v>0</v>
      </c>
      <c r="G338">
        <v>0</v>
      </c>
      <c r="H338" t="b">
        <v>0</v>
      </c>
      <c r="I338" t="b">
        <v>0</v>
      </c>
      <c r="J338" t="b">
        <v>0</v>
      </c>
      <c r="L338">
        <v>19</v>
      </c>
      <c r="M338" t="str">
        <f>IF(ISNA(VLOOKUP(A338,GSA_2016!$A$2:$F$431,1,FALSE)),"","ON GSA")</f>
        <v/>
      </c>
    </row>
    <row r="339" spans="1:13" x14ac:dyDescent="0.35">
      <c r="A339">
        <v>15072</v>
      </c>
      <c r="B339" t="s">
        <v>432</v>
      </c>
      <c r="C339">
        <v>60</v>
      </c>
      <c r="D339" s="4">
        <f t="shared" si="37"/>
        <v>60</v>
      </c>
      <c r="E339" t="s">
        <v>28</v>
      </c>
      <c r="F339" t="b">
        <v>0</v>
      </c>
      <c r="G339">
        <v>0</v>
      </c>
      <c r="H339" t="b">
        <v>0</v>
      </c>
      <c r="I339" t="b">
        <v>0</v>
      </c>
      <c r="J339" t="b">
        <v>0</v>
      </c>
      <c r="L339">
        <v>19</v>
      </c>
      <c r="M339" t="str">
        <f>IF(ISNA(VLOOKUP(A339,GSA_2016!$A$2:$F$431,1,FALSE)),"","ON GSA")</f>
        <v/>
      </c>
    </row>
    <row r="340" spans="1:13" x14ac:dyDescent="0.35">
      <c r="A340">
        <v>15073</v>
      </c>
      <c r="B340" t="s">
        <v>433</v>
      </c>
      <c r="C340">
        <v>60</v>
      </c>
      <c r="D340" s="4">
        <f t="shared" si="37"/>
        <v>60</v>
      </c>
      <c r="E340" t="s">
        <v>28</v>
      </c>
      <c r="F340" t="b">
        <v>0</v>
      </c>
      <c r="G340">
        <v>0</v>
      </c>
      <c r="H340" t="b">
        <v>0</v>
      </c>
      <c r="I340" t="b">
        <v>0</v>
      </c>
      <c r="J340" t="b">
        <v>0</v>
      </c>
      <c r="L340">
        <v>19</v>
      </c>
      <c r="M340" t="str">
        <f>IF(ISNA(VLOOKUP(A340,GSA_2016!$A$2:$F$431,1,FALSE)),"","ON GSA")</f>
        <v/>
      </c>
    </row>
    <row r="341" spans="1:13" x14ac:dyDescent="0.35">
      <c r="A341">
        <v>15074</v>
      </c>
      <c r="B341" t="s">
        <v>434</v>
      </c>
      <c r="C341">
        <v>60</v>
      </c>
      <c r="D341" s="4">
        <f t="shared" si="37"/>
        <v>60</v>
      </c>
      <c r="E341" t="s">
        <v>28</v>
      </c>
      <c r="F341" t="b">
        <v>0</v>
      </c>
      <c r="G341">
        <v>0</v>
      </c>
      <c r="H341" t="b">
        <v>0</v>
      </c>
      <c r="I341" t="b">
        <v>0</v>
      </c>
      <c r="J341" t="b">
        <v>0</v>
      </c>
      <c r="L341">
        <v>19</v>
      </c>
      <c r="M341" t="str">
        <f>IF(ISNA(VLOOKUP(A341,GSA_2016!$A$2:$F$431,1,FALSE)),"","ON GSA")</f>
        <v/>
      </c>
    </row>
    <row r="342" spans="1:13" x14ac:dyDescent="0.35">
      <c r="A342">
        <v>15075</v>
      </c>
      <c r="B342" t="s">
        <v>435</v>
      </c>
      <c r="C342">
        <v>60</v>
      </c>
      <c r="D342" s="4">
        <f t="shared" si="37"/>
        <v>60</v>
      </c>
      <c r="E342" t="s">
        <v>28</v>
      </c>
      <c r="F342" t="b">
        <v>0</v>
      </c>
      <c r="G342">
        <v>0</v>
      </c>
      <c r="H342" t="b">
        <v>0</v>
      </c>
      <c r="I342" t="b">
        <v>0</v>
      </c>
      <c r="J342" t="b">
        <v>0</v>
      </c>
      <c r="L342">
        <v>19</v>
      </c>
      <c r="M342" t="str">
        <f>IF(ISNA(VLOOKUP(A342,GSA_2016!$A$2:$F$431,1,FALSE)),"","ON GSA")</f>
        <v/>
      </c>
    </row>
    <row r="343" spans="1:13" x14ac:dyDescent="0.35">
      <c r="A343">
        <v>15076</v>
      </c>
      <c r="B343" t="s">
        <v>436</v>
      </c>
      <c r="C343">
        <v>60</v>
      </c>
      <c r="D343" s="4">
        <f t="shared" si="37"/>
        <v>60</v>
      </c>
      <c r="E343" t="s">
        <v>28</v>
      </c>
      <c r="F343" t="b">
        <v>0</v>
      </c>
      <c r="G343">
        <v>0</v>
      </c>
      <c r="H343" t="b">
        <v>0</v>
      </c>
      <c r="I343" t="b">
        <v>0</v>
      </c>
      <c r="J343" t="b">
        <v>0</v>
      </c>
      <c r="L343">
        <v>19</v>
      </c>
      <c r="M343" t="str">
        <f>IF(ISNA(VLOOKUP(A343,GSA_2016!$A$2:$F$431,1,FALSE)),"","ON GSA")</f>
        <v/>
      </c>
    </row>
    <row r="344" spans="1:13" x14ac:dyDescent="0.35">
      <c r="A344">
        <v>15077</v>
      </c>
      <c r="B344" t="s">
        <v>437</v>
      </c>
      <c r="C344">
        <v>60</v>
      </c>
      <c r="D344" s="4">
        <f t="shared" si="37"/>
        <v>60</v>
      </c>
      <c r="E344" t="s">
        <v>28</v>
      </c>
      <c r="F344" t="b">
        <v>0</v>
      </c>
      <c r="G344">
        <v>0</v>
      </c>
      <c r="H344" t="b">
        <v>0</v>
      </c>
      <c r="I344" t="b">
        <v>0</v>
      </c>
      <c r="J344" t="b">
        <v>0</v>
      </c>
      <c r="L344">
        <v>19</v>
      </c>
      <c r="M344" t="str">
        <f>IF(ISNA(VLOOKUP(A344,GSA_2016!$A$2:$F$431,1,FALSE)),"","ON GSA")</f>
        <v/>
      </c>
    </row>
    <row r="345" spans="1:13" x14ac:dyDescent="0.35">
      <c r="A345">
        <v>15085</v>
      </c>
      <c r="B345" t="s">
        <v>438</v>
      </c>
      <c r="C345">
        <v>98</v>
      </c>
      <c r="D345" s="4">
        <f t="shared" si="37"/>
        <v>98</v>
      </c>
      <c r="E345" t="s">
        <v>28</v>
      </c>
      <c r="F345" t="b">
        <v>0</v>
      </c>
      <c r="G345">
        <v>0</v>
      </c>
      <c r="H345" t="b">
        <v>0</v>
      </c>
      <c r="I345" t="b">
        <v>0</v>
      </c>
      <c r="J345" t="b">
        <v>0</v>
      </c>
      <c r="L345">
        <v>19</v>
      </c>
      <c r="M345" t="str">
        <f>IF(ISNA(VLOOKUP(A345,GSA_2016!$A$2:$F$431,1,FALSE)),"","ON GSA")</f>
        <v/>
      </c>
    </row>
    <row r="346" spans="1:13" x14ac:dyDescent="0.35">
      <c r="A346">
        <v>15086</v>
      </c>
      <c r="B346" t="s">
        <v>439</v>
      </c>
      <c r="C346">
        <v>968</v>
      </c>
      <c r="D346" s="4">
        <f t="shared" si="37"/>
        <v>968</v>
      </c>
      <c r="E346" t="s">
        <v>28</v>
      </c>
      <c r="F346" t="b">
        <v>0</v>
      </c>
      <c r="G346">
        <v>0</v>
      </c>
      <c r="H346" t="b">
        <v>0</v>
      </c>
      <c r="I346" t="b">
        <v>0</v>
      </c>
      <c r="J346" t="b">
        <v>0</v>
      </c>
      <c r="L346">
        <v>19</v>
      </c>
      <c r="M346" t="str">
        <f>IF(ISNA(VLOOKUP(A346,GSA_2016!$A$2:$F$431,1,FALSE)),"","ON GSA")</f>
        <v/>
      </c>
    </row>
    <row r="347" spans="1:13" x14ac:dyDescent="0.35">
      <c r="A347">
        <v>15088</v>
      </c>
      <c r="B347" t="s">
        <v>440</v>
      </c>
      <c r="C347">
        <v>44</v>
      </c>
      <c r="D347" s="4">
        <f t="shared" si="37"/>
        <v>44</v>
      </c>
      <c r="E347" t="s">
        <v>28</v>
      </c>
      <c r="F347" t="b">
        <v>0</v>
      </c>
      <c r="G347">
        <v>0</v>
      </c>
      <c r="H347" t="b">
        <v>0</v>
      </c>
      <c r="I347" t="b">
        <v>0</v>
      </c>
      <c r="J347" t="b">
        <v>0</v>
      </c>
      <c r="L347">
        <v>19</v>
      </c>
      <c r="M347" t="str">
        <f>IF(ISNA(VLOOKUP(A347,GSA_2016!$A$2:$F$431,1,FALSE)),"","ON GSA")</f>
        <v/>
      </c>
    </row>
    <row r="348" spans="1:13" x14ac:dyDescent="0.35">
      <c r="A348">
        <v>15093</v>
      </c>
      <c r="B348" t="s">
        <v>441</v>
      </c>
      <c r="C348">
        <v>349</v>
      </c>
      <c r="D348" s="4">
        <f t="shared" si="37"/>
        <v>349</v>
      </c>
      <c r="E348" t="s">
        <v>28</v>
      </c>
      <c r="F348" t="b">
        <v>0</v>
      </c>
      <c r="G348">
        <v>0</v>
      </c>
      <c r="H348" t="b">
        <v>0</v>
      </c>
      <c r="I348" t="b">
        <v>0</v>
      </c>
      <c r="J348" t="b">
        <v>0</v>
      </c>
      <c r="L348">
        <v>19</v>
      </c>
      <c r="M348" t="str">
        <f>IF(ISNA(VLOOKUP(A348,GSA_2016!$A$2:$F$431,1,FALSE)),"","ON GSA")</f>
        <v/>
      </c>
    </row>
    <row r="349" spans="1:13" x14ac:dyDescent="0.35">
      <c r="A349">
        <v>15160</v>
      </c>
      <c r="B349" t="s">
        <v>442</v>
      </c>
      <c r="C349">
        <v>53</v>
      </c>
      <c r="D349" s="4">
        <f t="shared" si="37"/>
        <v>53</v>
      </c>
      <c r="E349" t="s">
        <v>28</v>
      </c>
      <c r="F349" t="b">
        <v>0</v>
      </c>
      <c r="G349">
        <v>0</v>
      </c>
      <c r="H349" t="b">
        <v>0</v>
      </c>
      <c r="I349" t="b">
        <v>0</v>
      </c>
      <c r="J349" t="b">
        <v>0</v>
      </c>
      <c r="L349">
        <v>19</v>
      </c>
      <c r="M349" t="str">
        <f>IF(ISNA(VLOOKUP(A349,GSA_2016!$A$2:$F$431,1,FALSE)),"","ON GSA")</f>
        <v/>
      </c>
    </row>
    <row r="350" spans="1:13" x14ac:dyDescent="0.35">
      <c r="A350">
        <v>15186</v>
      </c>
      <c r="B350" t="s">
        <v>443</v>
      </c>
      <c r="C350">
        <v>24</v>
      </c>
      <c r="D350" s="4">
        <f t="shared" si="37"/>
        <v>24</v>
      </c>
      <c r="E350" t="s">
        <v>28</v>
      </c>
      <c r="F350" t="b">
        <v>0</v>
      </c>
      <c r="G350">
        <v>0</v>
      </c>
      <c r="H350" t="b">
        <v>0</v>
      </c>
      <c r="I350" t="b">
        <v>1</v>
      </c>
      <c r="J350" t="b">
        <v>0</v>
      </c>
      <c r="K350" t="s">
        <v>444</v>
      </c>
      <c r="L350">
        <v>19</v>
      </c>
      <c r="M350" t="str">
        <f>IF(ISNA(VLOOKUP(A350,GSA_2016!$A$2:$F$431,1,FALSE)),"","ON GSA")</f>
        <v/>
      </c>
    </row>
    <row r="351" spans="1:13" x14ac:dyDescent="0.35">
      <c r="A351">
        <v>15189</v>
      </c>
      <c r="B351" t="s">
        <v>445</v>
      </c>
      <c r="C351">
        <v>51</v>
      </c>
      <c r="D351" s="4">
        <f t="shared" si="37"/>
        <v>51</v>
      </c>
      <c r="E351" t="s">
        <v>28</v>
      </c>
      <c r="F351" t="b">
        <v>0</v>
      </c>
      <c r="G351">
        <v>0</v>
      </c>
      <c r="H351" t="b">
        <v>0</v>
      </c>
      <c r="I351" t="b">
        <v>0</v>
      </c>
      <c r="J351" t="b">
        <v>0</v>
      </c>
      <c r="L351">
        <v>19</v>
      </c>
      <c r="M351" t="str">
        <f>IF(ISNA(VLOOKUP(A351,GSA_2016!$A$2:$F$431,1,FALSE)),"","ON GSA")</f>
        <v/>
      </c>
    </row>
    <row r="352" spans="1:13" x14ac:dyDescent="0.35">
      <c r="A352">
        <v>14532</v>
      </c>
      <c r="B352" t="s">
        <v>446</v>
      </c>
      <c r="C352">
        <v>152</v>
      </c>
      <c r="D352" s="4">
        <f>ROUNDUP(C352*$P$1,0)</f>
        <v>152</v>
      </c>
      <c r="E352" t="s">
        <v>28</v>
      </c>
      <c r="F352" t="b">
        <v>1</v>
      </c>
      <c r="G352">
        <v>6</v>
      </c>
      <c r="H352" t="b">
        <v>0</v>
      </c>
      <c r="I352" t="b">
        <v>0</v>
      </c>
      <c r="J352" t="b">
        <v>0</v>
      </c>
      <c r="L352">
        <v>1</v>
      </c>
      <c r="M352" t="str">
        <f>IF(ISNA(VLOOKUP(A352,GSA_2016!$A$2:$F$431,1,FALSE)),"","ON GSA")</f>
        <v>ON GSA</v>
      </c>
    </row>
    <row r="353" spans="1:13" x14ac:dyDescent="0.35">
      <c r="A353">
        <v>15197</v>
      </c>
      <c r="B353" t="s">
        <v>447</v>
      </c>
      <c r="C353">
        <v>27</v>
      </c>
      <c r="D353" s="4">
        <f t="shared" ref="D353:D366" si="38">ROUNDUP(C353*$AD$1,0)</f>
        <v>27</v>
      </c>
      <c r="E353" t="s">
        <v>28</v>
      </c>
      <c r="F353" t="b">
        <v>0</v>
      </c>
      <c r="G353">
        <v>0</v>
      </c>
      <c r="H353" t="b">
        <v>0</v>
      </c>
      <c r="I353" t="b">
        <v>0</v>
      </c>
      <c r="J353" t="b">
        <v>0</v>
      </c>
      <c r="L353">
        <v>19</v>
      </c>
      <c r="M353" t="str">
        <f>IF(ISNA(VLOOKUP(A353,GSA_2016!$A$2:$F$431,1,FALSE)),"","ON GSA")</f>
        <v/>
      </c>
    </row>
    <row r="354" spans="1:13" x14ac:dyDescent="0.35">
      <c r="A354">
        <v>15201</v>
      </c>
      <c r="B354" t="s">
        <v>448</v>
      </c>
      <c r="C354">
        <v>137</v>
      </c>
      <c r="D354" s="4">
        <f t="shared" si="38"/>
        <v>137</v>
      </c>
      <c r="E354" t="s">
        <v>28</v>
      </c>
      <c r="F354" t="b">
        <v>0</v>
      </c>
      <c r="G354">
        <v>0</v>
      </c>
      <c r="H354" t="b">
        <v>0</v>
      </c>
      <c r="I354" t="b">
        <v>0</v>
      </c>
      <c r="J354" t="b">
        <v>0</v>
      </c>
      <c r="L354">
        <v>19</v>
      </c>
      <c r="M354" t="str">
        <f>IF(ISNA(VLOOKUP(A354,GSA_2016!$A$2:$F$431,1,FALSE)),"","ON GSA")</f>
        <v/>
      </c>
    </row>
    <row r="355" spans="1:13" x14ac:dyDescent="0.35">
      <c r="A355">
        <v>15231</v>
      </c>
      <c r="B355" t="s">
        <v>449</v>
      </c>
      <c r="C355">
        <v>788</v>
      </c>
      <c r="D355" s="4">
        <f t="shared" si="38"/>
        <v>788</v>
      </c>
      <c r="E355" t="s">
        <v>28</v>
      </c>
      <c r="F355" t="b">
        <v>0</v>
      </c>
      <c r="G355">
        <v>0</v>
      </c>
      <c r="H355" t="b">
        <v>0</v>
      </c>
      <c r="I355" t="b">
        <v>0</v>
      </c>
      <c r="J355" t="b">
        <v>0</v>
      </c>
      <c r="L355">
        <v>19</v>
      </c>
      <c r="M355" t="str">
        <f>IF(ISNA(VLOOKUP(A355,GSA_2016!$A$2:$F$431,1,FALSE)),"","ON GSA")</f>
        <v/>
      </c>
    </row>
    <row r="356" spans="1:13" x14ac:dyDescent="0.35">
      <c r="A356">
        <v>15235</v>
      </c>
      <c r="B356" t="s">
        <v>450</v>
      </c>
      <c r="C356">
        <v>1001</v>
      </c>
      <c r="D356" s="4">
        <f t="shared" si="38"/>
        <v>1001</v>
      </c>
      <c r="E356" t="s">
        <v>28</v>
      </c>
      <c r="F356" t="b">
        <v>0</v>
      </c>
      <c r="G356">
        <v>0</v>
      </c>
      <c r="H356" t="b">
        <v>0</v>
      </c>
      <c r="I356" t="b">
        <v>0</v>
      </c>
      <c r="J356" t="b">
        <v>0</v>
      </c>
      <c r="L356">
        <v>19</v>
      </c>
      <c r="M356" t="str">
        <f>IF(ISNA(VLOOKUP(A356,GSA_2016!$A$2:$F$431,1,FALSE)),"","ON GSA")</f>
        <v/>
      </c>
    </row>
    <row r="357" spans="1:13" x14ac:dyDescent="0.35">
      <c r="A357">
        <v>15236</v>
      </c>
      <c r="B357" t="s">
        <v>451</v>
      </c>
      <c r="C357">
        <v>1082</v>
      </c>
      <c r="D357" s="4">
        <f t="shared" si="38"/>
        <v>1082</v>
      </c>
      <c r="E357" t="s">
        <v>28</v>
      </c>
      <c r="F357" t="b">
        <v>0</v>
      </c>
      <c r="G357">
        <v>0</v>
      </c>
      <c r="H357" t="b">
        <v>0</v>
      </c>
      <c r="I357" t="b">
        <v>0</v>
      </c>
      <c r="J357" t="b">
        <v>0</v>
      </c>
      <c r="L357">
        <v>19</v>
      </c>
      <c r="M357" t="str">
        <f>IF(ISNA(VLOOKUP(A357,GSA_2016!$A$2:$F$431,1,FALSE)),"","ON GSA")</f>
        <v/>
      </c>
    </row>
    <row r="358" spans="1:13" x14ac:dyDescent="0.35">
      <c r="A358" t="s">
        <v>452</v>
      </c>
      <c r="B358" t="s">
        <v>453</v>
      </c>
      <c r="C358">
        <v>467</v>
      </c>
      <c r="D358" s="4">
        <f t="shared" si="38"/>
        <v>467</v>
      </c>
      <c r="E358" t="s">
        <v>28</v>
      </c>
      <c r="F358" t="b">
        <v>0</v>
      </c>
      <c r="G358">
        <v>0</v>
      </c>
      <c r="H358" t="b">
        <v>0</v>
      </c>
      <c r="I358" t="b">
        <v>0</v>
      </c>
      <c r="J358" t="b">
        <v>0</v>
      </c>
      <c r="L358">
        <v>19</v>
      </c>
      <c r="M358" t="str">
        <f>IF(ISNA(VLOOKUP(A358,GSA_2016!$A$2:$F$431,1,FALSE)),"","ON GSA")</f>
        <v/>
      </c>
    </row>
    <row r="359" spans="1:13" x14ac:dyDescent="0.35">
      <c r="A359">
        <v>15260</v>
      </c>
      <c r="B359" t="s">
        <v>454</v>
      </c>
      <c r="C359">
        <v>9</v>
      </c>
      <c r="D359" s="4">
        <f t="shared" si="38"/>
        <v>9</v>
      </c>
      <c r="E359" t="s">
        <v>28</v>
      </c>
      <c r="F359" t="b">
        <v>0</v>
      </c>
      <c r="G359">
        <v>0</v>
      </c>
      <c r="H359" t="b">
        <v>0</v>
      </c>
      <c r="I359" t="b">
        <v>0</v>
      </c>
      <c r="J359" t="b">
        <v>0</v>
      </c>
      <c r="L359">
        <v>19</v>
      </c>
      <c r="M359" t="str">
        <f>IF(ISNA(VLOOKUP(A359,GSA_2016!$A$2:$F$431,1,FALSE)),"","ON GSA")</f>
        <v/>
      </c>
    </row>
    <row r="360" spans="1:13" x14ac:dyDescent="0.35">
      <c r="A360">
        <v>15261</v>
      </c>
      <c r="B360" t="s">
        <v>455</v>
      </c>
      <c r="C360">
        <v>9</v>
      </c>
      <c r="D360" s="4">
        <f t="shared" si="38"/>
        <v>9</v>
      </c>
      <c r="E360" t="s">
        <v>28</v>
      </c>
      <c r="F360" t="b">
        <v>0</v>
      </c>
      <c r="G360">
        <v>0</v>
      </c>
      <c r="H360" t="b">
        <v>0</v>
      </c>
      <c r="I360" t="b">
        <v>0</v>
      </c>
      <c r="J360" t="b">
        <v>0</v>
      </c>
      <c r="L360">
        <v>19</v>
      </c>
      <c r="M360" t="str">
        <f>IF(ISNA(VLOOKUP(A360,GSA_2016!$A$2:$F$431,1,FALSE)),"","ON GSA")</f>
        <v/>
      </c>
    </row>
    <row r="361" spans="1:13" x14ac:dyDescent="0.35">
      <c r="A361">
        <v>15266</v>
      </c>
      <c r="B361" t="s">
        <v>456</v>
      </c>
      <c r="C361">
        <v>31</v>
      </c>
      <c r="D361" s="4">
        <f t="shared" si="38"/>
        <v>31</v>
      </c>
      <c r="E361" t="s">
        <v>28</v>
      </c>
      <c r="F361" t="b">
        <v>0</v>
      </c>
      <c r="G361">
        <v>0</v>
      </c>
      <c r="H361" t="b">
        <v>0</v>
      </c>
      <c r="I361" t="b">
        <v>0</v>
      </c>
      <c r="J361" t="b">
        <v>0</v>
      </c>
      <c r="L361">
        <v>19</v>
      </c>
      <c r="M361" t="str">
        <f>IF(ISNA(VLOOKUP(A361,GSA_2016!$A$2:$F$431,1,FALSE)),"","ON GSA")</f>
        <v/>
      </c>
    </row>
    <row r="362" spans="1:13" x14ac:dyDescent="0.35">
      <c r="A362">
        <v>15269</v>
      </c>
      <c r="B362" t="s">
        <v>457</v>
      </c>
      <c r="C362">
        <v>13</v>
      </c>
      <c r="D362" s="4">
        <f t="shared" si="38"/>
        <v>13</v>
      </c>
      <c r="E362" t="s">
        <v>28</v>
      </c>
      <c r="F362" t="b">
        <v>0</v>
      </c>
      <c r="G362">
        <v>0</v>
      </c>
      <c r="H362" t="b">
        <v>0</v>
      </c>
      <c r="I362" t="b">
        <v>0</v>
      </c>
      <c r="J362" t="b">
        <v>0</v>
      </c>
      <c r="L362">
        <v>19</v>
      </c>
      <c r="M362" t="str">
        <f>IF(ISNA(VLOOKUP(A362,GSA_2016!$A$2:$F$431,1,FALSE)),"","ON GSA")</f>
        <v/>
      </c>
    </row>
    <row r="363" spans="1:13" x14ac:dyDescent="0.35">
      <c r="A363">
        <v>15272</v>
      </c>
      <c r="B363" t="s">
        <v>458</v>
      </c>
      <c r="C363">
        <v>24</v>
      </c>
      <c r="D363" s="4">
        <f t="shared" si="38"/>
        <v>24</v>
      </c>
      <c r="E363" t="s">
        <v>28</v>
      </c>
      <c r="F363" t="b">
        <v>0</v>
      </c>
      <c r="G363">
        <v>0</v>
      </c>
      <c r="H363" t="b">
        <v>0</v>
      </c>
      <c r="I363" t="b">
        <v>0</v>
      </c>
      <c r="J363" t="b">
        <v>0</v>
      </c>
      <c r="L363">
        <v>19</v>
      </c>
      <c r="M363" t="str">
        <f>IF(ISNA(VLOOKUP(A363,GSA_2016!$A$2:$F$431,1,FALSE)),"","ON GSA")</f>
        <v/>
      </c>
    </row>
    <row r="364" spans="1:13" x14ac:dyDescent="0.35">
      <c r="A364">
        <v>15273</v>
      </c>
      <c r="B364" t="s">
        <v>459</v>
      </c>
      <c r="C364">
        <v>9</v>
      </c>
      <c r="D364" s="4">
        <f t="shared" si="38"/>
        <v>9</v>
      </c>
      <c r="E364" t="s">
        <v>28</v>
      </c>
      <c r="F364" t="b">
        <v>0</v>
      </c>
      <c r="G364">
        <v>0</v>
      </c>
      <c r="H364" t="b">
        <v>0</v>
      </c>
      <c r="I364" t="b">
        <v>0</v>
      </c>
      <c r="J364" t="b">
        <v>0</v>
      </c>
      <c r="L364">
        <v>19</v>
      </c>
      <c r="M364" t="str">
        <f>IF(ISNA(VLOOKUP(A364,GSA_2016!$A$2:$F$431,1,FALSE)),"","ON GSA")</f>
        <v/>
      </c>
    </row>
    <row r="365" spans="1:13" x14ac:dyDescent="0.35">
      <c r="A365">
        <v>15274</v>
      </c>
      <c r="B365" t="s">
        <v>460</v>
      </c>
      <c r="C365">
        <v>31</v>
      </c>
      <c r="D365" s="4">
        <f t="shared" si="38"/>
        <v>31</v>
      </c>
      <c r="E365" t="s">
        <v>28</v>
      </c>
      <c r="F365" t="b">
        <v>0</v>
      </c>
      <c r="G365">
        <v>0</v>
      </c>
      <c r="H365" t="b">
        <v>0</v>
      </c>
      <c r="I365" t="b">
        <v>0</v>
      </c>
      <c r="J365" t="b">
        <v>0</v>
      </c>
      <c r="L365">
        <v>19</v>
      </c>
      <c r="M365" t="str">
        <f>IF(ISNA(VLOOKUP(A365,GSA_2016!$A$2:$F$431,1,FALSE)),"","ON GSA")</f>
        <v/>
      </c>
    </row>
    <row r="366" spans="1:13" x14ac:dyDescent="0.35">
      <c r="A366">
        <v>15276</v>
      </c>
      <c r="B366" t="s">
        <v>461</v>
      </c>
      <c r="C366">
        <v>238</v>
      </c>
      <c r="D366" s="4">
        <f t="shared" si="38"/>
        <v>238</v>
      </c>
      <c r="E366" t="s">
        <v>28</v>
      </c>
      <c r="F366" t="b">
        <v>0</v>
      </c>
      <c r="G366">
        <v>0</v>
      </c>
      <c r="H366" t="b">
        <v>0</v>
      </c>
      <c r="I366" t="b">
        <v>0</v>
      </c>
      <c r="J366" t="b">
        <v>0</v>
      </c>
      <c r="L366">
        <v>19</v>
      </c>
      <c r="M366" t="str">
        <f>IF(ISNA(VLOOKUP(A366,GSA_2016!$A$2:$F$431,1,FALSE)),"","ON GSA")</f>
        <v/>
      </c>
    </row>
    <row r="367" spans="1:13" x14ac:dyDescent="0.35">
      <c r="A367">
        <v>15309</v>
      </c>
      <c r="B367" t="s">
        <v>462</v>
      </c>
      <c r="C367">
        <v>53</v>
      </c>
      <c r="D367" s="4">
        <f t="shared" ref="D367:D368" si="39">ROUNDUP(C367*$P$1,0)</f>
        <v>53</v>
      </c>
      <c r="E367" t="s">
        <v>28</v>
      </c>
      <c r="F367" t="b">
        <v>0</v>
      </c>
      <c r="G367">
        <v>0</v>
      </c>
      <c r="H367" t="b">
        <v>0</v>
      </c>
      <c r="I367" t="b">
        <v>0</v>
      </c>
      <c r="J367" t="b">
        <v>0</v>
      </c>
      <c r="L367">
        <v>1</v>
      </c>
      <c r="M367" t="str">
        <f>IF(ISNA(VLOOKUP(A367,GSA_2016!$A$2:$F$431,1,FALSE)),"","ON GSA")</f>
        <v/>
      </c>
    </row>
    <row r="368" spans="1:13" x14ac:dyDescent="0.35">
      <c r="A368">
        <v>15310</v>
      </c>
      <c r="B368" t="s">
        <v>463</v>
      </c>
      <c r="C368">
        <v>53</v>
      </c>
      <c r="D368" s="4">
        <f t="shared" si="39"/>
        <v>53</v>
      </c>
      <c r="E368" t="s">
        <v>28</v>
      </c>
      <c r="F368" t="b">
        <v>0</v>
      </c>
      <c r="G368">
        <v>0</v>
      </c>
      <c r="H368" t="b">
        <v>0</v>
      </c>
      <c r="I368" t="b">
        <v>0</v>
      </c>
      <c r="J368" t="b">
        <v>0</v>
      </c>
      <c r="L368">
        <v>1</v>
      </c>
      <c r="M368" t="str">
        <f>IF(ISNA(VLOOKUP(A368,GSA_2016!$A$2:$F$431,1,FALSE)),"","ON GSA")</f>
        <v/>
      </c>
    </row>
    <row r="369" spans="1:13" x14ac:dyDescent="0.35">
      <c r="A369">
        <v>15311</v>
      </c>
      <c r="B369" t="s">
        <v>464</v>
      </c>
      <c r="C369">
        <v>182</v>
      </c>
      <c r="D369" s="4">
        <f t="shared" ref="D369:D373" si="40">ROUNDUP(C369*$AD$1,0)</f>
        <v>182</v>
      </c>
      <c r="E369" t="s">
        <v>28</v>
      </c>
      <c r="F369" t="b">
        <v>0</v>
      </c>
      <c r="G369">
        <v>0</v>
      </c>
      <c r="H369" t="b">
        <v>0</v>
      </c>
      <c r="I369" t="b">
        <v>0</v>
      </c>
      <c r="J369" t="b">
        <v>0</v>
      </c>
      <c r="K369" t="s">
        <v>465</v>
      </c>
      <c r="L369">
        <v>19</v>
      </c>
      <c r="M369" t="str">
        <f>IF(ISNA(VLOOKUP(A369,GSA_2016!$A$2:$F$431,1,FALSE)),"","ON GSA")</f>
        <v/>
      </c>
    </row>
    <row r="370" spans="1:13" x14ac:dyDescent="0.35">
      <c r="A370">
        <v>15319</v>
      </c>
      <c r="B370" t="s">
        <v>466</v>
      </c>
      <c r="C370">
        <v>19</v>
      </c>
      <c r="D370" s="4">
        <f t="shared" si="40"/>
        <v>19</v>
      </c>
      <c r="E370" t="s">
        <v>28</v>
      </c>
      <c r="F370" t="b">
        <v>0</v>
      </c>
      <c r="G370">
        <v>0</v>
      </c>
      <c r="H370" t="b">
        <v>0</v>
      </c>
      <c r="I370" t="b">
        <v>0</v>
      </c>
      <c r="J370" t="b">
        <v>0</v>
      </c>
      <c r="L370">
        <v>19</v>
      </c>
      <c r="M370" t="str">
        <f>IF(ISNA(VLOOKUP(A370,GSA_2016!$A$2:$F$431,1,FALSE)),"","ON GSA")</f>
        <v/>
      </c>
    </row>
    <row r="371" spans="1:13" x14ac:dyDescent="0.35">
      <c r="A371">
        <v>15332</v>
      </c>
      <c r="B371" t="s">
        <v>467</v>
      </c>
      <c r="C371">
        <v>73</v>
      </c>
      <c r="D371" s="4">
        <f t="shared" si="40"/>
        <v>73</v>
      </c>
      <c r="E371" t="s">
        <v>28</v>
      </c>
      <c r="F371" t="b">
        <v>0</v>
      </c>
      <c r="G371">
        <v>0</v>
      </c>
      <c r="H371" t="b">
        <v>0</v>
      </c>
      <c r="I371" t="b">
        <v>0</v>
      </c>
      <c r="J371" t="b">
        <v>0</v>
      </c>
      <c r="L371">
        <v>19</v>
      </c>
      <c r="M371" t="str">
        <f>IF(ISNA(VLOOKUP(A371,GSA_2016!$A$2:$F$431,1,FALSE)),"","ON GSA")</f>
        <v/>
      </c>
    </row>
    <row r="372" spans="1:13" x14ac:dyDescent="0.35">
      <c r="A372">
        <v>15333</v>
      </c>
      <c r="B372" t="s">
        <v>468</v>
      </c>
      <c r="C372">
        <v>24</v>
      </c>
      <c r="D372" s="4">
        <f t="shared" si="40"/>
        <v>24</v>
      </c>
      <c r="E372" t="s">
        <v>28</v>
      </c>
      <c r="F372" t="b">
        <v>0</v>
      </c>
      <c r="G372">
        <v>0</v>
      </c>
      <c r="H372" t="b">
        <v>0</v>
      </c>
      <c r="I372" t="b">
        <v>0</v>
      </c>
      <c r="J372" t="b">
        <v>0</v>
      </c>
      <c r="L372">
        <v>19</v>
      </c>
      <c r="M372" t="str">
        <f>IF(ISNA(VLOOKUP(A372,GSA_2016!$A$2:$F$431,1,FALSE)),"","ON GSA")</f>
        <v/>
      </c>
    </row>
    <row r="373" spans="1:13" x14ac:dyDescent="0.35">
      <c r="A373">
        <v>15345</v>
      </c>
      <c r="B373" t="s">
        <v>469</v>
      </c>
      <c r="C373">
        <v>90</v>
      </c>
      <c r="D373" s="4">
        <f t="shared" si="40"/>
        <v>90</v>
      </c>
      <c r="E373" t="s">
        <v>28</v>
      </c>
      <c r="F373" t="b">
        <v>0</v>
      </c>
      <c r="G373">
        <v>0</v>
      </c>
      <c r="H373" t="b">
        <v>0</v>
      </c>
      <c r="I373" t="b">
        <v>0</v>
      </c>
      <c r="J373" t="b">
        <v>0</v>
      </c>
      <c r="L373">
        <v>19</v>
      </c>
      <c r="M373" t="str">
        <f>IF(ISNA(VLOOKUP(A373,GSA_2016!$A$2:$F$431,1,FALSE)),"","ON GSA")</f>
        <v/>
      </c>
    </row>
    <row r="374" spans="1:13" x14ac:dyDescent="0.35">
      <c r="A374" t="s">
        <v>470</v>
      </c>
      <c r="B374" t="s">
        <v>446</v>
      </c>
      <c r="C374">
        <v>302</v>
      </c>
      <c r="D374" s="4">
        <f t="shared" ref="D374:D375" si="41">ROUNDUP(C374*$P$1,0)</f>
        <v>302</v>
      </c>
      <c r="E374" t="s">
        <v>28</v>
      </c>
      <c r="F374" t="b">
        <v>1</v>
      </c>
      <c r="G374">
        <v>6</v>
      </c>
      <c r="H374" t="b">
        <v>0</v>
      </c>
      <c r="I374" t="b">
        <v>0</v>
      </c>
      <c r="J374" t="b">
        <v>0</v>
      </c>
      <c r="L374">
        <v>1</v>
      </c>
      <c r="M374" t="str">
        <f>IF(ISNA(VLOOKUP(A374,GSA_2016!$A$2:$F$431,1,FALSE)),"","ON GSA")</f>
        <v>ON GSA</v>
      </c>
    </row>
    <row r="375" spans="1:13" x14ac:dyDescent="0.35">
      <c r="A375">
        <v>14533</v>
      </c>
      <c r="B375" t="s">
        <v>471</v>
      </c>
      <c r="C375">
        <v>102</v>
      </c>
      <c r="D375" s="4">
        <f t="shared" si="41"/>
        <v>102</v>
      </c>
      <c r="E375" t="s">
        <v>28</v>
      </c>
      <c r="F375" t="b">
        <v>1</v>
      </c>
      <c r="G375">
        <v>6</v>
      </c>
      <c r="H375" t="b">
        <v>0</v>
      </c>
      <c r="I375" t="b">
        <v>0</v>
      </c>
      <c r="J375" t="b">
        <v>0</v>
      </c>
      <c r="L375">
        <v>1</v>
      </c>
      <c r="M375" t="str">
        <f>IF(ISNA(VLOOKUP(A375,GSA_2016!$A$2:$F$431,1,FALSE)),"","ON GSA")</f>
        <v>ON GSA</v>
      </c>
    </row>
    <row r="376" spans="1:13" x14ac:dyDescent="0.35">
      <c r="A376">
        <v>15414</v>
      </c>
      <c r="B376" t="s">
        <v>472</v>
      </c>
      <c r="C376">
        <v>87</v>
      </c>
      <c r="D376" s="4">
        <f t="shared" ref="D376:D380" si="42">ROUNDUP(C376*$AD$1,0)</f>
        <v>87</v>
      </c>
      <c r="E376" t="s">
        <v>28</v>
      </c>
      <c r="F376" t="b">
        <v>0</v>
      </c>
      <c r="G376">
        <v>0</v>
      </c>
      <c r="H376" t="b">
        <v>0</v>
      </c>
      <c r="I376" t="b">
        <v>0</v>
      </c>
      <c r="J376" t="b">
        <v>0</v>
      </c>
      <c r="L376">
        <v>19</v>
      </c>
      <c r="M376" t="str">
        <f>IF(ISNA(VLOOKUP(A376,GSA_2016!$A$2:$F$431,1,FALSE)),"","ON GSA")</f>
        <v/>
      </c>
    </row>
    <row r="377" spans="1:13" x14ac:dyDescent="0.35">
      <c r="A377">
        <v>15417</v>
      </c>
      <c r="B377" t="s">
        <v>473</v>
      </c>
      <c r="C377">
        <v>202</v>
      </c>
      <c r="D377" s="4">
        <f t="shared" si="42"/>
        <v>202</v>
      </c>
      <c r="E377" t="s">
        <v>28</v>
      </c>
      <c r="F377" t="b">
        <v>0</v>
      </c>
      <c r="G377">
        <v>0</v>
      </c>
      <c r="H377" t="b">
        <v>0</v>
      </c>
      <c r="I377" t="b">
        <v>0</v>
      </c>
      <c r="J377" t="b">
        <v>0</v>
      </c>
      <c r="L377">
        <v>19</v>
      </c>
      <c r="M377" t="str">
        <f>IF(ISNA(VLOOKUP(A377,GSA_2016!$A$2:$F$431,1,FALSE)),"","ON GSA")</f>
        <v/>
      </c>
    </row>
    <row r="378" spans="1:13" x14ac:dyDescent="0.35">
      <c r="A378">
        <v>15418</v>
      </c>
      <c r="B378" t="s">
        <v>474</v>
      </c>
      <c r="C378">
        <v>27</v>
      </c>
      <c r="D378" s="4">
        <f t="shared" si="42"/>
        <v>27</v>
      </c>
      <c r="E378" t="s">
        <v>28</v>
      </c>
      <c r="F378" t="b">
        <v>0</v>
      </c>
      <c r="G378">
        <v>0</v>
      </c>
      <c r="H378" t="b">
        <v>0</v>
      </c>
      <c r="I378" t="b">
        <v>0</v>
      </c>
      <c r="J378" t="b">
        <v>0</v>
      </c>
      <c r="L378">
        <v>19</v>
      </c>
      <c r="M378" t="str">
        <f>IF(ISNA(VLOOKUP(A378,GSA_2016!$A$2:$F$431,1,FALSE)),"","ON GSA")</f>
        <v/>
      </c>
    </row>
    <row r="379" spans="1:13" x14ac:dyDescent="0.35">
      <c r="A379">
        <v>15419</v>
      </c>
      <c r="B379" t="s">
        <v>475</v>
      </c>
      <c r="C379">
        <v>202</v>
      </c>
      <c r="D379" s="4">
        <f t="shared" si="42"/>
        <v>202</v>
      </c>
      <c r="E379" t="s">
        <v>28</v>
      </c>
      <c r="F379" t="b">
        <v>0</v>
      </c>
      <c r="G379">
        <v>0</v>
      </c>
      <c r="H379" t="b">
        <v>0</v>
      </c>
      <c r="I379" t="b">
        <v>0</v>
      </c>
      <c r="J379" t="b">
        <v>0</v>
      </c>
      <c r="L379">
        <v>19</v>
      </c>
      <c r="M379" t="str">
        <f>IF(ISNA(VLOOKUP(A379,GSA_2016!$A$2:$F$431,1,FALSE)),"","ON GSA")</f>
        <v/>
      </c>
    </row>
    <row r="380" spans="1:13" x14ac:dyDescent="0.35">
      <c r="A380">
        <v>15420</v>
      </c>
      <c r="B380" t="s">
        <v>476</v>
      </c>
      <c r="C380">
        <v>27</v>
      </c>
      <c r="D380" s="4">
        <f t="shared" si="42"/>
        <v>27</v>
      </c>
      <c r="E380" t="s">
        <v>28</v>
      </c>
      <c r="F380" t="b">
        <v>0</v>
      </c>
      <c r="G380">
        <v>0</v>
      </c>
      <c r="H380" t="b">
        <v>0</v>
      </c>
      <c r="I380" t="b">
        <v>0</v>
      </c>
      <c r="J380" t="b">
        <v>0</v>
      </c>
      <c r="L380">
        <v>19</v>
      </c>
      <c r="M380" t="str">
        <f>IF(ISNA(VLOOKUP(A380,GSA_2016!$A$2:$F$431,1,FALSE)),"","ON GSA")</f>
        <v/>
      </c>
    </row>
    <row r="381" spans="1:13" x14ac:dyDescent="0.35">
      <c r="A381" t="s">
        <v>477</v>
      </c>
      <c r="B381" t="s">
        <v>471</v>
      </c>
      <c r="C381">
        <v>165</v>
      </c>
      <c r="D381" s="4">
        <f>ROUNDUP(C381*$P$1,0)</f>
        <v>165</v>
      </c>
      <c r="E381" t="s">
        <v>28</v>
      </c>
      <c r="F381" t="b">
        <v>1</v>
      </c>
      <c r="G381">
        <v>6</v>
      </c>
      <c r="H381" t="b">
        <v>0</v>
      </c>
      <c r="I381" t="b">
        <v>0</v>
      </c>
      <c r="J381" t="b">
        <v>0</v>
      </c>
      <c r="K381" t="s">
        <v>478</v>
      </c>
      <c r="L381">
        <v>1</v>
      </c>
      <c r="M381" t="str">
        <f>IF(ISNA(VLOOKUP(A381,GSA_2016!$A$2:$F$431,1,FALSE)),"","ON GSA")</f>
        <v>ON GSA</v>
      </c>
    </row>
    <row r="382" spans="1:13" x14ac:dyDescent="0.35">
      <c r="A382">
        <v>15465</v>
      </c>
      <c r="B382" t="s">
        <v>479</v>
      </c>
      <c r="C382">
        <v>53</v>
      </c>
      <c r="D382" s="4">
        <f>ROUNDUP(C382*$AD$1,0)</f>
        <v>53</v>
      </c>
      <c r="E382" t="s">
        <v>28</v>
      </c>
      <c r="F382" t="b">
        <v>0</v>
      </c>
      <c r="G382">
        <v>0</v>
      </c>
      <c r="H382" t="b">
        <v>0</v>
      </c>
      <c r="I382" t="b">
        <v>0</v>
      </c>
      <c r="J382" t="b">
        <v>0</v>
      </c>
      <c r="L382">
        <v>19</v>
      </c>
      <c r="M382" t="str">
        <f>IF(ISNA(VLOOKUP(A382,GSA_2016!$A$2:$F$431,1,FALSE)),"","ON GSA")</f>
        <v/>
      </c>
    </row>
    <row r="383" spans="1:13" x14ac:dyDescent="0.35">
      <c r="A383">
        <v>14534</v>
      </c>
      <c r="B383" t="s">
        <v>480</v>
      </c>
      <c r="C383">
        <v>102</v>
      </c>
      <c r="D383" s="4">
        <f>ROUNDUP(C383*$P$1,0)</f>
        <v>102</v>
      </c>
      <c r="E383" t="s">
        <v>28</v>
      </c>
      <c r="F383" t="b">
        <v>1</v>
      </c>
      <c r="G383">
        <v>6</v>
      </c>
      <c r="H383" t="b">
        <v>0</v>
      </c>
      <c r="I383" t="b">
        <v>0</v>
      </c>
      <c r="J383" t="b">
        <v>0</v>
      </c>
      <c r="L383">
        <v>1</v>
      </c>
      <c r="M383" t="str">
        <f>IF(ISNA(VLOOKUP(A383,GSA_2016!$A$2:$F$431,1,FALSE)),"","ON GSA")</f>
        <v>ON GSA</v>
      </c>
    </row>
    <row r="384" spans="1:13" x14ac:dyDescent="0.35">
      <c r="A384">
        <v>15551</v>
      </c>
      <c r="B384" t="s">
        <v>481</v>
      </c>
      <c r="C384">
        <v>66</v>
      </c>
      <c r="D384" s="4">
        <f t="shared" ref="D384:D394" si="43">ROUNDUP(C384*$AD$1,0)</f>
        <v>66</v>
      </c>
      <c r="E384" t="s">
        <v>28</v>
      </c>
      <c r="F384" t="b">
        <v>0</v>
      </c>
      <c r="G384">
        <v>0</v>
      </c>
      <c r="H384" t="b">
        <v>0</v>
      </c>
      <c r="I384" t="b">
        <v>0</v>
      </c>
      <c r="J384" t="b">
        <v>0</v>
      </c>
      <c r="L384">
        <v>19</v>
      </c>
      <c r="M384" t="str">
        <f>IF(ISNA(VLOOKUP(A384,GSA_2016!$A$2:$F$431,1,FALSE)),"","ON GSA")</f>
        <v/>
      </c>
    </row>
    <row r="385" spans="1:13" x14ac:dyDescent="0.35">
      <c r="A385">
        <v>15565</v>
      </c>
      <c r="B385" t="s">
        <v>482</v>
      </c>
      <c r="C385">
        <v>446</v>
      </c>
      <c r="D385" s="4">
        <f t="shared" si="43"/>
        <v>446</v>
      </c>
      <c r="E385" t="s">
        <v>28</v>
      </c>
      <c r="F385" t="b">
        <v>0</v>
      </c>
      <c r="G385">
        <v>0</v>
      </c>
      <c r="H385" t="b">
        <v>0</v>
      </c>
      <c r="I385" t="b">
        <v>0</v>
      </c>
      <c r="J385" t="b">
        <v>0</v>
      </c>
      <c r="L385">
        <v>19</v>
      </c>
      <c r="M385" t="str">
        <f>IF(ISNA(VLOOKUP(A385,GSA_2016!$A$2:$F$431,1,FALSE)),"","ON GSA")</f>
        <v/>
      </c>
    </row>
    <row r="386" spans="1:13" x14ac:dyDescent="0.35">
      <c r="A386">
        <v>15577</v>
      </c>
      <c r="B386" t="s">
        <v>483</v>
      </c>
      <c r="C386">
        <v>111</v>
      </c>
      <c r="D386" s="4">
        <f t="shared" si="43"/>
        <v>111</v>
      </c>
      <c r="E386" t="s">
        <v>28</v>
      </c>
      <c r="F386" t="b">
        <v>0</v>
      </c>
      <c r="G386">
        <v>0</v>
      </c>
      <c r="H386" t="b">
        <v>0</v>
      </c>
      <c r="I386" t="b">
        <v>0</v>
      </c>
      <c r="J386" t="b">
        <v>0</v>
      </c>
      <c r="L386">
        <v>19</v>
      </c>
      <c r="M386" t="str">
        <f>IF(ISNA(VLOOKUP(A386,GSA_2016!$A$2:$F$431,1,FALSE)),"","ON GSA")</f>
        <v/>
      </c>
    </row>
    <row r="387" spans="1:13" x14ac:dyDescent="0.35">
      <c r="A387">
        <v>15591</v>
      </c>
      <c r="B387" t="s">
        <v>484</v>
      </c>
      <c r="C387">
        <v>50</v>
      </c>
      <c r="D387" s="4">
        <f t="shared" si="43"/>
        <v>50</v>
      </c>
      <c r="E387" t="s">
        <v>28</v>
      </c>
      <c r="F387" t="b">
        <v>0</v>
      </c>
      <c r="G387">
        <v>0</v>
      </c>
      <c r="H387" t="b">
        <v>0</v>
      </c>
      <c r="I387" t="b">
        <v>0</v>
      </c>
      <c r="J387" t="b">
        <v>0</v>
      </c>
      <c r="L387">
        <v>19</v>
      </c>
      <c r="M387" t="str">
        <f>IF(ISNA(VLOOKUP(A387,GSA_2016!$A$2:$F$431,1,FALSE)),"","ON GSA")</f>
        <v/>
      </c>
    </row>
    <row r="388" spans="1:13" x14ac:dyDescent="0.35">
      <c r="A388">
        <v>15592</v>
      </c>
      <c r="B388" t="s">
        <v>485</v>
      </c>
      <c r="C388">
        <v>98</v>
      </c>
      <c r="D388" s="4">
        <f t="shared" si="43"/>
        <v>98</v>
      </c>
      <c r="E388" t="s">
        <v>28</v>
      </c>
      <c r="F388" t="b">
        <v>0</v>
      </c>
      <c r="G388">
        <v>0</v>
      </c>
      <c r="H388" t="b">
        <v>0</v>
      </c>
      <c r="I388" t="b">
        <v>0</v>
      </c>
      <c r="J388" t="b">
        <v>0</v>
      </c>
      <c r="L388">
        <v>19</v>
      </c>
      <c r="M388" t="str">
        <f>IF(ISNA(VLOOKUP(A388,GSA_2016!$A$2:$F$431,1,FALSE)),"","ON GSA")</f>
        <v/>
      </c>
    </row>
    <row r="389" spans="1:13" x14ac:dyDescent="0.35">
      <c r="A389">
        <v>15593</v>
      </c>
      <c r="B389" t="s">
        <v>486</v>
      </c>
      <c r="C389">
        <v>49</v>
      </c>
      <c r="D389" s="4">
        <f t="shared" si="43"/>
        <v>49</v>
      </c>
      <c r="E389" t="s">
        <v>28</v>
      </c>
      <c r="F389" t="b">
        <v>0</v>
      </c>
      <c r="G389">
        <v>0</v>
      </c>
      <c r="H389" t="b">
        <v>0</v>
      </c>
      <c r="I389" t="b">
        <v>0</v>
      </c>
      <c r="J389" t="b">
        <v>0</v>
      </c>
      <c r="L389">
        <v>19</v>
      </c>
      <c r="M389" t="str">
        <f>IF(ISNA(VLOOKUP(A389,GSA_2016!$A$2:$F$431,1,FALSE)),"","ON GSA")</f>
        <v/>
      </c>
    </row>
    <row r="390" spans="1:13" x14ac:dyDescent="0.35">
      <c r="A390">
        <v>15594</v>
      </c>
      <c r="B390" t="s">
        <v>487</v>
      </c>
      <c r="C390">
        <v>50</v>
      </c>
      <c r="D390" s="4">
        <f t="shared" si="43"/>
        <v>50</v>
      </c>
      <c r="E390" t="s">
        <v>28</v>
      </c>
      <c r="F390" t="b">
        <v>0</v>
      </c>
      <c r="G390">
        <v>0</v>
      </c>
      <c r="H390" t="b">
        <v>0</v>
      </c>
      <c r="I390" t="b">
        <v>0</v>
      </c>
      <c r="J390" t="b">
        <v>0</v>
      </c>
      <c r="L390">
        <v>19</v>
      </c>
      <c r="M390" t="str">
        <f>IF(ISNA(VLOOKUP(A390,GSA_2016!$A$2:$F$431,1,FALSE)),"","ON GSA")</f>
        <v/>
      </c>
    </row>
    <row r="391" spans="1:13" x14ac:dyDescent="0.35">
      <c r="A391">
        <v>15622</v>
      </c>
      <c r="B391" t="s">
        <v>488</v>
      </c>
      <c r="C391">
        <v>247</v>
      </c>
      <c r="D391" s="4">
        <f t="shared" si="43"/>
        <v>247</v>
      </c>
      <c r="E391" t="s">
        <v>28</v>
      </c>
      <c r="F391" t="b">
        <v>0</v>
      </c>
      <c r="G391">
        <v>0</v>
      </c>
      <c r="H391" t="b">
        <v>0</v>
      </c>
      <c r="I391" t="b">
        <v>0</v>
      </c>
      <c r="J391" t="b">
        <v>0</v>
      </c>
      <c r="L391">
        <v>19</v>
      </c>
      <c r="M391" t="str">
        <f>IF(ISNA(VLOOKUP(A391,GSA_2016!$A$2:$F$431,1,FALSE)),"","ON GSA")</f>
        <v/>
      </c>
    </row>
    <row r="392" spans="1:13" x14ac:dyDescent="0.35">
      <c r="A392">
        <v>15677</v>
      </c>
      <c r="B392" t="s">
        <v>489</v>
      </c>
      <c r="C392">
        <v>763</v>
      </c>
      <c r="D392" s="4">
        <f t="shared" si="43"/>
        <v>763</v>
      </c>
      <c r="E392" t="s">
        <v>28</v>
      </c>
      <c r="F392" t="b">
        <v>0</v>
      </c>
      <c r="G392">
        <v>0</v>
      </c>
      <c r="H392" t="b">
        <v>0</v>
      </c>
      <c r="I392" t="b">
        <v>0</v>
      </c>
      <c r="J392" t="b">
        <v>0</v>
      </c>
      <c r="L392">
        <v>19</v>
      </c>
      <c r="M392" t="str">
        <f>IF(ISNA(VLOOKUP(A392,GSA_2016!$A$2:$F$431,1,FALSE)),"","ON GSA")</f>
        <v/>
      </c>
    </row>
    <row r="393" spans="1:13" x14ac:dyDescent="0.35">
      <c r="A393">
        <v>15680</v>
      </c>
      <c r="B393" t="s">
        <v>490</v>
      </c>
      <c r="C393">
        <v>104</v>
      </c>
      <c r="D393" s="4">
        <f t="shared" si="43"/>
        <v>104</v>
      </c>
      <c r="E393" t="s">
        <v>28</v>
      </c>
      <c r="F393" t="b">
        <v>0</v>
      </c>
      <c r="G393">
        <v>0</v>
      </c>
      <c r="H393" t="b">
        <v>0</v>
      </c>
      <c r="I393" t="b">
        <v>0</v>
      </c>
      <c r="J393" t="b">
        <v>0</v>
      </c>
      <c r="L393">
        <v>19</v>
      </c>
      <c r="M393" t="str">
        <f>IF(ISNA(VLOOKUP(A393,GSA_2016!$A$2:$F$431,1,FALSE)),"","ON GSA")</f>
        <v/>
      </c>
    </row>
    <row r="394" spans="1:13" x14ac:dyDescent="0.35">
      <c r="A394">
        <v>15688</v>
      </c>
      <c r="B394" t="s">
        <v>491</v>
      </c>
      <c r="C394">
        <v>31</v>
      </c>
      <c r="D394" s="4">
        <f t="shared" si="43"/>
        <v>31</v>
      </c>
      <c r="E394" t="s">
        <v>28</v>
      </c>
      <c r="F394" t="b">
        <v>0</v>
      </c>
      <c r="G394">
        <v>0</v>
      </c>
      <c r="H394" t="b">
        <v>0</v>
      </c>
      <c r="I394" t="b">
        <v>0</v>
      </c>
      <c r="J394" t="b">
        <v>0</v>
      </c>
      <c r="L394">
        <v>19</v>
      </c>
      <c r="M394" t="str">
        <f>IF(ISNA(VLOOKUP(A394,GSA_2016!$A$2:$F$431,1,FALSE)),"","ON GSA")</f>
        <v/>
      </c>
    </row>
    <row r="395" spans="1:13" x14ac:dyDescent="0.35">
      <c r="A395" t="s">
        <v>492</v>
      </c>
      <c r="B395" t="s">
        <v>480</v>
      </c>
      <c r="C395">
        <v>165</v>
      </c>
      <c r="D395" s="4">
        <f t="shared" ref="D395:D398" si="44">ROUNDUP(C395*$P$1,0)</f>
        <v>165</v>
      </c>
      <c r="E395" t="s">
        <v>28</v>
      </c>
      <c r="F395" t="b">
        <v>1</v>
      </c>
      <c r="G395">
        <v>6</v>
      </c>
      <c r="H395" t="b">
        <v>0</v>
      </c>
      <c r="I395" t="b">
        <v>0</v>
      </c>
      <c r="J395" t="b">
        <v>0</v>
      </c>
      <c r="L395">
        <v>1</v>
      </c>
      <c r="M395" t="str">
        <f>IF(ISNA(VLOOKUP(A395,GSA_2016!$A$2:$F$431,1,FALSE)),"","ON GSA")</f>
        <v>ON GSA</v>
      </c>
    </row>
    <row r="396" spans="1:13" x14ac:dyDescent="0.35">
      <c r="A396">
        <v>14535</v>
      </c>
      <c r="B396" t="s">
        <v>493</v>
      </c>
      <c r="C396">
        <v>152</v>
      </c>
      <c r="D396" s="4">
        <f t="shared" si="44"/>
        <v>152</v>
      </c>
      <c r="E396" t="s">
        <v>28</v>
      </c>
      <c r="F396" t="b">
        <v>1</v>
      </c>
      <c r="G396">
        <v>6</v>
      </c>
      <c r="H396" t="b">
        <v>0</v>
      </c>
      <c r="I396" t="b">
        <v>0</v>
      </c>
      <c r="J396" t="b">
        <v>0</v>
      </c>
      <c r="L396">
        <v>1</v>
      </c>
      <c r="M396" t="str">
        <f>IF(ISNA(VLOOKUP(A396,GSA_2016!$A$2:$F$431,1,FALSE)),"","ON GSA")</f>
        <v>ON GSA</v>
      </c>
    </row>
    <row r="397" spans="1:13" x14ac:dyDescent="0.35">
      <c r="A397" t="s">
        <v>494</v>
      </c>
      <c r="B397" t="s">
        <v>493</v>
      </c>
      <c r="C397">
        <v>302</v>
      </c>
      <c r="D397" s="4">
        <f t="shared" si="44"/>
        <v>302</v>
      </c>
      <c r="E397" t="s">
        <v>28</v>
      </c>
      <c r="F397" t="b">
        <v>1</v>
      </c>
      <c r="G397">
        <v>6</v>
      </c>
      <c r="H397" t="b">
        <v>0</v>
      </c>
      <c r="I397" t="b">
        <v>0</v>
      </c>
      <c r="J397" t="b">
        <v>0</v>
      </c>
      <c r="K397" t="s">
        <v>478</v>
      </c>
      <c r="L397">
        <v>1</v>
      </c>
      <c r="M397" t="str">
        <f>IF(ISNA(VLOOKUP(A397,GSA_2016!$A$2:$F$431,1,FALSE)),"","ON GSA")</f>
        <v>ON GSA</v>
      </c>
    </row>
    <row r="398" spans="1:13" x14ac:dyDescent="0.35">
      <c r="A398">
        <v>14536</v>
      </c>
      <c r="B398" t="s">
        <v>495</v>
      </c>
      <c r="C398">
        <v>152</v>
      </c>
      <c r="D398" s="4">
        <f t="shared" si="44"/>
        <v>152</v>
      </c>
      <c r="E398" t="s">
        <v>28</v>
      </c>
      <c r="F398" t="b">
        <v>1</v>
      </c>
      <c r="G398">
        <v>6</v>
      </c>
      <c r="H398" t="b">
        <v>0</v>
      </c>
      <c r="I398" t="b">
        <v>0</v>
      </c>
      <c r="J398" t="b">
        <v>0</v>
      </c>
      <c r="L398">
        <v>1</v>
      </c>
      <c r="M398" t="str">
        <f>IF(ISNA(VLOOKUP(A398,GSA_2016!$A$2:$F$431,1,FALSE)),"","ON GSA")</f>
        <v>ON GSA</v>
      </c>
    </row>
    <row r="399" spans="1:13" x14ac:dyDescent="0.35">
      <c r="A399">
        <v>15732</v>
      </c>
      <c r="B399" t="s">
        <v>496</v>
      </c>
      <c r="C399">
        <v>69</v>
      </c>
      <c r="D399" s="4">
        <f t="shared" ref="D399:D401" si="45">ROUNDUP(C399*$AD$1,0)</f>
        <v>69</v>
      </c>
      <c r="E399" t="s">
        <v>28</v>
      </c>
      <c r="F399" t="b">
        <v>0</v>
      </c>
      <c r="G399">
        <v>0</v>
      </c>
      <c r="H399" t="b">
        <v>0</v>
      </c>
      <c r="I399" t="b">
        <v>1</v>
      </c>
      <c r="J399" t="b">
        <v>0</v>
      </c>
      <c r="K399" t="s">
        <v>497</v>
      </c>
      <c r="L399">
        <v>19</v>
      </c>
      <c r="M399" t="str">
        <f>IF(ISNA(VLOOKUP(A399,GSA_2016!$A$2:$F$431,1,FALSE)),"","ON GSA")</f>
        <v/>
      </c>
    </row>
    <row r="400" spans="1:13" x14ac:dyDescent="0.35">
      <c r="A400">
        <v>15829</v>
      </c>
      <c r="B400" t="s">
        <v>498</v>
      </c>
      <c r="C400">
        <v>139</v>
      </c>
      <c r="D400" s="4">
        <f t="shared" si="45"/>
        <v>139</v>
      </c>
      <c r="E400" t="s">
        <v>28</v>
      </c>
      <c r="F400" t="b">
        <v>0</v>
      </c>
      <c r="G400">
        <v>0</v>
      </c>
      <c r="H400" t="b">
        <v>0</v>
      </c>
      <c r="I400" t="b">
        <v>0</v>
      </c>
      <c r="J400" t="b">
        <v>0</v>
      </c>
      <c r="L400">
        <v>19</v>
      </c>
      <c r="M400" t="str">
        <f>IF(ISNA(VLOOKUP(A400,GSA_2016!$A$2:$F$431,1,FALSE)),"","ON GSA")</f>
        <v/>
      </c>
    </row>
    <row r="401" spans="1:13" x14ac:dyDescent="0.35">
      <c r="A401">
        <v>16028</v>
      </c>
      <c r="B401" t="s">
        <v>499</v>
      </c>
      <c r="C401">
        <v>8</v>
      </c>
      <c r="D401" s="4">
        <f t="shared" si="45"/>
        <v>8</v>
      </c>
      <c r="E401" t="s">
        <v>28</v>
      </c>
      <c r="F401" t="b">
        <v>0</v>
      </c>
      <c r="G401">
        <v>0</v>
      </c>
      <c r="H401" t="b">
        <v>0</v>
      </c>
      <c r="I401" t="b">
        <v>1</v>
      </c>
      <c r="J401" t="b">
        <v>0</v>
      </c>
      <c r="K401" t="s">
        <v>500</v>
      </c>
      <c r="L401">
        <v>19</v>
      </c>
      <c r="M401" t="str">
        <f>IF(ISNA(VLOOKUP(A401,GSA_2016!$A$2:$F$431,1,FALSE)),"","ON GSA")</f>
        <v/>
      </c>
    </row>
    <row r="402" spans="1:13" x14ac:dyDescent="0.35">
      <c r="A402">
        <v>16068</v>
      </c>
      <c r="B402" t="s">
        <v>501</v>
      </c>
      <c r="C402">
        <v>150</v>
      </c>
      <c r="D402" s="4">
        <f t="shared" ref="D402:D407" si="46">ROUNDUP(C402*$P$1,0)</f>
        <v>150</v>
      </c>
      <c r="E402" t="s">
        <v>28</v>
      </c>
      <c r="F402" t="b">
        <v>0</v>
      </c>
      <c r="G402">
        <v>0</v>
      </c>
      <c r="H402" t="b">
        <v>0</v>
      </c>
      <c r="I402" t="b">
        <v>1</v>
      </c>
      <c r="J402" t="b">
        <v>0</v>
      </c>
      <c r="K402" t="s">
        <v>502</v>
      </c>
      <c r="L402">
        <v>1</v>
      </c>
      <c r="M402" t="str">
        <f>IF(ISNA(VLOOKUP(A402,GSA_2016!$A$2:$F$431,1,FALSE)),"","ON GSA")</f>
        <v/>
      </c>
    </row>
    <row r="403" spans="1:13" x14ac:dyDescent="0.35">
      <c r="A403">
        <v>16069</v>
      </c>
      <c r="B403" t="s">
        <v>503</v>
      </c>
      <c r="C403">
        <v>170</v>
      </c>
      <c r="D403" s="4">
        <f t="shared" si="46"/>
        <v>170</v>
      </c>
      <c r="E403" t="s">
        <v>28</v>
      </c>
      <c r="F403" t="b">
        <v>0</v>
      </c>
      <c r="G403">
        <v>0</v>
      </c>
      <c r="H403" t="b">
        <v>0</v>
      </c>
      <c r="I403" t="b">
        <v>1</v>
      </c>
      <c r="J403" t="b">
        <v>0</v>
      </c>
      <c r="K403" t="s">
        <v>502</v>
      </c>
      <c r="L403">
        <v>1</v>
      </c>
      <c r="M403" t="str">
        <f>IF(ISNA(VLOOKUP(A403,GSA_2016!$A$2:$F$431,1,FALSE)),"","ON GSA")</f>
        <v/>
      </c>
    </row>
    <row r="404" spans="1:13" x14ac:dyDescent="0.35">
      <c r="A404">
        <v>16070</v>
      </c>
      <c r="B404" t="s">
        <v>504</v>
      </c>
      <c r="C404">
        <v>177</v>
      </c>
      <c r="D404" s="4">
        <f t="shared" si="46"/>
        <v>177</v>
      </c>
      <c r="E404" t="s">
        <v>28</v>
      </c>
      <c r="F404" t="b">
        <v>0</v>
      </c>
      <c r="G404">
        <v>0</v>
      </c>
      <c r="H404" t="b">
        <v>0</v>
      </c>
      <c r="I404" t="b">
        <v>1</v>
      </c>
      <c r="J404" t="b">
        <v>0</v>
      </c>
      <c r="K404" t="s">
        <v>502</v>
      </c>
      <c r="L404">
        <v>1</v>
      </c>
      <c r="M404" t="str">
        <f>IF(ISNA(VLOOKUP(A404,GSA_2016!$A$2:$F$431,1,FALSE)),"","ON GSA")</f>
        <v/>
      </c>
    </row>
    <row r="405" spans="1:13" x14ac:dyDescent="0.35">
      <c r="A405">
        <v>16071</v>
      </c>
      <c r="B405" t="s">
        <v>505</v>
      </c>
      <c r="C405">
        <v>190</v>
      </c>
      <c r="D405" s="4">
        <f t="shared" si="46"/>
        <v>190</v>
      </c>
      <c r="E405" t="s">
        <v>28</v>
      </c>
      <c r="F405" t="b">
        <v>0</v>
      </c>
      <c r="G405">
        <v>0</v>
      </c>
      <c r="H405" t="b">
        <v>0</v>
      </c>
      <c r="I405" t="b">
        <v>1</v>
      </c>
      <c r="J405" t="b">
        <v>0</v>
      </c>
      <c r="K405" t="s">
        <v>502</v>
      </c>
      <c r="L405">
        <v>1</v>
      </c>
      <c r="M405" t="str">
        <f>IF(ISNA(VLOOKUP(A405,GSA_2016!$A$2:$F$431,1,FALSE)),"","ON GSA")</f>
        <v/>
      </c>
    </row>
    <row r="406" spans="1:13" x14ac:dyDescent="0.35">
      <c r="A406">
        <v>16072</v>
      </c>
      <c r="B406" t="s">
        <v>506</v>
      </c>
      <c r="C406">
        <v>203</v>
      </c>
      <c r="D406" s="4">
        <f t="shared" si="46"/>
        <v>203</v>
      </c>
      <c r="E406" t="s">
        <v>28</v>
      </c>
      <c r="F406" t="b">
        <v>0</v>
      </c>
      <c r="G406">
        <v>0</v>
      </c>
      <c r="H406" t="b">
        <v>0</v>
      </c>
      <c r="I406" t="b">
        <v>1</v>
      </c>
      <c r="J406" t="b">
        <v>0</v>
      </c>
      <c r="K406" t="s">
        <v>502</v>
      </c>
      <c r="L406">
        <v>1</v>
      </c>
      <c r="M406" t="str">
        <f>IF(ISNA(VLOOKUP(A406,GSA_2016!$A$2:$F$431,1,FALSE)),"","ON GSA")</f>
        <v/>
      </c>
    </row>
    <row r="407" spans="1:13" x14ac:dyDescent="0.35">
      <c r="A407">
        <v>16073</v>
      </c>
      <c r="B407" t="s">
        <v>507</v>
      </c>
      <c r="C407">
        <v>211</v>
      </c>
      <c r="D407" s="4">
        <f t="shared" si="46"/>
        <v>211</v>
      </c>
      <c r="E407" t="s">
        <v>28</v>
      </c>
      <c r="F407" t="b">
        <v>0</v>
      </c>
      <c r="G407">
        <v>0</v>
      </c>
      <c r="H407" t="b">
        <v>0</v>
      </c>
      <c r="I407" t="b">
        <v>1</v>
      </c>
      <c r="J407" t="b">
        <v>0</v>
      </c>
      <c r="K407" t="s">
        <v>502</v>
      </c>
      <c r="L407">
        <v>1</v>
      </c>
      <c r="M407" t="str">
        <f>IF(ISNA(VLOOKUP(A407,GSA_2016!$A$2:$F$431,1,FALSE)),"","ON GSA")</f>
        <v/>
      </c>
    </row>
    <row r="408" spans="1:13" x14ac:dyDescent="0.35">
      <c r="A408">
        <v>16093</v>
      </c>
      <c r="B408" t="s">
        <v>508</v>
      </c>
      <c r="C408">
        <v>974</v>
      </c>
      <c r="D408" s="4">
        <f t="shared" ref="D408:D412" si="47">ROUNDUP(C408*$AD$1,0)</f>
        <v>974</v>
      </c>
      <c r="E408" t="s">
        <v>28</v>
      </c>
      <c r="F408" t="b">
        <v>0</v>
      </c>
      <c r="G408">
        <v>0</v>
      </c>
      <c r="H408" t="b">
        <v>0</v>
      </c>
      <c r="I408" t="b">
        <v>0</v>
      </c>
      <c r="J408" t="b">
        <v>0</v>
      </c>
      <c r="K408" t="s">
        <v>509</v>
      </c>
      <c r="L408">
        <v>19</v>
      </c>
      <c r="M408" t="str">
        <f>IF(ISNA(VLOOKUP(A408,GSA_2016!$A$2:$F$431,1,FALSE)),"","ON GSA")</f>
        <v/>
      </c>
    </row>
    <row r="409" spans="1:13" x14ac:dyDescent="0.35">
      <c r="A409">
        <v>16103</v>
      </c>
      <c r="B409" t="s">
        <v>510</v>
      </c>
      <c r="C409">
        <v>96</v>
      </c>
      <c r="D409" s="4">
        <f t="shared" si="47"/>
        <v>96</v>
      </c>
      <c r="E409" t="s">
        <v>28</v>
      </c>
      <c r="F409" t="b">
        <v>0</v>
      </c>
      <c r="G409">
        <v>0</v>
      </c>
      <c r="H409" t="b">
        <v>0</v>
      </c>
      <c r="I409" t="b">
        <v>0</v>
      </c>
      <c r="J409" t="b">
        <v>0</v>
      </c>
      <c r="L409">
        <v>19</v>
      </c>
      <c r="M409" t="str">
        <f>IF(ISNA(VLOOKUP(A409,GSA_2016!$A$2:$F$431,1,FALSE)),"","ON GSA")</f>
        <v/>
      </c>
    </row>
    <row r="410" spans="1:13" x14ac:dyDescent="0.35">
      <c r="A410">
        <v>16106</v>
      </c>
      <c r="B410" t="s">
        <v>511</v>
      </c>
      <c r="C410">
        <v>105</v>
      </c>
      <c r="D410" s="4">
        <f t="shared" si="47"/>
        <v>105</v>
      </c>
      <c r="E410" t="s">
        <v>28</v>
      </c>
      <c r="F410" t="b">
        <v>0</v>
      </c>
      <c r="G410">
        <v>0</v>
      </c>
      <c r="H410" t="b">
        <v>0</v>
      </c>
      <c r="I410" t="b">
        <v>1</v>
      </c>
      <c r="J410" t="b">
        <v>0</v>
      </c>
      <c r="L410">
        <v>19</v>
      </c>
      <c r="M410" t="str">
        <f>IF(ISNA(VLOOKUP(A410,GSA_2016!$A$2:$F$431,1,FALSE)),"","ON GSA")</f>
        <v/>
      </c>
    </row>
    <row r="411" spans="1:13" x14ac:dyDescent="0.35">
      <c r="A411">
        <v>16109</v>
      </c>
      <c r="B411" t="s">
        <v>512</v>
      </c>
      <c r="C411">
        <v>165</v>
      </c>
      <c r="D411" s="4">
        <f t="shared" si="47"/>
        <v>165</v>
      </c>
      <c r="E411" t="s">
        <v>28</v>
      </c>
      <c r="F411" t="b">
        <v>0</v>
      </c>
      <c r="G411">
        <v>0</v>
      </c>
      <c r="H411" t="b">
        <v>0</v>
      </c>
      <c r="I411" t="b">
        <v>0</v>
      </c>
      <c r="J411" t="b">
        <v>0</v>
      </c>
      <c r="L411">
        <v>19</v>
      </c>
      <c r="M411" t="str">
        <f>IF(ISNA(VLOOKUP(A411,GSA_2016!$A$2:$F$431,1,FALSE)),"","ON GSA")</f>
        <v/>
      </c>
    </row>
    <row r="412" spans="1:13" x14ac:dyDescent="0.35">
      <c r="A412">
        <v>16140</v>
      </c>
      <c r="B412" t="s">
        <v>513</v>
      </c>
      <c r="C412">
        <v>28</v>
      </c>
      <c r="D412" s="4">
        <f t="shared" si="47"/>
        <v>28</v>
      </c>
      <c r="E412" t="s">
        <v>28</v>
      </c>
      <c r="F412" t="b">
        <v>0</v>
      </c>
      <c r="G412">
        <v>0</v>
      </c>
      <c r="H412" t="b">
        <v>0</v>
      </c>
      <c r="I412" t="b">
        <v>1</v>
      </c>
      <c r="J412" t="b">
        <v>0</v>
      </c>
      <c r="K412" t="s">
        <v>514</v>
      </c>
      <c r="L412">
        <v>19</v>
      </c>
      <c r="M412" t="str">
        <f>IF(ISNA(VLOOKUP(A412,GSA_2016!$A$2:$F$431,1,FALSE)),"","ON GSA")</f>
        <v/>
      </c>
    </row>
    <row r="413" spans="1:13" x14ac:dyDescent="0.35">
      <c r="A413" t="s">
        <v>515</v>
      </c>
      <c r="B413" t="s">
        <v>495</v>
      </c>
      <c r="C413">
        <v>302</v>
      </c>
      <c r="D413" s="4">
        <f t="shared" ref="D413:D414" si="48">ROUNDUP(C413*$P$1,0)</f>
        <v>302</v>
      </c>
      <c r="E413" t="s">
        <v>28</v>
      </c>
      <c r="F413" t="b">
        <v>1</v>
      </c>
      <c r="G413">
        <v>6</v>
      </c>
      <c r="H413" t="b">
        <v>0</v>
      </c>
      <c r="I413" t="b">
        <v>0</v>
      </c>
      <c r="J413" t="b">
        <v>0</v>
      </c>
      <c r="L413">
        <v>1</v>
      </c>
      <c r="M413" t="str">
        <f>IF(ISNA(VLOOKUP(A413,GSA_2016!$A$2:$F$431,1,FALSE)),"","ON GSA")</f>
        <v>ON GSA</v>
      </c>
    </row>
    <row r="414" spans="1:13" x14ac:dyDescent="0.35">
      <c r="A414">
        <v>14537</v>
      </c>
      <c r="B414" t="s">
        <v>516</v>
      </c>
      <c r="C414">
        <v>152</v>
      </c>
      <c r="D414" s="4">
        <f t="shared" si="48"/>
        <v>152</v>
      </c>
      <c r="E414" t="s">
        <v>28</v>
      </c>
      <c r="F414" t="b">
        <v>1</v>
      </c>
      <c r="G414">
        <v>6</v>
      </c>
      <c r="H414" t="b">
        <v>0</v>
      </c>
      <c r="I414" t="b">
        <v>0</v>
      </c>
      <c r="J414" t="b">
        <v>0</v>
      </c>
      <c r="L414">
        <v>1</v>
      </c>
      <c r="M414" t="str">
        <f>IF(ISNA(VLOOKUP(A414,GSA_2016!$A$2:$F$431,1,FALSE)),"","ON GSA")</f>
        <v>ON GSA</v>
      </c>
    </row>
    <row r="415" spans="1:13" x14ac:dyDescent="0.35">
      <c r="A415">
        <v>16268</v>
      </c>
      <c r="B415" t="s">
        <v>517</v>
      </c>
      <c r="C415">
        <v>49</v>
      </c>
      <c r="D415" s="4">
        <f t="shared" ref="D415:D424" si="49">ROUNDUP(C415*$AD$1,0)</f>
        <v>49</v>
      </c>
      <c r="E415" t="s">
        <v>28</v>
      </c>
      <c r="F415" t="b">
        <v>0</v>
      </c>
      <c r="G415">
        <v>0</v>
      </c>
      <c r="H415" t="b">
        <v>0</v>
      </c>
      <c r="I415" t="b">
        <v>0</v>
      </c>
      <c r="J415" t="b">
        <v>0</v>
      </c>
      <c r="L415">
        <v>19</v>
      </c>
      <c r="M415" t="str">
        <f>IF(ISNA(VLOOKUP(A415,GSA_2016!$A$2:$F$431,1,FALSE)),"","ON GSA")</f>
        <v/>
      </c>
    </row>
    <row r="416" spans="1:13" x14ac:dyDescent="0.35">
      <c r="A416">
        <v>16274</v>
      </c>
      <c r="B416" t="s">
        <v>518</v>
      </c>
      <c r="C416">
        <v>10</v>
      </c>
      <c r="D416" s="4">
        <f t="shared" si="49"/>
        <v>10</v>
      </c>
      <c r="E416" t="s">
        <v>28</v>
      </c>
      <c r="F416" t="b">
        <v>0</v>
      </c>
      <c r="G416">
        <v>0</v>
      </c>
      <c r="H416" t="b">
        <v>0</v>
      </c>
      <c r="I416" t="b">
        <v>0</v>
      </c>
      <c r="J416" t="b">
        <v>0</v>
      </c>
      <c r="L416">
        <v>19</v>
      </c>
      <c r="M416" t="str">
        <f>IF(ISNA(VLOOKUP(A416,GSA_2016!$A$2:$F$431,1,FALSE)),"","ON GSA")</f>
        <v/>
      </c>
    </row>
    <row r="417" spans="1:13" x14ac:dyDescent="0.35">
      <c r="A417">
        <v>16279</v>
      </c>
      <c r="B417" t="s">
        <v>519</v>
      </c>
      <c r="C417">
        <v>94</v>
      </c>
      <c r="D417" s="4">
        <f t="shared" si="49"/>
        <v>94</v>
      </c>
      <c r="E417" t="s">
        <v>28</v>
      </c>
      <c r="F417" t="b">
        <v>0</v>
      </c>
      <c r="G417">
        <v>0</v>
      </c>
      <c r="H417" t="b">
        <v>0</v>
      </c>
      <c r="I417" t="b">
        <v>0</v>
      </c>
      <c r="J417" t="b">
        <v>0</v>
      </c>
      <c r="K417" t="s">
        <v>520</v>
      </c>
      <c r="L417">
        <v>19</v>
      </c>
      <c r="M417" t="str">
        <f>IF(ISNA(VLOOKUP(A417,GSA_2016!$A$2:$F$431,1,FALSE)),"","ON GSA")</f>
        <v/>
      </c>
    </row>
    <row r="418" spans="1:13" x14ac:dyDescent="0.35">
      <c r="A418">
        <v>16300</v>
      </c>
      <c r="B418" t="s">
        <v>521</v>
      </c>
      <c r="C418">
        <v>286</v>
      </c>
      <c r="D418" s="4">
        <f t="shared" si="49"/>
        <v>286</v>
      </c>
      <c r="E418" t="s">
        <v>28</v>
      </c>
      <c r="F418" t="b">
        <v>0</v>
      </c>
      <c r="G418">
        <v>0</v>
      </c>
      <c r="H418" t="b">
        <v>0</v>
      </c>
      <c r="I418" t="b">
        <v>1</v>
      </c>
      <c r="J418" t="b">
        <v>0</v>
      </c>
      <c r="K418" t="s">
        <v>522</v>
      </c>
      <c r="L418">
        <v>19</v>
      </c>
      <c r="M418" t="str">
        <f>IF(ISNA(VLOOKUP(A418,GSA_2016!$A$2:$F$431,1,FALSE)),"","ON GSA")</f>
        <v/>
      </c>
    </row>
    <row r="419" spans="1:13" x14ac:dyDescent="0.35">
      <c r="A419">
        <v>16301</v>
      </c>
      <c r="B419" t="s">
        <v>523</v>
      </c>
      <c r="C419">
        <v>286</v>
      </c>
      <c r="D419" s="4">
        <f t="shared" si="49"/>
        <v>286</v>
      </c>
      <c r="E419" t="s">
        <v>28</v>
      </c>
      <c r="F419" t="b">
        <v>0</v>
      </c>
      <c r="G419">
        <v>0</v>
      </c>
      <c r="H419" t="b">
        <v>0</v>
      </c>
      <c r="I419" t="b">
        <v>1</v>
      </c>
      <c r="J419" t="b">
        <v>0</v>
      </c>
      <c r="K419" t="s">
        <v>522</v>
      </c>
      <c r="L419">
        <v>19</v>
      </c>
      <c r="M419" t="str">
        <f>IF(ISNA(VLOOKUP(A419,GSA_2016!$A$2:$F$431,1,FALSE)),"","ON GSA")</f>
        <v/>
      </c>
    </row>
    <row r="420" spans="1:13" x14ac:dyDescent="0.35">
      <c r="A420">
        <v>16302</v>
      </c>
      <c r="B420" t="s">
        <v>524</v>
      </c>
      <c r="C420">
        <v>286</v>
      </c>
      <c r="D420" s="4">
        <f t="shared" si="49"/>
        <v>286</v>
      </c>
      <c r="E420" t="s">
        <v>28</v>
      </c>
      <c r="F420" t="b">
        <v>0</v>
      </c>
      <c r="G420">
        <v>0</v>
      </c>
      <c r="H420" t="b">
        <v>0</v>
      </c>
      <c r="I420" t="b">
        <v>1</v>
      </c>
      <c r="J420" t="b">
        <v>0</v>
      </c>
      <c r="K420" t="s">
        <v>522</v>
      </c>
      <c r="L420">
        <v>19</v>
      </c>
      <c r="M420" t="str">
        <f>IF(ISNA(VLOOKUP(A420,GSA_2016!$A$2:$F$431,1,FALSE)),"","ON GSA")</f>
        <v/>
      </c>
    </row>
    <row r="421" spans="1:13" x14ac:dyDescent="0.35">
      <c r="A421">
        <v>16344</v>
      </c>
      <c r="B421" t="s">
        <v>525</v>
      </c>
      <c r="C421">
        <v>286</v>
      </c>
      <c r="D421" s="4">
        <f t="shared" si="49"/>
        <v>286</v>
      </c>
      <c r="E421" t="s">
        <v>28</v>
      </c>
      <c r="F421" t="b">
        <v>0</v>
      </c>
      <c r="G421">
        <v>0</v>
      </c>
      <c r="H421" t="b">
        <v>0</v>
      </c>
      <c r="I421" t="b">
        <v>1</v>
      </c>
      <c r="J421" t="b">
        <v>0</v>
      </c>
      <c r="K421" t="s">
        <v>522</v>
      </c>
      <c r="L421">
        <v>19</v>
      </c>
      <c r="M421" t="str">
        <f>IF(ISNA(VLOOKUP(A421,GSA_2016!$A$2:$F$431,1,FALSE)),"","ON GSA")</f>
        <v/>
      </c>
    </row>
    <row r="422" spans="1:13" x14ac:dyDescent="0.35">
      <c r="A422">
        <v>16346</v>
      </c>
      <c r="B422" t="s">
        <v>526</v>
      </c>
      <c r="C422">
        <v>43</v>
      </c>
      <c r="D422" s="4">
        <f t="shared" si="49"/>
        <v>43</v>
      </c>
      <c r="E422" t="s">
        <v>28</v>
      </c>
      <c r="F422" t="b">
        <v>0</v>
      </c>
      <c r="G422">
        <v>0</v>
      </c>
      <c r="H422" t="b">
        <v>0</v>
      </c>
      <c r="I422" t="b">
        <v>1</v>
      </c>
      <c r="J422" t="b">
        <v>0</v>
      </c>
      <c r="K422" t="s">
        <v>527</v>
      </c>
      <c r="L422">
        <v>19</v>
      </c>
      <c r="M422" t="str">
        <f>IF(ISNA(VLOOKUP(A422,GSA_2016!$A$2:$F$431,1,FALSE)),"","ON GSA")</f>
        <v/>
      </c>
    </row>
    <row r="423" spans="1:13" x14ac:dyDescent="0.35">
      <c r="A423">
        <v>16357</v>
      </c>
      <c r="B423" t="s">
        <v>528</v>
      </c>
      <c r="C423">
        <v>40</v>
      </c>
      <c r="D423" s="4">
        <f t="shared" si="49"/>
        <v>40</v>
      </c>
      <c r="E423" t="s">
        <v>28</v>
      </c>
      <c r="F423" t="b">
        <v>0</v>
      </c>
      <c r="G423">
        <v>0</v>
      </c>
      <c r="H423" t="b">
        <v>0</v>
      </c>
      <c r="I423" t="b">
        <v>1</v>
      </c>
      <c r="J423" t="b">
        <v>0</v>
      </c>
      <c r="K423" t="s">
        <v>527</v>
      </c>
      <c r="L423">
        <v>19</v>
      </c>
      <c r="M423" t="str">
        <f>IF(ISNA(VLOOKUP(A423,GSA_2016!$A$2:$F$431,1,FALSE)),"","ON GSA")</f>
        <v/>
      </c>
    </row>
    <row r="424" spans="1:13" x14ac:dyDescent="0.35">
      <c r="A424">
        <v>16395</v>
      </c>
      <c r="B424" t="s">
        <v>529</v>
      </c>
      <c r="C424">
        <v>52</v>
      </c>
      <c r="D424" s="4">
        <f t="shared" si="49"/>
        <v>52</v>
      </c>
      <c r="E424" t="s">
        <v>28</v>
      </c>
      <c r="F424" t="b">
        <v>0</v>
      </c>
      <c r="G424">
        <v>0</v>
      </c>
      <c r="H424" t="b">
        <v>0</v>
      </c>
      <c r="I424" t="b">
        <v>0</v>
      </c>
      <c r="J424" t="b">
        <v>0</v>
      </c>
      <c r="L424">
        <v>19</v>
      </c>
      <c r="M424" t="str">
        <f>IF(ISNA(VLOOKUP(A424,GSA_2016!$A$2:$F$431,1,FALSE)),"","ON GSA")</f>
        <v/>
      </c>
    </row>
    <row r="425" spans="1:13" x14ac:dyDescent="0.35">
      <c r="A425">
        <v>16433</v>
      </c>
      <c r="B425" t="s">
        <v>530</v>
      </c>
      <c r="C425">
        <v>48</v>
      </c>
      <c r="D425" s="4">
        <f t="shared" ref="D425:D428" si="50">ROUNDUP(C425*$P$1,0)</f>
        <v>48</v>
      </c>
      <c r="E425" t="s">
        <v>28</v>
      </c>
      <c r="F425" t="b">
        <v>0</v>
      </c>
      <c r="G425">
        <v>0</v>
      </c>
      <c r="H425" t="b">
        <v>0</v>
      </c>
      <c r="I425" t="b">
        <v>1</v>
      </c>
      <c r="J425" t="b">
        <v>0</v>
      </c>
      <c r="K425" t="s">
        <v>502</v>
      </c>
      <c r="L425">
        <v>1</v>
      </c>
      <c r="M425" t="str">
        <f>IF(ISNA(VLOOKUP(A425,GSA_2016!$A$2:$F$431,1,FALSE)),"","ON GSA")</f>
        <v/>
      </c>
    </row>
    <row r="426" spans="1:13" x14ac:dyDescent="0.35">
      <c r="A426">
        <v>16434</v>
      </c>
      <c r="B426" t="s">
        <v>531</v>
      </c>
      <c r="C426">
        <v>42</v>
      </c>
      <c r="D426" s="4">
        <f t="shared" si="50"/>
        <v>42</v>
      </c>
      <c r="E426" t="s">
        <v>28</v>
      </c>
      <c r="F426" t="b">
        <v>0</v>
      </c>
      <c r="G426">
        <v>0</v>
      </c>
      <c r="H426" t="b">
        <v>0</v>
      </c>
      <c r="I426" t="b">
        <v>1</v>
      </c>
      <c r="J426" t="b">
        <v>0</v>
      </c>
      <c r="K426" t="s">
        <v>502</v>
      </c>
      <c r="L426">
        <v>1</v>
      </c>
      <c r="M426" t="str">
        <f>IF(ISNA(VLOOKUP(A426,GSA_2016!$A$2:$F$431,1,FALSE)),"","ON GSA")</f>
        <v/>
      </c>
    </row>
    <row r="427" spans="1:13" x14ac:dyDescent="0.35">
      <c r="A427">
        <v>16435</v>
      </c>
      <c r="B427" t="s">
        <v>532</v>
      </c>
      <c r="C427">
        <v>102</v>
      </c>
      <c r="D427" s="4">
        <f t="shared" si="50"/>
        <v>102</v>
      </c>
      <c r="E427" t="s">
        <v>28</v>
      </c>
      <c r="F427" t="b">
        <v>0</v>
      </c>
      <c r="G427">
        <v>0</v>
      </c>
      <c r="H427" t="b">
        <v>0</v>
      </c>
      <c r="I427" t="b">
        <v>1</v>
      </c>
      <c r="J427" t="b">
        <v>0</v>
      </c>
      <c r="K427" t="s">
        <v>502</v>
      </c>
      <c r="L427">
        <v>1</v>
      </c>
      <c r="M427" t="str">
        <f>IF(ISNA(VLOOKUP(A427,GSA_2016!$A$2:$F$431,1,FALSE)),"","ON GSA")</f>
        <v/>
      </c>
    </row>
    <row r="428" spans="1:13" x14ac:dyDescent="0.35">
      <c r="A428">
        <v>16436</v>
      </c>
      <c r="B428" t="s">
        <v>533</v>
      </c>
      <c r="C428">
        <v>110</v>
      </c>
      <c r="D428" s="4">
        <f t="shared" si="50"/>
        <v>110</v>
      </c>
      <c r="E428" t="s">
        <v>28</v>
      </c>
      <c r="F428" t="b">
        <v>0</v>
      </c>
      <c r="G428">
        <v>0</v>
      </c>
      <c r="H428" t="b">
        <v>0</v>
      </c>
      <c r="I428" t="b">
        <v>1</v>
      </c>
      <c r="J428" t="b">
        <v>0</v>
      </c>
      <c r="K428" t="s">
        <v>502</v>
      </c>
      <c r="L428">
        <v>1</v>
      </c>
      <c r="M428" t="str">
        <f>IF(ISNA(VLOOKUP(A428,GSA_2016!$A$2:$F$431,1,FALSE)),"","ON GSA")</f>
        <v/>
      </c>
    </row>
    <row r="429" spans="1:13" x14ac:dyDescent="0.35">
      <c r="A429">
        <v>16450</v>
      </c>
      <c r="B429" t="s">
        <v>534</v>
      </c>
      <c r="C429">
        <v>229</v>
      </c>
      <c r="D429" s="4">
        <f t="shared" ref="D429:D440" si="51">ROUNDUP(C429*$AD$1,0)</f>
        <v>229</v>
      </c>
      <c r="E429" t="s">
        <v>28</v>
      </c>
      <c r="F429" t="b">
        <v>0</v>
      </c>
      <c r="G429">
        <v>0</v>
      </c>
      <c r="H429" t="b">
        <v>0</v>
      </c>
      <c r="I429" t="b">
        <v>0</v>
      </c>
      <c r="J429" t="b">
        <v>0</v>
      </c>
      <c r="K429" t="s">
        <v>535</v>
      </c>
      <c r="L429">
        <v>19</v>
      </c>
      <c r="M429" t="str">
        <f>IF(ISNA(VLOOKUP(A429,GSA_2016!$A$2:$F$431,1,FALSE)),"","ON GSA")</f>
        <v/>
      </c>
    </row>
    <row r="430" spans="1:13" x14ac:dyDescent="0.35">
      <c r="A430">
        <v>16451</v>
      </c>
      <c r="B430" t="s">
        <v>536</v>
      </c>
      <c r="C430">
        <v>261</v>
      </c>
      <c r="D430" s="4">
        <f t="shared" si="51"/>
        <v>261</v>
      </c>
      <c r="E430" t="s">
        <v>28</v>
      </c>
      <c r="F430" t="b">
        <v>0</v>
      </c>
      <c r="G430">
        <v>0</v>
      </c>
      <c r="H430" t="b">
        <v>0</v>
      </c>
      <c r="I430" t="b">
        <v>0</v>
      </c>
      <c r="J430" t="b">
        <v>0</v>
      </c>
      <c r="K430" t="s">
        <v>535</v>
      </c>
      <c r="L430">
        <v>19</v>
      </c>
      <c r="M430" t="str">
        <f>IF(ISNA(VLOOKUP(A430,GSA_2016!$A$2:$F$431,1,FALSE)),"","ON GSA")</f>
        <v/>
      </c>
    </row>
    <row r="431" spans="1:13" x14ac:dyDescent="0.35">
      <c r="A431">
        <v>16452</v>
      </c>
      <c r="B431" t="s">
        <v>537</v>
      </c>
      <c r="C431">
        <v>299</v>
      </c>
      <c r="D431" s="4">
        <f t="shared" si="51"/>
        <v>299</v>
      </c>
      <c r="E431" t="s">
        <v>28</v>
      </c>
      <c r="F431" t="b">
        <v>0</v>
      </c>
      <c r="G431">
        <v>0</v>
      </c>
      <c r="H431" t="b">
        <v>0</v>
      </c>
      <c r="I431" t="b">
        <v>0</v>
      </c>
      <c r="J431" t="b">
        <v>0</v>
      </c>
      <c r="K431" t="s">
        <v>535</v>
      </c>
      <c r="L431">
        <v>19</v>
      </c>
      <c r="M431" t="str">
        <f>IF(ISNA(VLOOKUP(A431,GSA_2016!$A$2:$F$431,1,FALSE)),"","ON GSA")</f>
        <v/>
      </c>
    </row>
    <row r="432" spans="1:13" x14ac:dyDescent="0.35">
      <c r="A432">
        <v>16453</v>
      </c>
      <c r="B432" t="s">
        <v>538</v>
      </c>
      <c r="C432">
        <v>334</v>
      </c>
      <c r="D432" s="4">
        <f t="shared" si="51"/>
        <v>334</v>
      </c>
      <c r="E432" t="s">
        <v>28</v>
      </c>
      <c r="F432" t="b">
        <v>0</v>
      </c>
      <c r="G432">
        <v>0</v>
      </c>
      <c r="H432" t="b">
        <v>0</v>
      </c>
      <c r="I432" t="b">
        <v>0</v>
      </c>
      <c r="J432" t="b">
        <v>0</v>
      </c>
      <c r="K432" t="s">
        <v>535</v>
      </c>
      <c r="L432">
        <v>19</v>
      </c>
      <c r="M432" t="str">
        <f>IF(ISNA(VLOOKUP(A432,GSA_2016!$A$2:$F$431,1,FALSE)),"","ON GSA")</f>
        <v/>
      </c>
    </row>
    <row r="433" spans="1:13" x14ac:dyDescent="0.35">
      <c r="A433">
        <v>16454</v>
      </c>
      <c r="B433" t="s">
        <v>539</v>
      </c>
      <c r="C433">
        <v>374</v>
      </c>
      <c r="D433" s="4">
        <f t="shared" si="51"/>
        <v>374</v>
      </c>
      <c r="E433" t="s">
        <v>28</v>
      </c>
      <c r="F433" t="b">
        <v>0</v>
      </c>
      <c r="G433">
        <v>0</v>
      </c>
      <c r="H433" t="b">
        <v>0</v>
      </c>
      <c r="I433" t="b">
        <v>0</v>
      </c>
      <c r="J433" t="b">
        <v>0</v>
      </c>
      <c r="K433" t="s">
        <v>535</v>
      </c>
      <c r="L433">
        <v>19</v>
      </c>
      <c r="M433" t="str">
        <f>IF(ISNA(VLOOKUP(A433,GSA_2016!$A$2:$F$431,1,FALSE)),"","ON GSA")</f>
        <v/>
      </c>
    </row>
    <row r="434" spans="1:13" x14ac:dyDescent="0.35">
      <c r="A434">
        <v>16455</v>
      </c>
      <c r="B434" t="s">
        <v>540</v>
      </c>
      <c r="C434">
        <v>398</v>
      </c>
      <c r="D434" s="4">
        <f t="shared" si="51"/>
        <v>398</v>
      </c>
      <c r="E434" t="s">
        <v>28</v>
      </c>
      <c r="F434" t="b">
        <v>0</v>
      </c>
      <c r="G434">
        <v>0</v>
      </c>
      <c r="H434" t="b">
        <v>0</v>
      </c>
      <c r="I434" t="b">
        <v>0</v>
      </c>
      <c r="J434" t="b">
        <v>0</v>
      </c>
      <c r="K434" t="s">
        <v>535</v>
      </c>
      <c r="L434">
        <v>19</v>
      </c>
      <c r="M434" t="str">
        <f>IF(ISNA(VLOOKUP(A434,GSA_2016!$A$2:$F$431,1,FALSE)),"","ON GSA")</f>
        <v/>
      </c>
    </row>
    <row r="435" spans="1:13" x14ac:dyDescent="0.35">
      <c r="A435">
        <v>16456</v>
      </c>
      <c r="B435" t="s">
        <v>541</v>
      </c>
      <c r="C435">
        <v>700</v>
      </c>
      <c r="D435" s="4">
        <f t="shared" si="51"/>
        <v>700</v>
      </c>
      <c r="E435" t="s">
        <v>28</v>
      </c>
      <c r="F435" t="b">
        <v>0</v>
      </c>
      <c r="G435">
        <v>0</v>
      </c>
      <c r="H435" t="b">
        <v>0</v>
      </c>
      <c r="I435" t="b">
        <v>0</v>
      </c>
      <c r="J435" t="b">
        <v>0</v>
      </c>
      <c r="K435" t="s">
        <v>535</v>
      </c>
      <c r="L435">
        <v>19</v>
      </c>
      <c r="M435" t="str">
        <f>IF(ISNA(VLOOKUP(A435,GSA_2016!$A$2:$F$431,1,FALSE)),"","ON GSA")</f>
        <v/>
      </c>
    </row>
    <row r="436" spans="1:13" x14ac:dyDescent="0.35">
      <c r="A436">
        <v>16462</v>
      </c>
      <c r="B436" t="s">
        <v>542</v>
      </c>
      <c r="C436">
        <v>101</v>
      </c>
      <c r="D436" s="4">
        <f t="shared" si="51"/>
        <v>101</v>
      </c>
      <c r="E436" t="s">
        <v>28</v>
      </c>
      <c r="F436" t="b">
        <v>0</v>
      </c>
      <c r="G436">
        <v>0</v>
      </c>
      <c r="H436" t="b">
        <v>0</v>
      </c>
      <c r="I436" t="b">
        <v>0</v>
      </c>
      <c r="J436" t="b">
        <v>0</v>
      </c>
      <c r="L436">
        <v>19</v>
      </c>
      <c r="M436" t="str">
        <f>IF(ISNA(VLOOKUP(A436,GSA_2016!$A$2:$F$431,1,FALSE)),"","ON GSA")</f>
        <v/>
      </c>
    </row>
    <row r="437" spans="1:13" x14ac:dyDescent="0.35">
      <c r="A437">
        <v>16463</v>
      </c>
      <c r="B437" t="s">
        <v>543</v>
      </c>
      <c r="C437">
        <v>281</v>
      </c>
      <c r="D437" s="4">
        <f t="shared" si="51"/>
        <v>281</v>
      </c>
      <c r="E437" t="s">
        <v>28</v>
      </c>
      <c r="F437" t="b">
        <v>0</v>
      </c>
      <c r="G437">
        <v>0</v>
      </c>
      <c r="H437" t="b">
        <v>0</v>
      </c>
      <c r="I437" t="b">
        <v>1</v>
      </c>
      <c r="J437" t="b">
        <v>0</v>
      </c>
      <c r="K437" t="s">
        <v>544</v>
      </c>
      <c r="L437">
        <v>19</v>
      </c>
      <c r="M437" t="str">
        <f>IF(ISNA(VLOOKUP(A437,GSA_2016!$A$2:$F$431,1,FALSE)),"","ON GSA")</f>
        <v/>
      </c>
    </row>
    <row r="438" spans="1:13" x14ac:dyDescent="0.35">
      <c r="A438">
        <v>16466</v>
      </c>
      <c r="B438" t="s">
        <v>545</v>
      </c>
      <c r="C438">
        <v>338</v>
      </c>
      <c r="D438" s="4">
        <f t="shared" si="51"/>
        <v>338</v>
      </c>
      <c r="E438" t="s">
        <v>28</v>
      </c>
      <c r="F438" t="b">
        <v>0</v>
      </c>
      <c r="G438">
        <v>0</v>
      </c>
      <c r="H438" t="b">
        <v>0</v>
      </c>
      <c r="I438" t="b">
        <v>1</v>
      </c>
      <c r="J438" t="b">
        <v>0</v>
      </c>
      <c r="K438" t="s">
        <v>544</v>
      </c>
      <c r="L438">
        <v>19</v>
      </c>
      <c r="M438" t="str">
        <f>IF(ISNA(VLOOKUP(A438,GSA_2016!$A$2:$F$431,1,FALSE)),"","ON GSA")</f>
        <v/>
      </c>
    </row>
    <row r="439" spans="1:13" x14ac:dyDescent="0.35">
      <c r="A439">
        <v>16551</v>
      </c>
      <c r="B439" t="s">
        <v>546</v>
      </c>
      <c r="C439">
        <v>25</v>
      </c>
      <c r="D439" s="4">
        <f t="shared" si="51"/>
        <v>25</v>
      </c>
      <c r="E439" t="s">
        <v>28</v>
      </c>
      <c r="F439" t="b">
        <v>0</v>
      </c>
      <c r="G439">
        <v>0</v>
      </c>
      <c r="H439" t="b">
        <v>0</v>
      </c>
      <c r="I439" t="b">
        <v>1</v>
      </c>
      <c r="J439" t="b">
        <v>0</v>
      </c>
      <c r="K439" t="s">
        <v>547</v>
      </c>
      <c r="L439">
        <v>19</v>
      </c>
      <c r="M439" t="str">
        <f>IF(ISNA(VLOOKUP(A439,GSA_2016!$A$2:$F$431,1,FALSE)),"","ON GSA")</f>
        <v/>
      </c>
    </row>
    <row r="440" spans="1:13" x14ac:dyDescent="0.35">
      <c r="A440">
        <v>16566</v>
      </c>
      <c r="B440" t="s">
        <v>548</v>
      </c>
      <c r="C440">
        <v>236</v>
      </c>
      <c r="D440" s="4">
        <f t="shared" si="51"/>
        <v>236</v>
      </c>
      <c r="E440" t="s">
        <v>28</v>
      </c>
      <c r="F440" t="b">
        <v>0</v>
      </c>
      <c r="G440">
        <v>0</v>
      </c>
      <c r="H440" t="b">
        <v>0</v>
      </c>
      <c r="I440" t="b">
        <v>0</v>
      </c>
      <c r="J440" t="b">
        <v>0</v>
      </c>
      <c r="L440">
        <v>19</v>
      </c>
      <c r="M440" t="str">
        <f>IF(ISNA(VLOOKUP(A440,GSA_2016!$A$2:$F$431,1,FALSE)),"","ON GSA")</f>
        <v/>
      </c>
    </row>
    <row r="441" spans="1:13" x14ac:dyDescent="0.35">
      <c r="A441" t="s">
        <v>549</v>
      </c>
      <c r="B441" t="s">
        <v>516</v>
      </c>
      <c r="C441">
        <v>302</v>
      </c>
      <c r="D441" s="4">
        <f t="shared" ref="D441:D457" si="52">ROUNDUP(C441*$P$1,0)</f>
        <v>302</v>
      </c>
      <c r="E441" t="s">
        <v>28</v>
      </c>
      <c r="F441" t="b">
        <v>1</v>
      </c>
      <c r="G441">
        <v>6</v>
      </c>
      <c r="H441" t="b">
        <v>0</v>
      </c>
      <c r="I441" t="b">
        <v>0</v>
      </c>
      <c r="J441" t="b">
        <v>0</v>
      </c>
      <c r="L441">
        <v>1</v>
      </c>
      <c r="M441" t="str">
        <f>IF(ISNA(VLOOKUP(A441,GSA_2016!$A$2:$F$431,1,FALSE)),"","ON GSA")</f>
        <v>ON GSA</v>
      </c>
    </row>
    <row r="442" spans="1:13" x14ac:dyDescent="0.35">
      <c r="A442" t="s">
        <v>550</v>
      </c>
      <c r="B442" t="s">
        <v>551</v>
      </c>
      <c r="C442">
        <v>287</v>
      </c>
      <c r="D442" s="4">
        <f t="shared" si="52"/>
        <v>287</v>
      </c>
      <c r="E442" t="s">
        <v>28</v>
      </c>
      <c r="F442" t="b">
        <v>0</v>
      </c>
      <c r="G442">
        <v>0</v>
      </c>
      <c r="H442" t="b">
        <v>0</v>
      </c>
      <c r="I442" t="b">
        <v>0</v>
      </c>
      <c r="J442" t="b">
        <v>0</v>
      </c>
      <c r="K442" t="s">
        <v>552</v>
      </c>
      <c r="L442">
        <v>1</v>
      </c>
      <c r="M442" t="str">
        <f>IF(ISNA(VLOOKUP(A442,GSA_2016!$A$2:$F$431,1,FALSE)),"","ON GSA")</f>
        <v/>
      </c>
    </row>
    <row r="443" spans="1:13" x14ac:dyDescent="0.35">
      <c r="A443" t="s">
        <v>553</v>
      </c>
      <c r="B443" t="s">
        <v>554</v>
      </c>
      <c r="C443">
        <v>388</v>
      </c>
      <c r="D443" s="4">
        <f t="shared" si="52"/>
        <v>388</v>
      </c>
      <c r="E443" t="s">
        <v>28</v>
      </c>
      <c r="F443" t="b">
        <v>0</v>
      </c>
      <c r="G443">
        <v>0</v>
      </c>
      <c r="H443" t="b">
        <v>0</v>
      </c>
      <c r="I443" t="b">
        <v>0</v>
      </c>
      <c r="J443" t="b">
        <v>0</v>
      </c>
      <c r="K443" t="s">
        <v>552</v>
      </c>
      <c r="L443">
        <v>1</v>
      </c>
      <c r="M443" t="str">
        <f>IF(ISNA(VLOOKUP(A443,GSA_2016!$A$2:$F$431,1,FALSE)),"","ON GSA")</f>
        <v/>
      </c>
    </row>
    <row r="444" spans="1:13" x14ac:dyDescent="0.35">
      <c r="A444" t="s">
        <v>555</v>
      </c>
      <c r="B444" t="s">
        <v>556</v>
      </c>
      <c r="C444">
        <v>384</v>
      </c>
      <c r="D444" s="4">
        <f t="shared" si="52"/>
        <v>384</v>
      </c>
      <c r="E444" t="s">
        <v>28</v>
      </c>
      <c r="F444" t="b">
        <v>0</v>
      </c>
      <c r="G444">
        <v>0</v>
      </c>
      <c r="H444" t="b">
        <v>0</v>
      </c>
      <c r="I444" t="b">
        <v>0</v>
      </c>
      <c r="J444" t="b">
        <v>0</v>
      </c>
      <c r="K444" t="s">
        <v>552</v>
      </c>
      <c r="L444">
        <v>1</v>
      </c>
      <c r="M444" t="str">
        <f>IF(ISNA(VLOOKUP(A444,GSA_2016!$A$2:$F$431,1,FALSE)),"","ON GSA")</f>
        <v/>
      </c>
    </row>
    <row r="445" spans="1:13" x14ac:dyDescent="0.35">
      <c r="A445" t="s">
        <v>557</v>
      </c>
      <c r="B445" t="s">
        <v>558</v>
      </c>
      <c r="C445">
        <v>533</v>
      </c>
      <c r="D445" s="4">
        <f t="shared" si="52"/>
        <v>533</v>
      </c>
      <c r="E445" t="s">
        <v>28</v>
      </c>
      <c r="F445" t="b">
        <v>0</v>
      </c>
      <c r="G445">
        <v>0</v>
      </c>
      <c r="H445" t="b">
        <v>0</v>
      </c>
      <c r="I445" t="b">
        <v>0</v>
      </c>
      <c r="J445" t="b">
        <v>0</v>
      </c>
      <c r="K445" t="s">
        <v>552</v>
      </c>
      <c r="L445">
        <v>1</v>
      </c>
      <c r="M445" t="str">
        <f>IF(ISNA(VLOOKUP(A445,GSA_2016!$A$2:$F$431,1,FALSE)),"","ON GSA")</f>
        <v/>
      </c>
    </row>
    <row r="446" spans="1:13" x14ac:dyDescent="0.35">
      <c r="A446">
        <v>14538</v>
      </c>
      <c r="B446" t="s">
        <v>559</v>
      </c>
      <c r="C446">
        <v>152</v>
      </c>
      <c r="D446" s="4">
        <f t="shared" si="52"/>
        <v>152</v>
      </c>
      <c r="E446" t="s">
        <v>28</v>
      </c>
      <c r="F446" t="b">
        <v>1</v>
      </c>
      <c r="G446">
        <v>6</v>
      </c>
      <c r="H446" t="b">
        <v>0</v>
      </c>
      <c r="I446" t="b">
        <v>0</v>
      </c>
      <c r="J446" t="b">
        <v>0</v>
      </c>
      <c r="L446">
        <v>1</v>
      </c>
      <c r="M446" t="str">
        <f>IF(ISNA(VLOOKUP(A446,GSA_2016!$A$2:$F$431,1,FALSE)),"","ON GSA")</f>
        <v>ON GSA</v>
      </c>
    </row>
    <row r="447" spans="1:13" x14ac:dyDescent="0.35">
      <c r="A447" t="s">
        <v>560</v>
      </c>
      <c r="B447" t="s">
        <v>559</v>
      </c>
      <c r="C447">
        <v>302</v>
      </c>
      <c r="D447" s="4">
        <f t="shared" si="52"/>
        <v>302</v>
      </c>
      <c r="E447" t="s">
        <v>28</v>
      </c>
      <c r="F447" t="b">
        <v>1</v>
      </c>
      <c r="G447">
        <v>6</v>
      </c>
      <c r="H447" t="b">
        <v>0</v>
      </c>
      <c r="I447" t="b">
        <v>0</v>
      </c>
      <c r="J447" t="b">
        <v>0</v>
      </c>
      <c r="L447">
        <v>1</v>
      </c>
      <c r="M447" t="str">
        <f>IF(ISNA(VLOOKUP(A447,GSA_2016!$A$2:$F$431,1,FALSE)),"","ON GSA")</f>
        <v>ON GSA</v>
      </c>
    </row>
    <row r="448" spans="1:13" x14ac:dyDescent="0.35">
      <c r="A448">
        <v>14539</v>
      </c>
      <c r="B448" t="s">
        <v>561</v>
      </c>
      <c r="C448">
        <v>102</v>
      </c>
      <c r="D448" s="4">
        <f t="shared" si="52"/>
        <v>102</v>
      </c>
      <c r="E448" t="s">
        <v>28</v>
      </c>
      <c r="F448" t="b">
        <v>1</v>
      </c>
      <c r="G448">
        <v>6</v>
      </c>
      <c r="H448" t="b">
        <v>0</v>
      </c>
      <c r="I448" t="b">
        <v>0</v>
      </c>
      <c r="J448" t="b">
        <v>0</v>
      </c>
      <c r="L448">
        <v>1</v>
      </c>
      <c r="M448" t="str">
        <f>IF(ISNA(VLOOKUP(A448,GSA_2016!$A$2:$F$431,1,FALSE)),"","ON GSA")</f>
        <v>ON GSA</v>
      </c>
    </row>
    <row r="449" spans="1:13" x14ac:dyDescent="0.35">
      <c r="A449" t="s">
        <v>562</v>
      </c>
      <c r="B449" t="s">
        <v>480</v>
      </c>
      <c r="C449">
        <v>165</v>
      </c>
      <c r="D449" s="4">
        <f t="shared" si="52"/>
        <v>165</v>
      </c>
      <c r="E449" t="s">
        <v>28</v>
      </c>
      <c r="F449" t="b">
        <v>1</v>
      </c>
      <c r="G449">
        <v>6</v>
      </c>
      <c r="H449" t="b">
        <v>0</v>
      </c>
      <c r="I449" t="b">
        <v>0</v>
      </c>
      <c r="J449" t="b">
        <v>0</v>
      </c>
      <c r="K449" t="s">
        <v>563</v>
      </c>
      <c r="L449">
        <v>1</v>
      </c>
      <c r="M449" t="str">
        <f>IF(ISNA(VLOOKUP(A449,GSA_2016!$A$2:$F$431,1,FALSE)),"","ON GSA")</f>
        <v>ON GSA</v>
      </c>
    </row>
    <row r="450" spans="1:13" x14ac:dyDescent="0.35">
      <c r="A450">
        <v>14540</v>
      </c>
      <c r="B450" t="s">
        <v>564</v>
      </c>
      <c r="C450">
        <v>102</v>
      </c>
      <c r="D450" s="4">
        <f t="shared" si="52"/>
        <v>102</v>
      </c>
      <c r="E450" t="s">
        <v>28</v>
      </c>
      <c r="F450" t="b">
        <v>1</v>
      </c>
      <c r="G450">
        <v>6</v>
      </c>
      <c r="H450" t="b">
        <v>0</v>
      </c>
      <c r="I450" t="b">
        <v>0</v>
      </c>
      <c r="J450" t="b">
        <v>0</v>
      </c>
      <c r="L450">
        <v>1</v>
      </c>
      <c r="M450" t="str">
        <f>IF(ISNA(VLOOKUP(A450,GSA_2016!$A$2:$F$431,1,FALSE)),"","ON GSA")</f>
        <v>ON GSA</v>
      </c>
    </row>
    <row r="451" spans="1:13" x14ac:dyDescent="0.35">
      <c r="A451" t="s">
        <v>565</v>
      </c>
      <c r="B451" t="s">
        <v>564</v>
      </c>
      <c r="C451">
        <v>165</v>
      </c>
      <c r="D451" s="4">
        <f t="shared" si="52"/>
        <v>165</v>
      </c>
      <c r="E451" t="s">
        <v>28</v>
      </c>
      <c r="F451" t="b">
        <v>1</v>
      </c>
      <c r="G451">
        <v>6</v>
      </c>
      <c r="H451" t="b">
        <v>0</v>
      </c>
      <c r="I451" t="b">
        <v>0</v>
      </c>
      <c r="J451" t="b">
        <v>0</v>
      </c>
      <c r="K451" t="s">
        <v>563</v>
      </c>
      <c r="L451">
        <v>1</v>
      </c>
      <c r="M451" t="str">
        <f>IF(ISNA(VLOOKUP(A451,GSA_2016!$A$2:$F$431,1,FALSE)),"","ON GSA")</f>
        <v>ON GSA</v>
      </c>
    </row>
    <row r="452" spans="1:13" x14ac:dyDescent="0.35">
      <c r="A452">
        <v>14541</v>
      </c>
      <c r="B452" t="s">
        <v>566</v>
      </c>
      <c r="C452">
        <v>152</v>
      </c>
      <c r="D452" s="4">
        <f t="shared" si="52"/>
        <v>152</v>
      </c>
      <c r="E452" t="s">
        <v>28</v>
      </c>
      <c r="F452" t="b">
        <v>1</v>
      </c>
      <c r="G452">
        <v>6</v>
      </c>
      <c r="H452" t="b">
        <v>0</v>
      </c>
      <c r="I452" t="b">
        <v>0</v>
      </c>
      <c r="J452" t="b">
        <v>0</v>
      </c>
      <c r="L452">
        <v>1</v>
      </c>
      <c r="M452" t="str">
        <f>IF(ISNA(VLOOKUP(A452,GSA_2016!$A$2:$F$431,1,FALSE)),"","ON GSA")</f>
        <v>ON GSA</v>
      </c>
    </row>
    <row r="453" spans="1:13" x14ac:dyDescent="0.35">
      <c r="A453" t="s">
        <v>567</v>
      </c>
      <c r="B453" t="s">
        <v>566</v>
      </c>
      <c r="C453">
        <v>302</v>
      </c>
      <c r="D453" s="4">
        <f t="shared" si="52"/>
        <v>302</v>
      </c>
      <c r="E453" t="s">
        <v>28</v>
      </c>
      <c r="F453" t="b">
        <v>1</v>
      </c>
      <c r="G453">
        <v>6</v>
      </c>
      <c r="H453" t="b">
        <v>0</v>
      </c>
      <c r="I453" t="b">
        <v>0</v>
      </c>
      <c r="J453" t="b">
        <v>0</v>
      </c>
      <c r="L453">
        <v>1</v>
      </c>
      <c r="M453" t="str">
        <f>IF(ISNA(VLOOKUP(A453,GSA_2016!$A$2:$F$431,1,FALSE)),"","ON GSA")</f>
        <v>ON GSA</v>
      </c>
    </row>
    <row r="454" spans="1:13" x14ac:dyDescent="0.35">
      <c r="A454">
        <v>14542</v>
      </c>
      <c r="B454" t="s">
        <v>568</v>
      </c>
      <c r="C454">
        <v>152</v>
      </c>
      <c r="D454" s="4">
        <f t="shared" si="52"/>
        <v>152</v>
      </c>
      <c r="E454" t="s">
        <v>28</v>
      </c>
      <c r="F454" t="b">
        <v>1</v>
      </c>
      <c r="G454">
        <v>6</v>
      </c>
      <c r="H454" t="b">
        <v>0</v>
      </c>
      <c r="I454" t="b">
        <v>0</v>
      </c>
      <c r="J454" t="b">
        <v>0</v>
      </c>
      <c r="L454">
        <v>1</v>
      </c>
      <c r="M454" t="str">
        <f>IF(ISNA(VLOOKUP(A454,GSA_2016!$A$2:$F$431,1,FALSE)),"","ON GSA")</f>
        <v>ON GSA</v>
      </c>
    </row>
    <row r="455" spans="1:13" x14ac:dyDescent="0.35">
      <c r="A455" t="s">
        <v>569</v>
      </c>
      <c r="B455" t="s">
        <v>568</v>
      </c>
      <c r="C455">
        <v>302</v>
      </c>
      <c r="D455" s="4">
        <f t="shared" si="52"/>
        <v>302</v>
      </c>
      <c r="E455" t="s">
        <v>28</v>
      </c>
      <c r="F455" t="b">
        <v>1</v>
      </c>
      <c r="G455">
        <v>6</v>
      </c>
      <c r="H455" t="b">
        <v>0</v>
      </c>
      <c r="I455" t="b">
        <v>0</v>
      </c>
      <c r="J455" t="b">
        <v>0</v>
      </c>
      <c r="L455">
        <v>1</v>
      </c>
      <c r="M455" t="str">
        <f>IF(ISNA(VLOOKUP(A455,GSA_2016!$A$2:$F$431,1,FALSE)),"","ON GSA")</f>
        <v>ON GSA</v>
      </c>
    </row>
    <row r="456" spans="1:13" x14ac:dyDescent="0.35">
      <c r="A456">
        <v>14543</v>
      </c>
      <c r="B456" t="s">
        <v>570</v>
      </c>
      <c r="C456">
        <v>152</v>
      </c>
      <c r="D456" s="4">
        <f t="shared" si="52"/>
        <v>152</v>
      </c>
      <c r="E456" t="s">
        <v>28</v>
      </c>
      <c r="F456" t="b">
        <v>1</v>
      </c>
      <c r="G456">
        <v>6</v>
      </c>
      <c r="H456" t="b">
        <v>0</v>
      </c>
      <c r="I456" t="b">
        <v>0</v>
      </c>
      <c r="J456" t="b">
        <v>0</v>
      </c>
      <c r="L456">
        <v>1</v>
      </c>
      <c r="M456" t="str">
        <f>IF(ISNA(VLOOKUP(A456,GSA_2016!$A$2:$F$431,1,FALSE)),"","ON GSA")</f>
        <v>ON GSA</v>
      </c>
    </row>
    <row r="457" spans="1:13" x14ac:dyDescent="0.35">
      <c r="A457" t="s">
        <v>571</v>
      </c>
      <c r="B457" t="s">
        <v>570</v>
      </c>
      <c r="C457">
        <v>302</v>
      </c>
      <c r="D457" s="4">
        <f t="shared" si="52"/>
        <v>302</v>
      </c>
      <c r="E457" t="s">
        <v>28</v>
      </c>
      <c r="F457" t="b">
        <v>1</v>
      </c>
      <c r="G457">
        <v>6</v>
      </c>
      <c r="H457" t="b">
        <v>0</v>
      </c>
      <c r="I457" t="b">
        <v>0</v>
      </c>
      <c r="J457" t="b">
        <v>0</v>
      </c>
      <c r="L457">
        <v>1</v>
      </c>
      <c r="M457" t="str">
        <f>IF(ISNA(VLOOKUP(A457,GSA_2016!$A$2:$F$431,1,FALSE)),"","ON GSA")</f>
        <v>ON GSA</v>
      </c>
    </row>
    <row r="458" spans="1:13" x14ac:dyDescent="0.35">
      <c r="A458">
        <v>16442</v>
      </c>
      <c r="B458" t="s">
        <v>572</v>
      </c>
      <c r="C458">
        <v>1135</v>
      </c>
      <c r="D458" s="4">
        <f t="shared" ref="D458:D463" si="53">ROUNDUP(C458*$AD$1,0)</f>
        <v>1135</v>
      </c>
      <c r="E458" t="s">
        <v>28</v>
      </c>
      <c r="F458" t="b">
        <v>0</v>
      </c>
      <c r="G458">
        <v>0</v>
      </c>
      <c r="H458" t="b">
        <v>1</v>
      </c>
      <c r="I458" t="b">
        <v>1</v>
      </c>
      <c r="J458" t="b">
        <v>0</v>
      </c>
      <c r="K458" t="s">
        <v>573</v>
      </c>
      <c r="L458">
        <v>19</v>
      </c>
      <c r="M458" t="str">
        <f>IF(ISNA(VLOOKUP(A458,GSA_2016!$A$2:$F$431,1,FALSE)),"","ON GSA")</f>
        <v/>
      </c>
    </row>
    <row r="459" spans="1:13" x14ac:dyDescent="0.35">
      <c r="A459">
        <v>16443</v>
      </c>
      <c r="B459" t="s">
        <v>574</v>
      </c>
      <c r="C459">
        <v>1189</v>
      </c>
      <c r="D459" s="4">
        <f t="shared" si="53"/>
        <v>1189</v>
      </c>
      <c r="E459" t="s">
        <v>28</v>
      </c>
      <c r="F459" t="b">
        <v>0</v>
      </c>
      <c r="G459">
        <v>0</v>
      </c>
      <c r="H459" t="b">
        <v>0</v>
      </c>
      <c r="I459" t="b">
        <v>1</v>
      </c>
      <c r="J459" t="b">
        <v>0</v>
      </c>
      <c r="K459" t="s">
        <v>573</v>
      </c>
      <c r="L459">
        <v>19</v>
      </c>
      <c r="M459" t="str">
        <f>IF(ISNA(VLOOKUP(A459,GSA_2016!$A$2:$F$431,1,FALSE)),"","ON GSA")</f>
        <v/>
      </c>
    </row>
    <row r="460" spans="1:13" x14ac:dyDescent="0.35">
      <c r="A460">
        <v>16444</v>
      </c>
      <c r="B460" t="s">
        <v>575</v>
      </c>
      <c r="C460">
        <v>1243</v>
      </c>
      <c r="D460" s="4">
        <f t="shared" si="53"/>
        <v>1243</v>
      </c>
      <c r="E460" t="s">
        <v>28</v>
      </c>
      <c r="F460" t="b">
        <v>0</v>
      </c>
      <c r="G460">
        <v>0</v>
      </c>
      <c r="H460" t="b">
        <v>0</v>
      </c>
      <c r="I460" t="b">
        <v>1</v>
      </c>
      <c r="J460" t="b">
        <v>0</v>
      </c>
      <c r="K460" t="s">
        <v>573</v>
      </c>
      <c r="L460">
        <v>19</v>
      </c>
      <c r="M460" t="str">
        <f>IF(ISNA(VLOOKUP(A460,GSA_2016!$A$2:$F$431,1,FALSE)),"","ON GSA")</f>
        <v/>
      </c>
    </row>
    <row r="461" spans="1:13" x14ac:dyDescent="0.35">
      <c r="A461">
        <v>16445</v>
      </c>
      <c r="B461" t="s">
        <v>576</v>
      </c>
      <c r="C461">
        <v>1411</v>
      </c>
      <c r="D461" s="4">
        <f t="shared" si="53"/>
        <v>1411</v>
      </c>
      <c r="E461" t="s">
        <v>28</v>
      </c>
      <c r="F461" t="b">
        <v>0</v>
      </c>
      <c r="G461">
        <v>0</v>
      </c>
      <c r="H461" t="b">
        <v>0</v>
      </c>
      <c r="I461" t="b">
        <v>1</v>
      </c>
      <c r="J461" t="b">
        <v>0</v>
      </c>
      <c r="K461" t="s">
        <v>573</v>
      </c>
      <c r="L461">
        <v>19</v>
      </c>
      <c r="M461" t="str">
        <f>IF(ISNA(VLOOKUP(A461,GSA_2016!$A$2:$F$431,1,FALSE)),"","ON GSA")</f>
        <v/>
      </c>
    </row>
    <row r="462" spans="1:13" x14ac:dyDescent="0.35">
      <c r="A462">
        <v>16446</v>
      </c>
      <c r="B462" t="s">
        <v>577</v>
      </c>
      <c r="C462">
        <v>1571</v>
      </c>
      <c r="D462" s="4">
        <f t="shared" si="53"/>
        <v>1571</v>
      </c>
      <c r="E462" t="s">
        <v>28</v>
      </c>
      <c r="F462" t="b">
        <v>0</v>
      </c>
      <c r="G462">
        <v>0</v>
      </c>
      <c r="H462" t="b">
        <v>0</v>
      </c>
      <c r="I462" t="b">
        <v>1</v>
      </c>
      <c r="J462" t="b">
        <v>0</v>
      </c>
      <c r="K462" t="s">
        <v>573</v>
      </c>
      <c r="L462">
        <v>19</v>
      </c>
      <c r="M462" t="str">
        <f>IF(ISNA(VLOOKUP(A462,GSA_2016!$A$2:$F$431,1,FALSE)),"","ON GSA")</f>
        <v/>
      </c>
    </row>
    <row r="463" spans="1:13" x14ac:dyDescent="0.35">
      <c r="A463">
        <v>16447</v>
      </c>
      <c r="B463" t="s">
        <v>578</v>
      </c>
      <c r="C463">
        <v>1733</v>
      </c>
      <c r="D463" s="4">
        <f t="shared" si="53"/>
        <v>1733</v>
      </c>
      <c r="E463" t="s">
        <v>28</v>
      </c>
      <c r="F463" t="b">
        <v>0</v>
      </c>
      <c r="G463">
        <v>0</v>
      </c>
      <c r="H463" t="b">
        <v>0</v>
      </c>
      <c r="I463" t="b">
        <v>1</v>
      </c>
      <c r="J463" t="b">
        <v>0</v>
      </c>
      <c r="K463" t="s">
        <v>573</v>
      </c>
      <c r="L463">
        <v>19</v>
      </c>
      <c r="M463" t="str">
        <f>IF(ISNA(VLOOKUP(A463,GSA_2016!$A$2:$F$431,1,FALSE)),"","ON GSA")</f>
        <v/>
      </c>
    </row>
    <row r="464" spans="1:13" x14ac:dyDescent="0.35">
      <c r="A464">
        <v>14544</v>
      </c>
      <c r="B464" t="s">
        <v>579</v>
      </c>
      <c r="C464">
        <v>152</v>
      </c>
      <c r="D464" s="4">
        <f t="shared" ref="D464:D465" si="54">ROUNDUP(C464*$P$1,0)</f>
        <v>152</v>
      </c>
      <c r="E464" t="s">
        <v>28</v>
      </c>
      <c r="F464" t="b">
        <v>1</v>
      </c>
      <c r="G464">
        <v>6</v>
      </c>
      <c r="H464" t="b">
        <v>0</v>
      </c>
      <c r="I464" t="b">
        <v>0</v>
      </c>
      <c r="J464" t="b">
        <v>0</v>
      </c>
      <c r="L464">
        <v>1</v>
      </c>
      <c r="M464" t="str">
        <f>IF(ISNA(VLOOKUP(A464,GSA_2016!$A$2:$F$431,1,FALSE)),"","ON GSA")</f>
        <v>ON GSA</v>
      </c>
    </row>
    <row r="465" spans="1:13" x14ac:dyDescent="0.35">
      <c r="A465" t="s">
        <v>580</v>
      </c>
      <c r="B465" t="s">
        <v>581</v>
      </c>
      <c r="C465">
        <v>302</v>
      </c>
      <c r="D465" s="4">
        <f t="shared" si="54"/>
        <v>302</v>
      </c>
      <c r="E465" t="s">
        <v>28</v>
      </c>
      <c r="F465" t="b">
        <v>1</v>
      </c>
      <c r="G465">
        <v>6</v>
      </c>
      <c r="H465" t="b">
        <v>0</v>
      </c>
      <c r="I465" t="b">
        <v>0</v>
      </c>
      <c r="J465" t="b">
        <v>0</v>
      </c>
      <c r="L465">
        <v>1</v>
      </c>
      <c r="M465" t="str">
        <f>IF(ISNA(VLOOKUP(A465,GSA_2016!$A$2:$F$431,1,FALSE)),"","ON GSA")</f>
        <v>ON GSA</v>
      </c>
    </row>
    <row r="466" spans="1:13" x14ac:dyDescent="0.35">
      <c r="A466">
        <v>16715</v>
      </c>
      <c r="B466" t="s">
        <v>582</v>
      </c>
      <c r="C466">
        <v>156</v>
      </c>
      <c r="D466" s="4">
        <f>ROUNDUP(C466*$AH$1,0)</f>
        <v>156</v>
      </c>
      <c r="E466" t="s">
        <v>28</v>
      </c>
      <c r="F466" t="b">
        <v>1</v>
      </c>
      <c r="G466">
        <v>7</v>
      </c>
      <c r="H466" t="b">
        <v>1</v>
      </c>
      <c r="I466" t="b">
        <v>0</v>
      </c>
      <c r="J466" t="b">
        <v>0</v>
      </c>
      <c r="K466" t="s">
        <v>583</v>
      </c>
      <c r="L466">
        <v>25</v>
      </c>
      <c r="M466" t="str">
        <f>IF(ISNA(VLOOKUP(A466,GSA_2016!$A$2:$F$431,1,FALSE)),"","ON GSA")</f>
        <v/>
      </c>
    </row>
    <row r="467" spans="1:13" x14ac:dyDescent="0.35">
      <c r="A467">
        <v>16716</v>
      </c>
      <c r="B467" t="s">
        <v>584</v>
      </c>
      <c r="C467">
        <v>418</v>
      </c>
      <c r="D467" s="4">
        <f t="shared" ref="D467:D473" si="55">ROUNDUP(C467*$AH$1,0)</f>
        <v>418</v>
      </c>
      <c r="E467" t="s">
        <v>28</v>
      </c>
      <c r="F467" t="b">
        <v>1</v>
      </c>
      <c r="G467">
        <v>7</v>
      </c>
      <c r="H467" t="b">
        <v>1</v>
      </c>
      <c r="I467" t="b">
        <v>0</v>
      </c>
      <c r="J467" t="b">
        <v>0</v>
      </c>
      <c r="K467" t="s">
        <v>583</v>
      </c>
      <c r="L467">
        <v>25</v>
      </c>
      <c r="M467" t="str">
        <f>IF(ISNA(VLOOKUP(A467,GSA_2016!$A$2:$F$431,1,FALSE)),"","ON GSA")</f>
        <v/>
      </c>
    </row>
    <row r="468" spans="1:13" x14ac:dyDescent="0.35">
      <c r="A468">
        <v>16717</v>
      </c>
      <c r="B468" t="s">
        <v>585</v>
      </c>
      <c r="C468">
        <v>272</v>
      </c>
      <c r="D468" s="4">
        <f t="shared" si="55"/>
        <v>272</v>
      </c>
      <c r="E468" t="s">
        <v>28</v>
      </c>
      <c r="F468" t="b">
        <v>1</v>
      </c>
      <c r="G468">
        <v>7</v>
      </c>
      <c r="H468" t="b">
        <v>1</v>
      </c>
      <c r="I468" t="b">
        <v>0</v>
      </c>
      <c r="J468" t="b">
        <v>0</v>
      </c>
      <c r="K468" t="s">
        <v>583</v>
      </c>
      <c r="L468">
        <v>25</v>
      </c>
      <c r="M468" t="str">
        <f>IF(ISNA(VLOOKUP(A468,GSA_2016!$A$2:$F$431,1,FALSE)),"","ON GSA")</f>
        <v/>
      </c>
    </row>
    <row r="469" spans="1:13" x14ac:dyDescent="0.35">
      <c r="A469">
        <v>16718</v>
      </c>
      <c r="B469" t="s">
        <v>586</v>
      </c>
      <c r="C469">
        <v>534</v>
      </c>
      <c r="D469" s="4">
        <f t="shared" si="55"/>
        <v>534</v>
      </c>
      <c r="E469" t="s">
        <v>28</v>
      </c>
      <c r="F469" t="b">
        <v>1</v>
      </c>
      <c r="G469">
        <v>7</v>
      </c>
      <c r="H469" t="b">
        <v>1</v>
      </c>
      <c r="I469" t="b">
        <v>0</v>
      </c>
      <c r="J469" t="b">
        <v>0</v>
      </c>
      <c r="K469" t="s">
        <v>583</v>
      </c>
      <c r="L469">
        <v>25</v>
      </c>
      <c r="M469" t="str">
        <f>IF(ISNA(VLOOKUP(A469,GSA_2016!$A$2:$F$431,1,FALSE)),"","ON GSA")</f>
        <v/>
      </c>
    </row>
    <row r="470" spans="1:13" x14ac:dyDescent="0.35">
      <c r="A470">
        <v>16719</v>
      </c>
      <c r="B470" t="s">
        <v>587</v>
      </c>
      <c r="C470">
        <v>210</v>
      </c>
      <c r="D470" s="4">
        <f t="shared" si="55"/>
        <v>210</v>
      </c>
      <c r="E470" t="s">
        <v>28</v>
      </c>
      <c r="F470" t="b">
        <v>0</v>
      </c>
      <c r="G470">
        <v>99</v>
      </c>
      <c r="H470" t="b">
        <v>1</v>
      </c>
      <c r="I470" t="b">
        <v>0</v>
      </c>
      <c r="J470" t="b">
        <v>1</v>
      </c>
      <c r="K470" t="s">
        <v>363</v>
      </c>
      <c r="L470">
        <v>25</v>
      </c>
      <c r="M470" t="str">
        <f>IF(ISNA(VLOOKUP(A470,GSA_2016!$A$2:$F$431,1,FALSE)),"","ON GSA")</f>
        <v/>
      </c>
    </row>
    <row r="471" spans="1:13" x14ac:dyDescent="0.35">
      <c r="A471">
        <v>16720</v>
      </c>
      <c r="B471" t="s">
        <v>588</v>
      </c>
      <c r="C471">
        <v>659</v>
      </c>
      <c r="D471" s="4">
        <f t="shared" si="55"/>
        <v>659</v>
      </c>
      <c r="E471" t="s">
        <v>28</v>
      </c>
      <c r="F471" t="b">
        <v>0</v>
      </c>
      <c r="G471">
        <v>99</v>
      </c>
      <c r="H471" t="b">
        <v>1</v>
      </c>
      <c r="I471" t="b">
        <v>0</v>
      </c>
      <c r="J471" t="b">
        <v>1</v>
      </c>
      <c r="K471" t="s">
        <v>363</v>
      </c>
      <c r="L471">
        <v>25</v>
      </c>
      <c r="M471" t="str">
        <f>IF(ISNA(VLOOKUP(A471,GSA_2016!$A$2:$F$431,1,FALSE)),"","ON GSA")</f>
        <v/>
      </c>
    </row>
    <row r="472" spans="1:13" x14ac:dyDescent="0.35">
      <c r="A472">
        <v>16721</v>
      </c>
      <c r="B472" t="s">
        <v>589</v>
      </c>
      <c r="C472">
        <v>325</v>
      </c>
      <c r="D472" s="4">
        <f t="shared" si="55"/>
        <v>325</v>
      </c>
      <c r="E472" t="s">
        <v>28</v>
      </c>
      <c r="F472" t="b">
        <v>0</v>
      </c>
      <c r="G472">
        <v>99</v>
      </c>
      <c r="H472" t="b">
        <v>1</v>
      </c>
      <c r="I472" t="b">
        <v>0</v>
      </c>
      <c r="J472" t="b">
        <v>1</v>
      </c>
      <c r="K472" t="s">
        <v>363</v>
      </c>
      <c r="L472">
        <v>25</v>
      </c>
      <c r="M472" t="str">
        <f>IF(ISNA(VLOOKUP(A472,GSA_2016!$A$2:$F$431,1,FALSE)),"","ON GSA")</f>
        <v/>
      </c>
    </row>
    <row r="473" spans="1:13" x14ac:dyDescent="0.35">
      <c r="A473">
        <v>16722</v>
      </c>
      <c r="B473" t="s">
        <v>590</v>
      </c>
      <c r="C473">
        <v>775</v>
      </c>
      <c r="D473" s="4">
        <f t="shared" si="55"/>
        <v>775</v>
      </c>
      <c r="E473" t="s">
        <v>28</v>
      </c>
      <c r="F473" t="b">
        <v>0</v>
      </c>
      <c r="G473">
        <v>99</v>
      </c>
      <c r="H473" t="b">
        <v>1</v>
      </c>
      <c r="I473" t="b">
        <v>0</v>
      </c>
      <c r="J473" t="b">
        <v>1</v>
      </c>
      <c r="K473" t="s">
        <v>363</v>
      </c>
      <c r="L473">
        <v>25</v>
      </c>
      <c r="M473" t="str">
        <f>IF(ISNA(VLOOKUP(A473,GSA_2016!$A$2:$F$431,1,FALSE)),"","ON GSA")</f>
        <v/>
      </c>
    </row>
    <row r="474" spans="1:13" x14ac:dyDescent="0.35">
      <c r="A474">
        <v>16756</v>
      </c>
      <c r="B474" t="s">
        <v>591</v>
      </c>
      <c r="C474">
        <v>600</v>
      </c>
      <c r="D474" s="10">
        <v>600</v>
      </c>
      <c r="E474" t="s">
        <v>28</v>
      </c>
      <c r="F474" t="b">
        <v>1</v>
      </c>
      <c r="G474">
        <v>7</v>
      </c>
      <c r="H474" t="b">
        <v>0</v>
      </c>
      <c r="I474" t="b">
        <v>0</v>
      </c>
      <c r="J474" t="b">
        <v>0</v>
      </c>
    </row>
    <row r="475" spans="1:13" x14ac:dyDescent="0.35">
      <c r="A475">
        <v>15560</v>
      </c>
      <c r="B475" t="s">
        <v>592</v>
      </c>
      <c r="C475">
        <v>159</v>
      </c>
      <c r="D475" s="4">
        <f>ROUNDUP(C475*$V$1,0)</f>
        <v>159</v>
      </c>
      <c r="E475" t="s">
        <v>28</v>
      </c>
      <c r="F475" t="b">
        <v>1</v>
      </c>
      <c r="G475">
        <v>7</v>
      </c>
      <c r="H475" t="b">
        <v>0</v>
      </c>
      <c r="I475" t="b">
        <v>0</v>
      </c>
      <c r="J475" t="b">
        <v>0</v>
      </c>
      <c r="L475">
        <v>4</v>
      </c>
      <c r="M475" t="str">
        <f>IF(ISNA(VLOOKUP(A475,GSA_2016!$A$2:$F$431,1,FALSE)),"","ON GSA")</f>
        <v/>
      </c>
    </row>
    <row r="476" spans="1:13" x14ac:dyDescent="0.35">
      <c r="A476" t="s">
        <v>593</v>
      </c>
      <c r="B476" t="s">
        <v>594</v>
      </c>
      <c r="C476">
        <v>427</v>
      </c>
      <c r="D476" s="4">
        <f>ROUNDUP(C476*$P$1,0)</f>
        <v>427</v>
      </c>
      <c r="E476" t="s">
        <v>28</v>
      </c>
      <c r="F476" t="b">
        <v>1</v>
      </c>
      <c r="G476">
        <v>8</v>
      </c>
      <c r="H476" t="b">
        <v>0</v>
      </c>
      <c r="I476" t="b">
        <v>0</v>
      </c>
      <c r="J476" t="b">
        <v>0</v>
      </c>
      <c r="L476">
        <v>1</v>
      </c>
      <c r="M476" t="str">
        <f>IF(ISNA(VLOOKUP(A476,GSA_2016!$A$2:$F$431,1,FALSE)),"","ON GSA")</f>
        <v>ON GSA</v>
      </c>
    </row>
    <row r="477" spans="1:13" x14ac:dyDescent="0.35">
      <c r="A477" t="s">
        <v>595</v>
      </c>
      <c r="B477" t="s">
        <v>596</v>
      </c>
      <c r="C477">
        <v>482</v>
      </c>
      <c r="D477" s="4">
        <f t="shared" ref="D477:D481" si="56">ROUNDUP(C477*$P$1,0)</f>
        <v>482</v>
      </c>
      <c r="E477" t="s">
        <v>28</v>
      </c>
      <c r="F477" t="b">
        <v>1</v>
      </c>
      <c r="G477">
        <v>8</v>
      </c>
      <c r="H477" t="b">
        <v>0</v>
      </c>
      <c r="I477" t="b">
        <v>0</v>
      </c>
      <c r="J477" t="b">
        <v>0</v>
      </c>
      <c r="L477">
        <v>1</v>
      </c>
      <c r="M477" t="str">
        <f>IF(ISNA(VLOOKUP(A477,GSA_2016!$A$2:$F$431,1,FALSE)),"","ON GSA")</f>
        <v>ON GSA</v>
      </c>
    </row>
    <row r="478" spans="1:13" x14ac:dyDescent="0.35">
      <c r="A478" t="s">
        <v>597</v>
      </c>
      <c r="B478" t="s">
        <v>598</v>
      </c>
      <c r="C478">
        <v>545</v>
      </c>
      <c r="D478" s="4">
        <f t="shared" si="56"/>
        <v>545</v>
      </c>
      <c r="E478" t="s">
        <v>28</v>
      </c>
      <c r="F478" t="b">
        <v>1</v>
      </c>
      <c r="G478">
        <v>8</v>
      </c>
      <c r="H478" t="b">
        <v>0</v>
      </c>
      <c r="I478" t="b">
        <v>0</v>
      </c>
      <c r="J478" t="b">
        <v>0</v>
      </c>
      <c r="L478">
        <v>1</v>
      </c>
      <c r="M478" t="str">
        <f>IF(ISNA(VLOOKUP(A478,GSA_2016!$A$2:$F$431,1,FALSE)),"","ON GSA")</f>
        <v>ON GSA</v>
      </c>
    </row>
    <row r="479" spans="1:13" x14ac:dyDescent="0.35">
      <c r="A479" t="s">
        <v>599</v>
      </c>
      <c r="B479" t="s">
        <v>600</v>
      </c>
      <c r="C479">
        <v>602</v>
      </c>
      <c r="D479" s="4">
        <f t="shared" si="56"/>
        <v>602</v>
      </c>
      <c r="E479" t="s">
        <v>28</v>
      </c>
      <c r="F479" t="b">
        <v>1</v>
      </c>
      <c r="G479">
        <v>8</v>
      </c>
      <c r="H479" t="b">
        <v>0</v>
      </c>
      <c r="I479" t="b">
        <v>0</v>
      </c>
      <c r="J479" t="b">
        <v>0</v>
      </c>
      <c r="L479">
        <v>1</v>
      </c>
      <c r="M479" t="str">
        <f>IF(ISNA(VLOOKUP(A479,GSA_2016!$A$2:$F$431,1,FALSE)),"","ON GSA")</f>
        <v>ON GSA</v>
      </c>
    </row>
    <row r="480" spans="1:13" x14ac:dyDescent="0.35">
      <c r="A480" t="s">
        <v>601</v>
      </c>
      <c r="B480" t="s">
        <v>602</v>
      </c>
      <c r="C480">
        <v>651</v>
      </c>
      <c r="D480" s="4">
        <f t="shared" si="56"/>
        <v>651</v>
      </c>
      <c r="E480" t="s">
        <v>28</v>
      </c>
      <c r="F480" t="b">
        <v>1</v>
      </c>
      <c r="G480">
        <v>8</v>
      </c>
      <c r="H480" t="b">
        <v>0</v>
      </c>
      <c r="I480" t="b">
        <v>0</v>
      </c>
      <c r="J480" t="b">
        <v>0</v>
      </c>
      <c r="L480">
        <v>1</v>
      </c>
      <c r="M480" t="str">
        <f>IF(ISNA(VLOOKUP(A480,GSA_2016!$A$2:$F$431,1,FALSE)),"","ON GSA")</f>
        <v>ON GSA</v>
      </c>
    </row>
    <row r="481" spans="1:13" x14ac:dyDescent="0.35">
      <c r="A481" t="s">
        <v>603</v>
      </c>
      <c r="B481" t="s">
        <v>604</v>
      </c>
      <c r="C481">
        <v>712</v>
      </c>
      <c r="D481" s="4">
        <f t="shared" si="56"/>
        <v>712</v>
      </c>
      <c r="E481" t="s">
        <v>28</v>
      </c>
      <c r="F481" t="b">
        <v>1</v>
      </c>
      <c r="G481">
        <v>8</v>
      </c>
      <c r="H481" t="b">
        <v>0</v>
      </c>
      <c r="I481" t="b">
        <v>0</v>
      </c>
      <c r="J481" t="b">
        <v>0</v>
      </c>
      <c r="L481">
        <v>1</v>
      </c>
      <c r="M481" t="str">
        <f>IF(ISNA(VLOOKUP(A481,GSA_2016!$A$2:$F$431,1,FALSE)),"","ON GSA")</f>
        <v>ON GSA</v>
      </c>
    </row>
    <row r="482" spans="1:13" x14ac:dyDescent="0.35">
      <c r="A482">
        <v>13586</v>
      </c>
      <c r="B482" t="s">
        <v>605</v>
      </c>
      <c r="C482">
        <v>205</v>
      </c>
      <c r="D482" s="4">
        <f>ROUNDUP(C482*$AH$1,0)</f>
        <v>205</v>
      </c>
      <c r="E482" t="s">
        <v>28</v>
      </c>
      <c r="F482" t="b">
        <v>1</v>
      </c>
      <c r="G482">
        <v>8</v>
      </c>
      <c r="H482" t="b">
        <v>0</v>
      </c>
      <c r="I482" t="b">
        <v>0</v>
      </c>
      <c r="J482" t="b">
        <v>0</v>
      </c>
      <c r="L482">
        <v>25</v>
      </c>
      <c r="M482" t="str">
        <f>IF(ISNA(VLOOKUP(A482,GSA_2016!$A$2:$F$431,1,FALSE)),"","ON GSA")</f>
        <v>ON GSA</v>
      </c>
    </row>
    <row r="483" spans="1:13" x14ac:dyDescent="0.35">
      <c r="A483">
        <v>13587</v>
      </c>
      <c r="B483" t="s">
        <v>606</v>
      </c>
      <c r="C483">
        <v>226</v>
      </c>
      <c r="D483" s="4">
        <f t="shared" ref="D483:D492" si="57">ROUNDUP(C483*$AH$1,0)</f>
        <v>226</v>
      </c>
      <c r="E483" t="s">
        <v>28</v>
      </c>
      <c r="F483" t="b">
        <v>1</v>
      </c>
      <c r="G483">
        <v>8</v>
      </c>
      <c r="H483" t="b">
        <v>0</v>
      </c>
      <c r="I483" t="b">
        <v>0</v>
      </c>
      <c r="J483" t="b">
        <v>0</v>
      </c>
      <c r="L483">
        <v>25</v>
      </c>
      <c r="M483" t="str">
        <f>IF(ISNA(VLOOKUP(A483,GSA_2016!$A$2:$F$431,1,FALSE)),"","ON GSA")</f>
        <v>ON GSA</v>
      </c>
    </row>
    <row r="484" spans="1:13" x14ac:dyDescent="0.35">
      <c r="A484">
        <v>13588</v>
      </c>
      <c r="B484" t="s">
        <v>607</v>
      </c>
      <c r="C484">
        <v>245</v>
      </c>
      <c r="D484" s="4">
        <f t="shared" si="57"/>
        <v>245</v>
      </c>
      <c r="E484" t="s">
        <v>28</v>
      </c>
      <c r="F484" t="b">
        <v>1</v>
      </c>
      <c r="G484">
        <v>8</v>
      </c>
      <c r="H484" t="b">
        <v>0</v>
      </c>
      <c r="I484" t="b">
        <v>0</v>
      </c>
      <c r="J484" t="b">
        <v>0</v>
      </c>
      <c r="L484">
        <v>25</v>
      </c>
      <c r="M484" t="str">
        <f>IF(ISNA(VLOOKUP(A484,GSA_2016!$A$2:$F$431,1,FALSE)),"","ON GSA")</f>
        <v>ON GSA</v>
      </c>
    </row>
    <row r="485" spans="1:13" x14ac:dyDescent="0.35">
      <c r="A485">
        <v>13589</v>
      </c>
      <c r="B485" t="s">
        <v>608</v>
      </c>
      <c r="C485">
        <v>265</v>
      </c>
      <c r="D485" s="4">
        <f t="shared" si="57"/>
        <v>265</v>
      </c>
      <c r="E485" t="s">
        <v>28</v>
      </c>
      <c r="F485" t="b">
        <v>1</v>
      </c>
      <c r="G485">
        <v>8</v>
      </c>
      <c r="H485" t="b">
        <v>0</v>
      </c>
      <c r="I485" t="b">
        <v>0</v>
      </c>
      <c r="J485" t="b">
        <v>0</v>
      </c>
      <c r="L485">
        <v>25</v>
      </c>
      <c r="M485" t="str">
        <f>IF(ISNA(VLOOKUP(A485,GSA_2016!$A$2:$F$431,1,FALSE)),"","ON GSA")</f>
        <v>ON GSA</v>
      </c>
    </row>
    <row r="486" spans="1:13" x14ac:dyDescent="0.35">
      <c r="A486">
        <v>13590</v>
      </c>
      <c r="B486" t="s">
        <v>609</v>
      </c>
      <c r="C486">
        <v>290</v>
      </c>
      <c r="D486" s="4">
        <f t="shared" si="57"/>
        <v>290</v>
      </c>
      <c r="E486" t="s">
        <v>28</v>
      </c>
      <c r="F486" t="b">
        <v>1</v>
      </c>
      <c r="G486">
        <v>8</v>
      </c>
      <c r="H486" t="b">
        <v>0</v>
      </c>
      <c r="I486" t="b">
        <v>0</v>
      </c>
      <c r="J486" t="b">
        <v>0</v>
      </c>
      <c r="L486">
        <v>25</v>
      </c>
      <c r="M486" t="str">
        <f>IF(ISNA(VLOOKUP(A486,GSA_2016!$A$2:$F$431,1,FALSE)),"","ON GSA")</f>
        <v>ON GSA</v>
      </c>
    </row>
    <row r="487" spans="1:13" x14ac:dyDescent="0.35">
      <c r="A487">
        <v>13591</v>
      </c>
      <c r="B487" t="s">
        <v>610</v>
      </c>
      <c r="C487">
        <v>311</v>
      </c>
      <c r="D487" s="4">
        <f t="shared" si="57"/>
        <v>311</v>
      </c>
      <c r="E487" t="s">
        <v>28</v>
      </c>
      <c r="F487" t="b">
        <v>1</v>
      </c>
      <c r="G487">
        <v>8</v>
      </c>
      <c r="H487" t="b">
        <v>0</v>
      </c>
      <c r="I487" t="b">
        <v>0</v>
      </c>
      <c r="J487" t="b">
        <v>0</v>
      </c>
      <c r="L487">
        <v>25</v>
      </c>
      <c r="M487" t="str">
        <f>IF(ISNA(VLOOKUP(A487,GSA_2016!$A$2:$F$431,1,FALSE)),"","ON GSA")</f>
        <v>ON GSA</v>
      </c>
    </row>
    <row r="488" spans="1:13" x14ac:dyDescent="0.35">
      <c r="A488" t="s">
        <v>611</v>
      </c>
      <c r="B488" t="s">
        <v>612</v>
      </c>
      <c r="C488">
        <v>22</v>
      </c>
      <c r="D488" s="4">
        <f t="shared" si="57"/>
        <v>22</v>
      </c>
      <c r="E488" t="s">
        <v>28</v>
      </c>
      <c r="F488" t="b">
        <v>1</v>
      </c>
      <c r="G488">
        <v>8</v>
      </c>
      <c r="H488" t="b">
        <v>0</v>
      </c>
      <c r="I488" t="b">
        <v>1</v>
      </c>
      <c r="J488" t="b">
        <v>0</v>
      </c>
      <c r="K488" t="s">
        <v>613</v>
      </c>
      <c r="L488">
        <v>25</v>
      </c>
      <c r="M488" t="str">
        <f>IF(ISNA(VLOOKUP(A488,GSA_2016!$A$2:$F$431,1,FALSE)),"","ON GSA")</f>
        <v/>
      </c>
    </row>
    <row r="489" spans="1:13" x14ac:dyDescent="0.35">
      <c r="A489" t="s">
        <v>614</v>
      </c>
      <c r="B489" t="s">
        <v>612</v>
      </c>
      <c r="C489">
        <v>125</v>
      </c>
      <c r="D489" s="4">
        <f t="shared" si="57"/>
        <v>125</v>
      </c>
      <c r="E489" t="s">
        <v>28</v>
      </c>
      <c r="F489" t="b">
        <v>1</v>
      </c>
      <c r="G489">
        <v>8</v>
      </c>
      <c r="H489" t="b">
        <v>0</v>
      </c>
      <c r="I489" t="b">
        <v>1</v>
      </c>
      <c r="J489" t="b">
        <v>0</v>
      </c>
      <c r="K489" t="s">
        <v>613</v>
      </c>
      <c r="L489">
        <v>25</v>
      </c>
      <c r="M489" t="str">
        <f>IF(ISNA(VLOOKUP(A489,GSA_2016!$A$2:$F$431,1,FALSE)),"","ON GSA")</f>
        <v/>
      </c>
    </row>
    <row r="490" spans="1:13" x14ac:dyDescent="0.35">
      <c r="A490" t="s">
        <v>615</v>
      </c>
      <c r="B490" t="s">
        <v>616</v>
      </c>
      <c r="C490">
        <v>22</v>
      </c>
      <c r="D490" s="4">
        <f t="shared" si="57"/>
        <v>22</v>
      </c>
      <c r="E490" t="s">
        <v>28</v>
      </c>
      <c r="F490" t="b">
        <v>1</v>
      </c>
      <c r="G490">
        <v>8</v>
      </c>
      <c r="H490" t="b">
        <v>0</v>
      </c>
      <c r="I490" t="b">
        <v>1</v>
      </c>
      <c r="J490" t="b">
        <v>0</v>
      </c>
      <c r="K490" t="s">
        <v>613</v>
      </c>
      <c r="L490">
        <v>25</v>
      </c>
      <c r="M490" t="str">
        <f>IF(ISNA(VLOOKUP(A490,GSA_2016!$A$2:$F$431,1,FALSE)),"","ON GSA")</f>
        <v/>
      </c>
    </row>
    <row r="491" spans="1:13" x14ac:dyDescent="0.35">
      <c r="A491" t="s">
        <v>617</v>
      </c>
      <c r="B491" t="s">
        <v>616</v>
      </c>
      <c r="C491">
        <v>125</v>
      </c>
      <c r="D491" s="4">
        <f t="shared" si="57"/>
        <v>125</v>
      </c>
      <c r="E491" t="s">
        <v>28</v>
      </c>
      <c r="F491" t="b">
        <v>1</v>
      </c>
      <c r="G491">
        <v>8</v>
      </c>
      <c r="H491" t="b">
        <v>0</v>
      </c>
      <c r="I491" t="b">
        <v>1</v>
      </c>
      <c r="J491" t="b">
        <v>0</v>
      </c>
      <c r="K491" t="s">
        <v>613</v>
      </c>
      <c r="L491">
        <v>25</v>
      </c>
      <c r="M491" t="str">
        <f>IF(ISNA(VLOOKUP(A491,GSA_2016!$A$2:$F$431,1,FALSE)),"","ON GSA")</f>
        <v/>
      </c>
    </row>
    <row r="492" spans="1:13" x14ac:dyDescent="0.35">
      <c r="A492" t="s">
        <v>618</v>
      </c>
      <c r="B492" t="s">
        <v>619</v>
      </c>
      <c r="C492">
        <v>27</v>
      </c>
      <c r="D492" s="4">
        <f t="shared" si="57"/>
        <v>27</v>
      </c>
      <c r="E492" t="s">
        <v>28</v>
      </c>
      <c r="F492" t="b">
        <v>1</v>
      </c>
      <c r="G492">
        <v>8</v>
      </c>
      <c r="H492" t="b">
        <v>0</v>
      </c>
      <c r="I492" t="b">
        <v>1</v>
      </c>
      <c r="J492" t="b">
        <v>0</v>
      </c>
      <c r="K492" t="s">
        <v>613</v>
      </c>
      <c r="L492">
        <v>25</v>
      </c>
      <c r="M492" t="str">
        <f>IF(ISNA(VLOOKUP(A492,GSA_2016!$A$2:$F$431,1,FALSE)),"","ON GSA")</f>
        <v/>
      </c>
    </row>
    <row r="493" spans="1:13" x14ac:dyDescent="0.35">
      <c r="A493" t="s">
        <v>620</v>
      </c>
      <c r="B493" t="s">
        <v>621</v>
      </c>
      <c r="C493">
        <v>3052</v>
      </c>
      <c r="D493" s="4">
        <f t="shared" ref="D493:D497" si="58">ROUNDUP(C493*$R$1,0)</f>
        <v>3052</v>
      </c>
      <c r="E493" t="s">
        <v>28</v>
      </c>
      <c r="F493" t="b">
        <v>0</v>
      </c>
      <c r="G493">
        <v>0</v>
      </c>
      <c r="H493" t="b">
        <v>0</v>
      </c>
      <c r="I493" t="b">
        <v>0</v>
      </c>
      <c r="J493" t="b">
        <v>1</v>
      </c>
      <c r="K493" t="s">
        <v>622</v>
      </c>
      <c r="L493">
        <v>2</v>
      </c>
      <c r="M493" t="str">
        <f>IF(ISNA(VLOOKUP(A493,GSA_2016!$A$2:$F$431,1,FALSE)),"","ON GSA")</f>
        <v/>
      </c>
    </row>
    <row r="494" spans="1:13" x14ac:dyDescent="0.35">
      <c r="A494">
        <v>16325</v>
      </c>
      <c r="B494" t="s">
        <v>623</v>
      </c>
      <c r="C494">
        <v>1751</v>
      </c>
      <c r="D494" s="4">
        <f t="shared" si="58"/>
        <v>1751</v>
      </c>
      <c r="E494" t="s">
        <v>28</v>
      </c>
      <c r="F494" t="b">
        <v>0</v>
      </c>
      <c r="G494">
        <v>0</v>
      </c>
      <c r="H494" t="b">
        <v>0</v>
      </c>
      <c r="I494" t="b">
        <v>0</v>
      </c>
      <c r="J494" t="b">
        <v>1</v>
      </c>
      <c r="K494" t="s">
        <v>622</v>
      </c>
      <c r="L494">
        <v>2</v>
      </c>
      <c r="M494" t="str">
        <f>IF(ISNA(VLOOKUP(A494,GSA_2016!$A$2:$F$431,1,FALSE)),"","ON GSA")</f>
        <v/>
      </c>
    </row>
    <row r="495" spans="1:13" x14ac:dyDescent="0.35">
      <c r="A495">
        <v>16326</v>
      </c>
      <c r="B495" t="s">
        <v>624</v>
      </c>
      <c r="C495">
        <v>1852</v>
      </c>
      <c r="D495" s="4">
        <f t="shared" si="58"/>
        <v>1852</v>
      </c>
      <c r="E495" t="s">
        <v>28</v>
      </c>
      <c r="F495" t="b">
        <v>0</v>
      </c>
      <c r="G495">
        <v>0</v>
      </c>
      <c r="H495" t="b">
        <v>0</v>
      </c>
      <c r="I495" t="b">
        <v>0</v>
      </c>
      <c r="J495" t="b">
        <v>1</v>
      </c>
      <c r="K495" t="s">
        <v>622</v>
      </c>
      <c r="L495">
        <v>2</v>
      </c>
      <c r="M495" t="str">
        <f>IF(ISNA(VLOOKUP(A495,GSA_2016!$A$2:$F$431,1,FALSE)),"","ON GSA")</f>
        <v/>
      </c>
    </row>
    <row r="496" spans="1:13" x14ac:dyDescent="0.35">
      <c r="A496">
        <v>16327</v>
      </c>
      <c r="B496" t="s">
        <v>625</v>
      </c>
      <c r="C496">
        <v>1790</v>
      </c>
      <c r="D496" s="4">
        <f t="shared" si="58"/>
        <v>1790</v>
      </c>
      <c r="E496" t="s">
        <v>28</v>
      </c>
      <c r="F496" t="b">
        <v>0</v>
      </c>
      <c r="G496">
        <v>0</v>
      </c>
      <c r="H496" t="b">
        <v>0</v>
      </c>
      <c r="I496" t="b">
        <v>0</v>
      </c>
      <c r="J496" t="b">
        <v>1</v>
      </c>
      <c r="K496" t="s">
        <v>622</v>
      </c>
      <c r="L496">
        <v>2</v>
      </c>
      <c r="M496" t="str">
        <f>IF(ISNA(VLOOKUP(A496,GSA_2016!$A$2:$F$431,1,FALSE)),"","ON GSA")</f>
        <v/>
      </c>
    </row>
    <row r="497" spans="1:13" x14ac:dyDescent="0.35">
      <c r="A497">
        <v>16328</v>
      </c>
      <c r="B497" t="s">
        <v>626</v>
      </c>
      <c r="C497">
        <v>2727</v>
      </c>
      <c r="D497" s="4">
        <f t="shared" si="58"/>
        <v>2727</v>
      </c>
      <c r="E497" t="s">
        <v>28</v>
      </c>
      <c r="F497" t="b">
        <v>0</v>
      </c>
      <c r="G497">
        <v>0</v>
      </c>
      <c r="H497" t="b">
        <v>0</v>
      </c>
      <c r="I497" t="b">
        <v>0</v>
      </c>
      <c r="J497" t="b">
        <v>1</v>
      </c>
      <c r="K497" t="s">
        <v>622</v>
      </c>
      <c r="L497">
        <v>2</v>
      </c>
      <c r="M497" t="str">
        <f>IF(ISNA(VLOOKUP(A497,GSA_2016!$A$2:$F$431,1,FALSE)),"","ON GSA")</f>
        <v/>
      </c>
    </row>
    <row r="498" spans="1:13" x14ac:dyDescent="0.35">
      <c r="A498" t="s">
        <v>627</v>
      </c>
      <c r="B498" t="s">
        <v>619</v>
      </c>
      <c r="C498">
        <v>165</v>
      </c>
      <c r="D498" s="4">
        <f t="shared" ref="D498:D499" si="59">ROUNDUP(C498*$AH$1,0)</f>
        <v>165</v>
      </c>
      <c r="E498" t="s">
        <v>28</v>
      </c>
      <c r="F498" t="b">
        <v>1</v>
      </c>
      <c r="G498">
        <v>8</v>
      </c>
      <c r="H498" t="b">
        <v>0</v>
      </c>
      <c r="I498" t="b">
        <v>1</v>
      </c>
      <c r="J498" t="b">
        <v>0</v>
      </c>
      <c r="K498" t="s">
        <v>613</v>
      </c>
      <c r="L498">
        <v>25</v>
      </c>
      <c r="M498" t="str">
        <f>IF(ISNA(VLOOKUP(A498,GSA_2016!$A$2:$F$431,1,FALSE)),"","ON GSA")</f>
        <v/>
      </c>
    </row>
    <row r="499" spans="1:13" x14ac:dyDescent="0.35">
      <c r="A499" t="s">
        <v>628</v>
      </c>
      <c r="B499" t="s">
        <v>629</v>
      </c>
      <c r="C499">
        <v>27</v>
      </c>
      <c r="D499" s="4">
        <f t="shared" si="59"/>
        <v>27</v>
      </c>
      <c r="E499" t="s">
        <v>28</v>
      </c>
      <c r="F499" t="b">
        <v>1</v>
      </c>
      <c r="G499">
        <v>8</v>
      </c>
      <c r="H499" t="b">
        <v>0</v>
      </c>
      <c r="I499" t="b">
        <v>1</v>
      </c>
      <c r="J499" t="b">
        <v>0</v>
      </c>
      <c r="K499" t="s">
        <v>613</v>
      </c>
      <c r="L499">
        <v>25</v>
      </c>
      <c r="M499" t="str">
        <f>IF(ISNA(VLOOKUP(A499,GSA_2016!$A$2:$F$431,1,FALSE)),"","ON GSA")</f>
        <v/>
      </c>
    </row>
    <row r="500" spans="1:13" x14ac:dyDescent="0.35">
      <c r="A500">
        <v>16329</v>
      </c>
      <c r="B500" t="s">
        <v>630</v>
      </c>
      <c r="C500">
        <v>2786</v>
      </c>
      <c r="D500" s="4">
        <f t="shared" ref="D500:D501" si="60">ROUNDUP(C500*$R$1,0)</f>
        <v>2786</v>
      </c>
      <c r="E500" t="s">
        <v>28</v>
      </c>
      <c r="F500" t="b">
        <v>0</v>
      </c>
      <c r="G500">
        <v>0</v>
      </c>
      <c r="H500" t="b">
        <v>0</v>
      </c>
      <c r="I500" t="b">
        <v>1</v>
      </c>
      <c r="J500" t="b">
        <v>1</v>
      </c>
      <c r="K500" t="s">
        <v>631</v>
      </c>
      <c r="L500">
        <v>2</v>
      </c>
      <c r="M500" t="str">
        <f>IF(ISNA(VLOOKUP(A500,GSA_2016!$A$2:$F$431,1,FALSE)),"","ON GSA")</f>
        <v/>
      </c>
    </row>
    <row r="501" spans="1:13" x14ac:dyDescent="0.35">
      <c r="A501">
        <v>16330</v>
      </c>
      <c r="B501" t="s">
        <v>632</v>
      </c>
      <c r="C501">
        <v>2866</v>
      </c>
      <c r="D501" s="4">
        <f t="shared" si="60"/>
        <v>2866</v>
      </c>
      <c r="E501" t="s">
        <v>28</v>
      </c>
      <c r="F501" t="b">
        <v>0</v>
      </c>
      <c r="G501">
        <v>0</v>
      </c>
      <c r="H501" t="b">
        <v>0</v>
      </c>
      <c r="I501" t="b">
        <v>1</v>
      </c>
      <c r="J501" t="b">
        <v>1</v>
      </c>
      <c r="K501" t="s">
        <v>631</v>
      </c>
      <c r="L501">
        <v>2</v>
      </c>
      <c r="M501" t="str">
        <f>IF(ISNA(VLOOKUP(A501,GSA_2016!$A$2:$F$431,1,FALSE)),"","ON GSA")</f>
        <v/>
      </c>
    </row>
    <row r="502" spans="1:13" x14ac:dyDescent="0.35">
      <c r="A502" t="s">
        <v>633</v>
      </c>
      <c r="B502" t="s">
        <v>629</v>
      </c>
      <c r="C502">
        <v>165</v>
      </c>
      <c r="D502" s="4">
        <f>ROUNDUP(C502*$AH$1,0)</f>
        <v>165</v>
      </c>
      <c r="E502" t="s">
        <v>28</v>
      </c>
      <c r="F502" t="b">
        <v>1</v>
      </c>
      <c r="G502">
        <v>8</v>
      </c>
      <c r="H502" t="b">
        <v>0</v>
      </c>
      <c r="I502" t="b">
        <v>1</v>
      </c>
      <c r="J502" t="b">
        <v>0</v>
      </c>
      <c r="K502" t="s">
        <v>613</v>
      </c>
      <c r="L502">
        <v>25</v>
      </c>
      <c r="M502" t="str">
        <f>IF(ISNA(VLOOKUP(A502,GSA_2016!$A$2:$F$431,1,FALSE)),"","ON GSA")</f>
        <v/>
      </c>
    </row>
    <row r="503" spans="1:13" x14ac:dyDescent="0.35">
      <c r="A503" t="s">
        <v>634</v>
      </c>
      <c r="B503" t="s">
        <v>635</v>
      </c>
      <c r="C503">
        <v>18066</v>
      </c>
      <c r="D503" s="4">
        <f>ROUNDUP(C503*$R$1,0)</f>
        <v>18066</v>
      </c>
      <c r="E503" t="s">
        <v>28</v>
      </c>
      <c r="F503" t="b">
        <v>0</v>
      </c>
      <c r="G503">
        <v>0</v>
      </c>
      <c r="H503" t="b">
        <v>0</v>
      </c>
      <c r="I503" t="b">
        <v>0</v>
      </c>
      <c r="J503" t="b">
        <v>1</v>
      </c>
      <c r="K503" t="s">
        <v>636</v>
      </c>
      <c r="L503">
        <v>2</v>
      </c>
      <c r="M503" t="str">
        <f>IF(ISNA(VLOOKUP(A503,GSA_2016!$A$2:$F$431,1,FALSE)),"","ON GSA")</f>
        <v/>
      </c>
    </row>
    <row r="504" spans="1:13" x14ac:dyDescent="0.35">
      <c r="A504" t="s">
        <v>637</v>
      </c>
      <c r="B504" t="s">
        <v>638</v>
      </c>
      <c r="C504">
        <v>27</v>
      </c>
      <c r="D504" s="4">
        <f>ROUNDUP(C504*$AH$1,0)</f>
        <v>27</v>
      </c>
      <c r="E504" t="s">
        <v>28</v>
      </c>
      <c r="F504" t="b">
        <v>1</v>
      </c>
      <c r="G504">
        <v>8</v>
      </c>
      <c r="H504" t="b">
        <v>0</v>
      </c>
      <c r="I504" t="b">
        <v>1</v>
      </c>
      <c r="J504" t="b">
        <v>0</v>
      </c>
      <c r="K504" t="s">
        <v>613</v>
      </c>
      <c r="L504">
        <v>25</v>
      </c>
      <c r="M504" t="str">
        <f>IF(ISNA(VLOOKUP(A504,GSA_2016!$A$2:$F$431,1,FALSE)),"","ON GSA")</f>
        <v/>
      </c>
    </row>
    <row r="505" spans="1:13" x14ac:dyDescent="0.35">
      <c r="A505" t="s">
        <v>639</v>
      </c>
      <c r="B505" t="s">
        <v>640</v>
      </c>
      <c r="C505">
        <v>19852</v>
      </c>
      <c r="D505" s="4">
        <f>ROUNDUP(C505*$R$1,0)</f>
        <v>19852</v>
      </c>
      <c r="E505" t="s">
        <v>28</v>
      </c>
      <c r="F505" t="b">
        <v>0</v>
      </c>
      <c r="G505">
        <v>0</v>
      </c>
      <c r="H505" t="b">
        <v>0</v>
      </c>
      <c r="I505" t="b">
        <v>0</v>
      </c>
      <c r="J505" t="b">
        <v>1</v>
      </c>
      <c r="K505" t="s">
        <v>636</v>
      </c>
      <c r="L505">
        <v>2</v>
      </c>
      <c r="M505" t="str">
        <f>IF(ISNA(VLOOKUP(A505,GSA_2016!$A$2:$F$431,1,FALSE)),"","ON GSA")</f>
        <v/>
      </c>
    </row>
    <row r="506" spans="1:13" x14ac:dyDescent="0.35">
      <c r="A506" t="s">
        <v>641</v>
      </c>
      <c r="B506" t="s">
        <v>638</v>
      </c>
      <c r="C506">
        <v>165</v>
      </c>
      <c r="D506" s="4">
        <f>ROUNDUP(C506*$AH$1,0)</f>
        <v>165</v>
      </c>
      <c r="E506" t="s">
        <v>28</v>
      </c>
      <c r="F506" t="b">
        <v>1</v>
      </c>
      <c r="G506">
        <v>8</v>
      </c>
      <c r="H506" t="b">
        <v>0</v>
      </c>
      <c r="I506" t="b">
        <v>1</v>
      </c>
      <c r="J506" t="b">
        <v>0</v>
      </c>
      <c r="K506" t="s">
        <v>613</v>
      </c>
      <c r="L506">
        <v>25</v>
      </c>
      <c r="M506" t="str">
        <f>IF(ISNA(VLOOKUP(A506,GSA_2016!$A$2:$F$431,1,FALSE)),"","ON GSA")</f>
        <v/>
      </c>
    </row>
    <row r="507" spans="1:13" x14ac:dyDescent="0.35">
      <c r="A507" t="s">
        <v>642</v>
      </c>
      <c r="B507" t="s">
        <v>643</v>
      </c>
      <c r="C507">
        <v>20205</v>
      </c>
      <c r="D507" s="4">
        <f>ROUNDUP(C507*$R$1,0)</f>
        <v>20205</v>
      </c>
      <c r="E507" t="s">
        <v>28</v>
      </c>
      <c r="F507" t="b">
        <v>0</v>
      </c>
      <c r="G507">
        <v>0</v>
      </c>
      <c r="H507" t="b">
        <v>0</v>
      </c>
      <c r="I507" t="b">
        <v>0</v>
      </c>
      <c r="J507" t="b">
        <v>1</v>
      </c>
      <c r="K507" t="s">
        <v>636</v>
      </c>
      <c r="L507">
        <v>2</v>
      </c>
      <c r="M507" t="str">
        <f>IF(ISNA(VLOOKUP(A507,GSA_2016!$A$2:$F$431,1,FALSE)),"","ON GSA")</f>
        <v/>
      </c>
    </row>
    <row r="508" spans="1:13" x14ac:dyDescent="0.35">
      <c r="A508" t="s">
        <v>644</v>
      </c>
      <c r="B508" t="s">
        <v>645</v>
      </c>
      <c r="C508">
        <v>27</v>
      </c>
      <c r="D508" s="4">
        <f>ROUNDUP(C508*$AH$1,0)</f>
        <v>27</v>
      </c>
      <c r="E508" t="s">
        <v>28</v>
      </c>
      <c r="F508" t="b">
        <v>1</v>
      </c>
      <c r="G508">
        <v>8</v>
      </c>
      <c r="H508" t="b">
        <v>0</v>
      </c>
      <c r="I508" t="b">
        <v>1</v>
      </c>
      <c r="J508" t="b">
        <v>0</v>
      </c>
      <c r="K508" t="s">
        <v>613</v>
      </c>
      <c r="L508">
        <v>25</v>
      </c>
      <c r="M508" t="str">
        <f>IF(ISNA(VLOOKUP(A508,GSA_2016!$A$2:$F$431,1,FALSE)),"","ON GSA")</f>
        <v/>
      </c>
    </row>
    <row r="509" spans="1:13" x14ac:dyDescent="0.35">
      <c r="A509" t="s">
        <v>646</v>
      </c>
      <c r="B509" t="s">
        <v>647</v>
      </c>
      <c r="C509">
        <v>16829</v>
      </c>
      <c r="D509" s="4">
        <f>ROUNDUP(C509*$R$1,0)</f>
        <v>16829</v>
      </c>
      <c r="E509" t="s">
        <v>28</v>
      </c>
      <c r="F509" t="b">
        <v>0</v>
      </c>
      <c r="G509">
        <v>0</v>
      </c>
      <c r="H509" t="b">
        <v>0</v>
      </c>
      <c r="I509" t="b">
        <v>0</v>
      </c>
      <c r="J509" t="b">
        <v>1</v>
      </c>
      <c r="K509" t="s">
        <v>636</v>
      </c>
      <c r="L509">
        <v>2</v>
      </c>
      <c r="M509" t="str">
        <f>IF(ISNA(VLOOKUP(A509,GSA_2016!$A$2:$F$431,1,FALSE)),"","ON GSA")</f>
        <v/>
      </c>
    </row>
    <row r="510" spans="1:13" x14ac:dyDescent="0.35">
      <c r="A510" t="s">
        <v>648</v>
      </c>
      <c r="B510" t="s">
        <v>645</v>
      </c>
      <c r="C510">
        <v>165</v>
      </c>
      <c r="D510" s="4">
        <f>ROUNDUP(C510*$AH$1,0)</f>
        <v>165</v>
      </c>
      <c r="E510" t="s">
        <v>28</v>
      </c>
      <c r="F510" t="b">
        <v>1</v>
      </c>
      <c r="G510">
        <v>8</v>
      </c>
      <c r="H510" t="b">
        <v>0</v>
      </c>
      <c r="I510" t="b">
        <v>1</v>
      </c>
      <c r="J510" t="b">
        <v>0</v>
      </c>
      <c r="K510" t="s">
        <v>613</v>
      </c>
      <c r="L510">
        <v>25</v>
      </c>
      <c r="M510" t="str">
        <f>IF(ISNA(VLOOKUP(A510,GSA_2016!$A$2:$F$431,1,FALSE)),"","ON GSA")</f>
        <v/>
      </c>
    </row>
    <row r="511" spans="1:13" x14ac:dyDescent="0.35">
      <c r="A511" t="s">
        <v>649</v>
      </c>
      <c r="B511" t="s">
        <v>650</v>
      </c>
      <c r="C511">
        <v>16970</v>
      </c>
      <c r="D511" s="4">
        <f>ROUNDUP(C511*$R$1,0)</f>
        <v>16970</v>
      </c>
      <c r="E511" t="s">
        <v>28</v>
      </c>
      <c r="F511" t="b">
        <v>0</v>
      </c>
      <c r="G511">
        <v>0</v>
      </c>
      <c r="H511" t="b">
        <v>0</v>
      </c>
      <c r="I511" t="b">
        <v>0</v>
      </c>
      <c r="J511" t="b">
        <v>1</v>
      </c>
      <c r="K511" t="s">
        <v>636</v>
      </c>
      <c r="L511">
        <v>2</v>
      </c>
      <c r="M511" t="str">
        <f>IF(ISNA(VLOOKUP(A511,GSA_2016!$A$2:$F$431,1,FALSE)),"","ON GSA")</f>
        <v/>
      </c>
    </row>
    <row r="512" spans="1:13" x14ac:dyDescent="0.35">
      <c r="A512" t="s">
        <v>651</v>
      </c>
      <c r="B512" t="s">
        <v>652</v>
      </c>
      <c r="C512">
        <v>22</v>
      </c>
      <c r="D512" s="4">
        <f>ROUNDUP(C512*$AH$1,0)</f>
        <v>22</v>
      </c>
      <c r="E512" t="s">
        <v>28</v>
      </c>
      <c r="F512" t="b">
        <v>1</v>
      </c>
      <c r="G512">
        <v>8</v>
      </c>
      <c r="H512" t="b">
        <v>0</v>
      </c>
      <c r="I512" t="b">
        <v>1</v>
      </c>
      <c r="J512" t="b">
        <v>0</v>
      </c>
      <c r="K512" t="s">
        <v>613</v>
      </c>
      <c r="L512">
        <v>25</v>
      </c>
      <c r="M512" t="str">
        <f>IF(ISNA(VLOOKUP(A512,GSA_2016!$A$2:$F$431,1,FALSE)),"","ON GSA")</f>
        <v/>
      </c>
    </row>
    <row r="513" spans="1:13" x14ac:dyDescent="0.35">
      <c r="A513" t="s">
        <v>653</v>
      </c>
      <c r="B513" t="s">
        <v>654</v>
      </c>
      <c r="C513">
        <v>17937</v>
      </c>
      <c r="D513" s="4">
        <f>ROUNDUP(C513*$R$1,0)</f>
        <v>17937</v>
      </c>
      <c r="E513" t="s">
        <v>28</v>
      </c>
      <c r="F513" t="b">
        <v>0</v>
      </c>
      <c r="G513">
        <v>0</v>
      </c>
      <c r="H513" t="b">
        <v>0</v>
      </c>
      <c r="I513" t="b">
        <v>0</v>
      </c>
      <c r="J513" t="b">
        <v>1</v>
      </c>
      <c r="K513" t="s">
        <v>636</v>
      </c>
      <c r="L513">
        <v>2</v>
      </c>
      <c r="M513" t="str">
        <f>IF(ISNA(VLOOKUP(A513,GSA_2016!$A$2:$F$431,1,FALSE)),"","ON GSA")</f>
        <v/>
      </c>
    </row>
    <row r="514" spans="1:13" x14ac:dyDescent="0.35">
      <c r="A514" t="s">
        <v>655</v>
      </c>
      <c r="B514" t="s">
        <v>652</v>
      </c>
      <c r="C514">
        <v>125</v>
      </c>
      <c r="D514" s="4">
        <f>ROUNDUP(C514*$AH$1,0)</f>
        <v>125</v>
      </c>
      <c r="E514" t="s">
        <v>28</v>
      </c>
      <c r="F514" t="b">
        <v>1</v>
      </c>
      <c r="G514">
        <v>8</v>
      </c>
      <c r="H514" t="b">
        <v>0</v>
      </c>
      <c r="I514" t="b">
        <v>1</v>
      </c>
      <c r="J514" t="b">
        <v>0</v>
      </c>
      <c r="K514" t="s">
        <v>613</v>
      </c>
      <c r="L514">
        <v>25</v>
      </c>
      <c r="M514" t="str">
        <f>IF(ISNA(VLOOKUP(A514,GSA_2016!$A$2:$F$431,1,FALSE)),"","ON GSA")</f>
        <v/>
      </c>
    </row>
    <row r="515" spans="1:13" x14ac:dyDescent="0.35">
      <c r="A515" t="s">
        <v>656</v>
      </c>
      <c r="B515" t="s">
        <v>657</v>
      </c>
      <c r="C515">
        <v>16899</v>
      </c>
      <c r="D515" s="4">
        <f>ROUNDUP(C515*$R$1,0)</f>
        <v>16899</v>
      </c>
      <c r="E515" t="s">
        <v>28</v>
      </c>
      <c r="F515" t="b">
        <v>0</v>
      </c>
      <c r="G515">
        <v>0</v>
      </c>
      <c r="H515" t="b">
        <v>0</v>
      </c>
      <c r="I515" t="b">
        <v>0</v>
      </c>
      <c r="J515" t="b">
        <v>1</v>
      </c>
      <c r="K515" t="s">
        <v>636</v>
      </c>
      <c r="L515">
        <v>2</v>
      </c>
      <c r="M515" t="str">
        <f>IF(ISNA(VLOOKUP(A515,GSA_2016!$A$2:$F$431,1,FALSE)),"","ON GSA")</f>
        <v/>
      </c>
    </row>
    <row r="516" spans="1:13" x14ac:dyDescent="0.35">
      <c r="A516" t="s">
        <v>658</v>
      </c>
      <c r="B516" t="s">
        <v>659</v>
      </c>
      <c r="C516">
        <v>22</v>
      </c>
      <c r="D516" s="4">
        <f t="shared" ref="D516:D520" si="61">ROUNDUP(C516*$AH$1,0)</f>
        <v>22</v>
      </c>
      <c r="E516" t="s">
        <v>28</v>
      </c>
      <c r="F516" t="b">
        <v>1</v>
      </c>
      <c r="G516">
        <v>8</v>
      </c>
      <c r="H516" t="b">
        <v>0</v>
      </c>
      <c r="I516" t="b">
        <v>1</v>
      </c>
      <c r="J516" t="b">
        <v>0</v>
      </c>
      <c r="K516" t="s">
        <v>613</v>
      </c>
      <c r="L516">
        <v>25</v>
      </c>
      <c r="M516" t="str">
        <f>IF(ISNA(VLOOKUP(A516,GSA_2016!$A$2:$F$431,1,FALSE)),"","ON GSA")</f>
        <v/>
      </c>
    </row>
    <row r="517" spans="1:13" x14ac:dyDescent="0.35">
      <c r="A517" t="s">
        <v>660</v>
      </c>
      <c r="B517" t="s">
        <v>659</v>
      </c>
      <c r="C517">
        <v>125</v>
      </c>
      <c r="D517" s="4">
        <f t="shared" si="61"/>
        <v>125</v>
      </c>
      <c r="E517" t="s">
        <v>28</v>
      </c>
      <c r="F517" t="b">
        <v>1</v>
      </c>
      <c r="G517">
        <v>8</v>
      </c>
      <c r="H517" t="b">
        <v>0</v>
      </c>
      <c r="I517" t="b">
        <v>1</v>
      </c>
      <c r="J517" t="b">
        <v>0</v>
      </c>
      <c r="K517" t="s">
        <v>613</v>
      </c>
      <c r="L517">
        <v>25</v>
      </c>
      <c r="M517" t="str">
        <f>IF(ISNA(VLOOKUP(A517,GSA_2016!$A$2:$F$431,1,FALSE)),"","ON GSA")</f>
        <v/>
      </c>
    </row>
    <row r="518" spans="1:13" x14ac:dyDescent="0.35">
      <c r="A518" t="s">
        <v>661</v>
      </c>
      <c r="B518" t="s">
        <v>662</v>
      </c>
      <c r="C518">
        <v>27</v>
      </c>
      <c r="D518" s="4">
        <f t="shared" si="61"/>
        <v>27</v>
      </c>
      <c r="E518" t="s">
        <v>28</v>
      </c>
      <c r="F518" t="b">
        <v>1</v>
      </c>
      <c r="G518">
        <v>8</v>
      </c>
      <c r="H518" t="b">
        <v>0</v>
      </c>
      <c r="I518" t="b">
        <v>1</v>
      </c>
      <c r="J518" t="b">
        <v>0</v>
      </c>
      <c r="K518" t="s">
        <v>613</v>
      </c>
      <c r="L518">
        <v>25</v>
      </c>
      <c r="M518" t="str">
        <f>IF(ISNA(VLOOKUP(A518,GSA_2016!$A$2:$F$431,1,FALSE)),"","ON GSA")</f>
        <v/>
      </c>
    </row>
    <row r="519" spans="1:13" x14ac:dyDescent="0.35">
      <c r="A519" t="s">
        <v>663</v>
      </c>
      <c r="B519" t="s">
        <v>662</v>
      </c>
      <c r="C519">
        <v>165</v>
      </c>
      <c r="D519" s="4">
        <f t="shared" si="61"/>
        <v>165</v>
      </c>
      <c r="E519" t="s">
        <v>28</v>
      </c>
      <c r="F519" t="b">
        <v>1</v>
      </c>
      <c r="G519">
        <v>8</v>
      </c>
      <c r="H519" t="b">
        <v>0</v>
      </c>
      <c r="I519" t="b">
        <v>1</v>
      </c>
      <c r="J519" t="b">
        <v>0</v>
      </c>
      <c r="K519" t="s">
        <v>613</v>
      </c>
      <c r="L519">
        <v>25</v>
      </c>
      <c r="M519" t="str">
        <f>IF(ISNA(VLOOKUP(A519,GSA_2016!$A$2:$F$431,1,FALSE)),"","ON GSA")</f>
        <v/>
      </c>
    </row>
    <row r="520" spans="1:13" x14ac:dyDescent="0.35">
      <c r="A520" t="s">
        <v>664</v>
      </c>
      <c r="B520" t="s">
        <v>665</v>
      </c>
      <c r="C520">
        <v>27</v>
      </c>
      <c r="D520" s="4">
        <f t="shared" si="61"/>
        <v>27</v>
      </c>
      <c r="E520" t="s">
        <v>28</v>
      </c>
      <c r="F520" t="b">
        <v>1</v>
      </c>
      <c r="G520">
        <v>8</v>
      </c>
      <c r="H520" t="b">
        <v>0</v>
      </c>
      <c r="I520" t="b">
        <v>1</v>
      </c>
      <c r="J520" t="b">
        <v>0</v>
      </c>
      <c r="K520" t="s">
        <v>613</v>
      </c>
      <c r="L520">
        <v>25</v>
      </c>
      <c r="M520" t="str">
        <f>IF(ISNA(VLOOKUP(A520,GSA_2016!$A$2:$F$431,1,FALSE)),"","ON GSA")</f>
        <v/>
      </c>
    </row>
    <row r="521" spans="1:13" x14ac:dyDescent="0.35">
      <c r="A521" t="s">
        <v>666</v>
      </c>
      <c r="B521" t="s">
        <v>667</v>
      </c>
      <c r="C521">
        <v>2588</v>
      </c>
      <c r="D521" s="4">
        <f>ROUNDUP(C521*$V$1,0)</f>
        <v>2588</v>
      </c>
      <c r="E521" t="s">
        <v>28</v>
      </c>
      <c r="F521" t="b">
        <v>0</v>
      </c>
      <c r="G521">
        <v>0</v>
      </c>
      <c r="H521" t="b">
        <v>0</v>
      </c>
      <c r="I521" t="b">
        <v>0</v>
      </c>
      <c r="J521" t="b">
        <v>1</v>
      </c>
      <c r="K521" t="s">
        <v>148</v>
      </c>
      <c r="L521">
        <v>4</v>
      </c>
      <c r="M521" t="str">
        <f>IF(ISNA(VLOOKUP(A521,GSA_2016!$A$2:$F$431,1,FALSE)),"","ON GSA")</f>
        <v/>
      </c>
    </row>
    <row r="522" spans="1:13" x14ac:dyDescent="0.35">
      <c r="A522" t="s">
        <v>668</v>
      </c>
      <c r="B522" t="s">
        <v>665</v>
      </c>
      <c r="C522">
        <v>165</v>
      </c>
      <c r="D522" s="4">
        <f t="shared" ref="D522:D538" si="62">ROUNDUP(C522*$AH$1,0)</f>
        <v>165</v>
      </c>
      <c r="E522" t="s">
        <v>28</v>
      </c>
      <c r="F522" t="b">
        <v>1</v>
      </c>
      <c r="G522">
        <v>8</v>
      </c>
      <c r="H522" t="b">
        <v>0</v>
      </c>
      <c r="I522" t="b">
        <v>1</v>
      </c>
      <c r="J522" t="b">
        <v>0</v>
      </c>
      <c r="K522" t="s">
        <v>613</v>
      </c>
      <c r="L522">
        <v>25</v>
      </c>
      <c r="M522" t="str">
        <f>IF(ISNA(VLOOKUP(A522,GSA_2016!$A$2:$F$431,1,FALSE)),"","ON GSA")</f>
        <v/>
      </c>
    </row>
    <row r="523" spans="1:13" x14ac:dyDescent="0.35">
      <c r="A523" t="s">
        <v>669</v>
      </c>
      <c r="B523" t="s">
        <v>670</v>
      </c>
      <c r="C523">
        <v>27</v>
      </c>
      <c r="D523" s="4">
        <f t="shared" si="62"/>
        <v>27</v>
      </c>
      <c r="E523" t="s">
        <v>28</v>
      </c>
      <c r="F523" t="b">
        <v>1</v>
      </c>
      <c r="G523">
        <v>8</v>
      </c>
      <c r="H523" t="b">
        <v>0</v>
      </c>
      <c r="I523" t="b">
        <v>1</v>
      </c>
      <c r="J523" t="b">
        <v>0</v>
      </c>
      <c r="K523" t="s">
        <v>613</v>
      </c>
      <c r="L523">
        <v>25</v>
      </c>
      <c r="M523" t="str">
        <f>IF(ISNA(VLOOKUP(A523,GSA_2016!$A$2:$F$431,1,FALSE)),"","ON GSA")</f>
        <v/>
      </c>
    </row>
    <row r="524" spans="1:13" x14ac:dyDescent="0.35">
      <c r="A524" t="s">
        <v>671</v>
      </c>
      <c r="B524" t="s">
        <v>670</v>
      </c>
      <c r="C524">
        <v>165</v>
      </c>
      <c r="D524" s="4">
        <f t="shared" si="62"/>
        <v>165</v>
      </c>
      <c r="E524" t="s">
        <v>28</v>
      </c>
      <c r="F524" t="b">
        <v>1</v>
      </c>
      <c r="G524">
        <v>8</v>
      </c>
      <c r="H524" t="b">
        <v>0</v>
      </c>
      <c r="I524" t="b">
        <v>1</v>
      </c>
      <c r="J524" t="b">
        <v>0</v>
      </c>
      <c r="K524" t="s">
        <v>613</v>
      </c>
      <c r="L524">
        <v>25</v>
      </c>
      <c r="M524" t="str">
        <f>IF(ISNA(VLOOKUP(A524,GSA_2016!$A$2:$F$431,1,FALSE)),"","ON GSA")</f>
        <v/>
      </c>
    </row>
    <row r="525" spans="1:13" x14ac:dyDescent="0.35">
      <c r="A525" t="s">
        <v>672</v>
      </c>
      <c r="B525" t="s">
        <v>673</v>
      </c>
      <c r="C525">
        <v>27</v>
      </c>
      <c r="D525" s="4">
        <f t="shared" si="62"/>
        <v>27</v>
      </c>
      <c r="E525" t="s">
        <v>28</v>
      </c>
      <c r="F525" t="b">
        <v>1</v>
      </c>
      <c r="G525">
        <v>8</v>
      </c>
      <c r="H525" t="b">
        <v>0</v>
      </c>
      <c r="I525" t="b">
        <v>1</v>
      </c>
      <c r="J525" t="b">
        <v>0</v>
      </c>
      <c r="K525" t="s">
        <v>613</v>
      </c>
      <c r="L525">
        <v>25</v>
      </c>
      <c r="M525" t="str">
        <f>IF(ISNA(VLOOKUP(A525,GSA_2016!$A$2:$F$431,1,FALSE)),"","ON GSA")</f>
        <v/>
      </c>
    </row>
    <row r="526" spans="1:13" x14ac:dyDescent="0.35">
      <c r="A526" t="s">
        <v>674</v>
      </c>
      <c r="B526" t="s">
        <v>673</v>
      </c>
      <c r="C526">
        <v>165</v>
      </c>
      <c r="D526" s="4">
        <f t="shared" si="62"/>
        <v>165</v>
      </c>
      <c r="E526" t="s">
        <v>28</v>
      </c>
      <c r="F526" t="b">
        <v>1</v>
      </c>
      <c r="G526">
        <v>8</v>
      </c>
      <c r="H526" t="b">
        <v>0</v>
      </c>
      <c r="I526" t="b">
        <v>1</v>
      </c>
      <c r="J526" t="b">
        <v>0</v>
      </c>
      <c r="K526" t="s">
        <v>613</v>
      </c>
      <c r="L526">
        <v>25</v>
      </c>
      <c r="M526" t="str">
        <f>IF(ISNA(VLOOKUP(A526,GSA_2016!$A$2:$F$431,1,FALSE)),"","ON GSA")</f>
        <v/>
      </c>
    </row>
    <row r="527" spans="1:13" x14ac:dyDescent="0.35">
      <c r="A527" t="s">
        <v>675</v>
      </c>
      <c r="B527" t="s">
        <v>676</v>
      </c>
      <c r="C527">
        <v>22</v>
      </c>
      <c r="D527" s="4">
        <f t="shared" si="62"/>
        <v>22</v>
      </c>
      <c r="E527" t="s">
        <v>28</v>
      </c>
      <c r="F527" t="b">
        <v>1</v>
      </c>
      <c r="G527">
        <v>8</v>
      </c>
      <c r="H527" t="b">
        <v>0</v>
      </c>
      <c r="I527" t="b">
        <v>1</v>
      </c>
      <c r="J527" t="b">
        <v>0</v>
      </c>
      <c r="K527" t="s">
        <v>613</v>
      </c>
      <c r="L527">
        <v>25</v>
      </c>
      <c r="M527" t="str">
        <f>IF(ISNA(VLOOKUP(A527,GSA_2016!$A$2:$F$431,1,FALSE)),"","ON GSA")</f>
        <v/>
      </c>
    </row>
    <row r="528" spans="1:13" x14ac:dyDescent="0.35">
      <c r="A528" t="s">
        <v>677</v>
      </c>
      <c r="B528" t="s">
        <v>676</v>
      </c>
      <c r="C528">
        <v>125</v>
      </c>
      <c r="D528" s="4">
        <f t="shared" si="62"/>
        <v>125</v>
      </c>
      <c r="E528" t="s">
        <v>28</v>
      </c>
      <c r="F528" t="b">
        <v>1</v>
      </c>
      <c r="G528">
        <v>8</v>
      </c>
      <c r="H528" t="b">
        <v>0</v>
      </c>
      <c r="I528" t="b">
        <v>1</v>
      </c>
      <c r="J528" t="b">
        <v>0</v>
      </c>
      <c r="K528" t="s">
        <v>613</v>
      </c>
      <c r="L528">
        <v>25</v>
      </c>
      <c r="M528" t="str">
        <f>IF(ISNA(VLOOKUP(A528,GSA_2016!$A$2:$F$431,1,FALSE)),"","ON GSA")</f>
        <v/>
      </c>
    </row>
    <row r="529" spans="1:13" x14ac:dyDescent="0.35">
      <c r="A529" t="s">
        <v>678</v>
      </c>
      <c r="B529" t="s">
        <v>679</v>
      </c>
      <c r="C529">
        <v>22</v>
      </c>
      <c r="D529" s="4">
        <f t="shared" si="62"/>
        <v>22</v>
      </c>
      <c r="E529" t="s">
        <v>28</v>
      </c>
      <c r="F529" t="b">
        <v>1</v>
      </c>
      <c r="G529">
        <v>8</v>
      </c>
      <c r="H529" t="b">
        <v>0</v>
      </c>
      <c r="I529" t="b">
        <v>1</v>
      </c>
      <c r="J529" t="b">
        <v>0</v>
      </c>
      <c r="K529" t="s">
        <v>613</v>
      </c>
      <c r="L529">
        <v>25</v>
      </c>
      <c r="M529" t="str">
        <f>IF(ISNA(VLOOKUP(A529,GSA_2016!$A$2:$F$431,1,FALSE)),"","ON GSA")</f>
        <v/>
      </c>
    </row>
    <row r="530" spans="1:13" x14ac:dyDescent="0.35">
      <c r="A530" t="s">
        <v>680</v>
      </c>
      <c r="B530" t="s">
        <v>679</v>
      </c>
      <c r="C530">
        <v>125</v>
      </c>
      <c r="D530" s="4">
        <f t="shared" si="62"/>
        <v>125</v>
      </c>
      <c r="E530" t="s">
        <v>28</v>
      </c>
      <c r="F530" t="b">
        <v>1</v>
      </c>
      <c r="G530">
        <v>8</v>
      </c>
      <c r="H530" t="b">
        <v>0</v>
      </c>
      <c r="I530" t="b">
        <v>1</v>
      </c>
      <c r="J530" t="b">
        <v>0</v>
      </c>
      <c r="K530" t="s">
        <v>613</v>
      </c>
      <c r="L530">
        <v>25</v>
      </c>
      <c r="M530" t="str">
        <f>IF(ISNA(VLOOKUP(A530,GSA_2016!$A$2:$F$431,1,FALSE)),"","ON GSA")</f>
        <v/>
      </c>
    </row>
    <row r="531" spans="1:13" x14ac:dyDescent="0.35">
      <c r="A531" t="s">
        <v>681</v>
      </c>
      <c r="B531" t="s">
        <v>682</v>
      </c>
      <c r="C531">
        <v>27</v>
      </c>
      <c r="D531" s="4">
        <f t="shared" si="62"/>
        <v>27</v>
      </c>
      <c r="E531" t="s">
        <v>28</v>
      </c>
      <c r="F531" t="b">
        <v>1</v>
      </c>
      <c r="G531">
        <v>8</v>
      </c>
      <c r="H531" t="b">
        <v>0</v>
      </c>
      <c r="I531" t="b">
        <v>1</v>
      </c>
      <c r="J531" t="b">
        <v>0</v>
      </c>
      <c r="K531" t="s">
        <v>613</v>
      </c>
      <c r="L531">
        <v>25</v>
      </c>
      <c r="M531" t="str">
        <f>IF(ISNA(VLOOKUP(A531,GSA_2016!$A$2:$F$431,1,FALSE)),"","ON GSA")</f>
        <v/>
      </c>
    </row>
    <row r="532" spans="1:13" x14ac:dyDescent="0.35">
      <c r="A532" t="s">
        <v>683</v>
      </c>
      <c r="B532" t="s">
        <v>682</v>
      </c>
      <c r="C532">
        <v>165</v>
      </c>
      <c r="D532" s="4">
        <f t="shared" si="62"/>
        <v>165</v>
      </c>
      <c r="E532" t="s">
        <v>28</v>
      </c>
      <c r="F532" t="b">
        <v>1</v>
      </c>
      <c r="G532">
        <v>8</v>
      </c>
      <c r="H532" t="b">
        <v>0</v>
      </c>
      <c r="I532" t="b">
        <v>1</v>
      </c>
      <c r="J532" t="b">
        <v>0</v>
      </c>
      <c r="K532" t="s">
        <v>613</v>
      </c>
      <c r="L532">
        <v>25</v>
      </c>
      <c r="M532" t="str">
        <f>IF(ISNA(VLOOKUP(A532,GSA_2016!$A$2:$F$431,1,FALSE)),"","ON GSA")</f>
        <v/>
      </c>
    </row>
    <row r="533" spans="1:13" x14ac:dyDescent="0.35">
      <c r="A533" t="s">
        <v>684</v>
      </c>
      <c r="B533" t="s">
        <v>685</v>
      </c>
      <c r="C533">
        <v>27</v>
      </c>
      <c r="D533" s="4">
        <f t="shared" si="62"/>
        <v>27</v>
      </c>
      <c r="E533" t="s">
        <v>28</v>
      </c>
      <c r="F533" t="b">
        <v>1</v>
      </c>
      <c r="G533">
        <v>8</v>
      </c>
      <c r="H533" t="b">
        <v>0</v>
      </c>
      <c r="I533" t="b">
        <v>1</v>
      </c>
      <c r="J533" t="b">
        <v>0</v>
      </c>
      <c r="K533" t="s">
        <v>613</v>
      </c>
      <c r="L533">
        <v>25</v>
      </c>
      <c r="M533" t="str">
        <f>IF(ISNA(VLOOKUP(A533,GSA_2016!$A$2:$F$431,1,FALSE)),"","ON GSA")</f>
        <v/>
      </c>
    </row>
    <row r="534" spans="1:13" x14ac:dyDescent="0.35">
      <c r="A534" t="s">
        <v>686</v>
      </c>
      <c r="B534" t="s">
        <v>685</v>
      </c>
      <c r="C534">
        <v>165</v>
      </c>
      <c r="D534" s="4">
        <f t="shared" si="62"/>
        <v>165</v>
      </c>
      <c r="E534" t="s">
        <v>28</v>
      </c>
      <c r="F534" t="b">
        <v>1</v>
      </c>
      <c r="G534">
        <v>8</v>
      </c>
      <c r="H534" t="b">
        <v>0</v>
      </c>
      <c r="I534" t="b">
        <v>1</v>
      </c>
      <c r="J534" t="b">
        <v>0</v>
      </c>
      <c r="K534" t="s">
        <v>613</v>
      </c>
      <c r="L534">
        <v>25</v>
      </c>
      <c r="M534" t="str">
        <f>IF(ISNA(VLOOKUP(A534,GSA_2016!$A$2:$F$431,1,FALSE)),"","ON GSA")</f>
        <v/>
      </c>
    </row>
    <row r="535" spans="1:13" x14ac:dyDescent="0.35">
      <c r="A535" t="s">
        <v>687</v>
      </c>
      <c r="B535" t="s">
        <v>688</v>
      </c>
      <c r="C535">
        <v>27</v>
      </c>
      <c r="D535" s="4">
        <f t="shared" si="62"/>
        <v>27</v>
      </c>
      <c r="E535" t="s">
        <v>28</v>
      </c>
      <c r="F535" t="b">
        <v>1</v>
      </c>
      <c r="G535">
        <v>8</v>
      </c>
      <c r="H535" t="b">
        <v>0</v>
      </c>
      <c r="I535" t="b">
        <v>1</v>
      </c>
      <c r="J535" t="b">
        <v>0</v>
      </c>
      <c r="K535" t="s">
        <v>613</v>
      </c>
      <c r="L535">
        <v>25</v>
      </c>
      <c r="M535" t="str">
        <f>IF(ISNA(VLOOKUP(A535,GSA_2016!$A$2:$F$431,1,FALSE)),"","ON GSA")</f>
        <v/>
      </c>
    </row>
    <row r="536" spans="1:13" x14ac:dyDescent="0.35">
      <c r="A536" t="s">
        <v>689</v>
      </c>
      <c r="B536" t="s">
        <v>688</v>
      </c>
      <c r="C536">
        <v>165</v>
      </c>
      <c r="D536" s="4">
        <f t="shared" si="62"/>
        <v>165</v>
      </c>
      <c r="E536" t="s">
        <v>28</v>
      </c>
      <c r="F536" t="b">
        <v>1</v>
      </c>
      <c r="G536">
        <v>8</v>
      </c>
      <c r="H536" t="b">
        <v>0</v>
      </c>
      <c r="I536" t="b">
        <v>1</v>
      </c>
      <c r="J536" t="b">
        <v>0</v>
      </c>
      <c r="K536" t="s">
        <v>613</v>
      </c>
      <c r="L536">
        <v>25</v>
      </c>
      <c r="M536" t="str">
        <f>IF(ISNA(VLOOKUP(A536,GSA_2016!$A$2:$F$431,1,FALSE)),"","ON GSA")</f>
        <v/>
      </c>
    </row>
    <row r="537" spans="1:13" x14ac:dyDescent="0.35">
      <c r="A537" t="s">
        <v>690</v>
      </c>
      <c r="B537" t="s">
        <v>691</v>
      </c>
      <c r="C537">
        <v>27</v>
      </c>
      <c r="D537" s="4">
        <f t="shared" si="62"/>
        <v>27</v>
      </c>
      <c r="E537" t="s">
        <v>28</v>
      </c>
      <c r="F537" t="b">
        <v>1</v>
      </c>
      <c r="G537">
        <v>8</v>
      </c>
      <c r="H537" t="b">
        <v>0</v>
      </c>
      <c r="I537" t="b">
        <v>1</v>
      </c>
      <c r="J537" t="b">
        <v>0</v>
      </c>
      <c r="K537" t="s">
        <v>613</v>
      </c>
      <c r="L537">
        <v>25</v>
      </c>
      <c r="M537" t="str">
        <f>IF(ISNA(VLOOKUP(A537,GSA_2016!$A$2:$F$431,1,FALSE)),"","ON GSA")</f>
        <v/>
      </c>
    </row>
    <row r="538" spans="1:13" x14ac:dyDescent="0.35">
      <c r="A538" t="s">
        <v>692</v>
      </c>
      <c r="B538" t="s">
        <v>691</v>
      </c>
      <c r="C538">
        <v>165</v>
      </c>
      <c r="D538" s="4">
        <f t="shared" si="62"/>
        <v>165</v>
      </c>
      <c r="E538" t="s">
        <v>28</v>
      </c>
      <c r="F538" t="b">
        <v>1</v>
      </c>
      <c r="G538">
        <v>8</v>
      </c>
      <c r="H538" t="b">
        <v>0</v>
      </c>
      <c r="I538" t="b">
        <v>1</v>
      </c>
      <c r="J538" t="b">
        <v>0</v>
      </c>
      <c r="K538" t="s">
        <v>613</v>
      </c>
      <c r="L538">
        <v>25</v>
      </c>
      <c r="M538" t="str">
        <f>IF(ISNA(VLOOKUP(A538,GSA_2016!$A$2:$F$431,1,FALSE)),"","ON GSA")</f>
        <v/>
      </c>
    </row>
    <row r="539" spans="1:13" x14ac:dyDescent="0.35">
      <c r="A539">
        <v>11376</v>
      </c>
      <c r="B539" t="s">
        <v>693</v>
      </c>
      <c r="C539">
        <v>852</v>
      </c>
      <c r="D539" s="4">
        <f t="shared" ref="D539:D547" si="63">ROUNDUP(C539*$P$1,0)</f>
        <v>852</v>
      </c>
      <c r="E539" t="s">
        <v>28</v>
      </c>
      <c r="F539" t="b">
        <v>1</v>
      </c>
      <c r="G539">
        <v>9</v>
      </c>
      <c r="H539" t="b">
        <v>0</v>
      </c>
      <c r="I539" t="b">
        <v>0</v>
      </c>
      <c r="J539" t="b">
        <v>0</v>
      </c>
      <c r="L539">
        <v>1</v>
      </c>
      <c r="M539" t="str">
        <f>IF(ISNA(VLOOKUP(A539,GSA_2016!$A$2:$F$431,1,FALSE)),"","ON GSA")</f>
        <v>ON GSA</v>
      </c>
    </row>
    <row r="540" spans="1:13" x14ac:dyDescent="0.35">
      <c r="A540">
        <v>11377</v>
      </c>
      <c r="B540" t="s">
        <v>694</v>
      </c>
      <c r="C540">
        <v>888</v>
      </c>
      <c r="D540" s="4">
        <f t="shared" si="63"/>
        <v>888</v>
      </c>
      <c r="E540" t="s">
        <v>28</v>
      </c>
      <c r="F540" t="b">
        <v>1</v>
      </c>
      <c r="G540">
        <v>9</v>
      </c>
      <c r="H540" t="b">
        <v>0</v>
      </c>
      <c r="I540" t="b">
        <v>0</v>
      </c>
      <c r="J540" t="b">
        <v>0</v>
      </c>
      <c r="L540">
        <v>1</v>
      </c>
      <c r="M540" t="str">
        <f>IF(ISNA(VLOOKUP(A540,GSA_2016!$A$2:$F$431,1,FALSE)),"","ON GSA")</f>
        <v>ON GSA</v>
      </c>
    </row>
    <row r="541" spans="1:13" x14ac:dyDescent="0.35">
      <c r="A541">
        <v>11378</v>
      </c>
      <c r="B541" t="s">
        <v>695</v>
      </c>
      <c r="C541">
        <v>987</v>
      </c>
      <c r="D541" s="4">
        <f t="shared" si="63"/>
        <v>987</v>
      </c>
      <c r="E541" t="s">
        <v>28</v>
      </c>
      <c r="F541" t="b">
        <v>1</v>
      </c>
      <c r="G541">
        <v>9</v>
      </c>
      <c r="H541" t="b">
        <v>0</v>
      </c>
      <c r="I541" t="b">
        <v>0</v>
      </c>
      <c r="J541" t="b">
        <v>0</v>
      </c>
      <c r="L541">
        <v>1</v>
      </c>
      <c r="M541" t="str">
        <f>IF(ISNA(VLOOKUP(A541,GSA_2016!$A$2:$F$431,1,FALSE)),"","ON GSA")</f>
        <v>ON GSA</v>
      </c>
    </row>
    <row r="542" spans="1:13" x14ac:dyDescent="0.35">
      <c r="A542">
        <v>11379</v>
      </c>
      <c r="B542" t="s">
        <v>696</v>
      </c>
      <c r="C542">
        <v>1044</v>
      </c>
      <c r="D542" s="4">
        <f t="shared" si="63"/>
        <v>1044</v>
      </c>
      <c r="E542" t="s">
        <v>28</v>
      </c>
      <c r="F542" t="b">
        <v>1</v>
      </c>
      <c r="G542">
        <v>9</v>
      </c>
      <c r="H542" t="b">
        <v>0</v>
      </c>
      <c r="I542" t="b">
        <v>0</v>
      </c>
      <c r="J542" t="b">
        <v>0</v>
      </c>
      <c r="L542">
        <v>1</v>
      </c>
      <c r="M542" t="str">
        <f>IF(ISNA(VLOOKUP(A542,GSA_2016!$A$2:$F$431,1,FALSE)),"","ON GSA")</f>
        <v>ON GSA</v>
      </c>
    </row>
    <row r="543" spans="1:13" x14ac:dyDescent="0.35">
      <c r="A543">
        <v>11380</v>
      </c>
      <c r="B543" t="s">
        <v>697</v>
      </c>
      <c r="C543">
        <v>1101</v>
      </c>
      <c r="D543" s="4">
        <f t="shared" si="63"/>
        <v>1101</v>
      </c>
      <c r="E543" t="s">
        <v>28</v>
      </c>
      <c r="F543" t="b">
        <v>1</v>
      </c>
      <c r="G543">
        <v>9</v>
      </c>
      <c r="H543" t="b">
        <v>0</v>
      </c>
      <c r="I543" t="b">
        <v>0</v>
      </c>
      <c r="J543" t="b">
        <v>0</v>
      </c>
      <c r="L543">
        <v>1</v>
      </c>
      <c r="M543" t="str">
        <f>IF(ISNA(VLOOKUP(A543,GSA_2016!$A$2:$F$431,1,FALSE)),"","ON GSA")</f>
        <v>ON GSA</v>
      </c>
    </row>
    <row r="544" spans="1:13" x14ac:dyDescent="0.35">
      <c r="A544" t="s">
        <v>698</v>
      </c>
      <c r="B544" t="s">
        <v>699</v>
      </c>
      <c r="C544">
        <v>348</v>
      </c>
      <c r="D544" s="4">
        <f t="shared" si="63"/>
        <v>348</v>
      </c>
      <c r="E544" t="s">
        <v>28</v>
      </c>
      <c r="F544" t="b">
        <v>1</v>
      </c>
      <c r="G544">
        <v>9</v>
      </c>
      <c r="H544" t="b">
        <v>0</v>
      </c>
      <c r="I544" t="b">
        <v>0</v>
      </c>
      <c r="J544" t="b">
        <v>0</v>
      </c>
      <c r="L544">
        <v>1</v>
      </c>
      <c r="M544" t="str">
        <f>IF(ISNA(VLOOKUP(A544,GSA_2016!$A$2:$F$431,1,FALSE)),"","ON GSA")</f>
        <v>ON GSA</v>
      </c>
    </row>
    <row r="545" spans="1:13" x14ac:dyDescent="0.35">
      <c r="A545" t="s">
        <v>700</v>
      </c>
      <c r="B545" t="s">
        <v>701</v>
      </c>
      <c r="C545">
        <v>369</v>
      </c>
      <c r="D545" s="4">
        <f t="shared" si="63"/>
        <v>369</v>
      </c>
      <c r="E545" t="s">
        <v>28</v>
      </c>
      <c r="F545" t="b">
        <v>1</v>
      </c>
      <c r="G545">
        <v>9</v>
      </c>
      <c r="H545" t="b">
        <v>0</v>
      </c>
      <c r="I545" t="b">
        <v>0</v>
      </c>
      <c r="J545" t="b">
        <v>0</v>
      </c>
      <c r="L545">
        <v>1</v>
      </c>
      <c r="M545" t="str">
        <f>IF(ISNA(VLOOKUP(A545,GSA_2016!$A$2:$F$431,1,FALSE)),"","ON GSA")</f>
        <v>ON GSA</v>
      </c>
    </row>
    <row r="546" spans="1:13" x14ac:dyDescent="0.35">
      <c r="A546" t="s">
        <v>702</v>
      </c>
      <c r="B546" t="s">
        <v>703</v>
      </c>
      <c r="C546">
        <v>393</v>
      </c>
      <c r="D546" s="4">
        <f t="shared" si="63"/>
        <v>393</v>
      </c>
      <c r="E546" t="s">
        <v>28</v>
      </c>
      <c r="F546" t="b">
        <v>1</v>
      </c>
      <c r="G546">
        <v>9</v>
      </c>
      <c r="H546" t="b">
        <v>0</v>
      </c>
      <c r="I546" t="b">
        <v>0</v>
      </c>
      <c r="J546" t="b">
        <v>0</v>
      </c>
      <c r="L546">
        <v>1</v>
      </c>
      <c r="M546" t="str">
        <f>IF(ISNA(VLOOKUP(A546,GSA_2016!$A$2:$F$431,1,FALSE)),"","ON GSA")</f>
        <v>ON GSA</v>
      </c>
    </row>
    <row r="547" spans="1:13" x14ac:dyDescent="0.35">
      <c r="A547" t="s">
        <v>704</v>
      </c>
      <c r="B547" t="s">
        <v>705</v>
      </c>
      <c r="C547">
        <v>417</v>
      </c>
      <c r="D547" s="4">
        <f t="shared" si="63"/>
        <v>417</v>
      </c>
      <c r="E547" t="s">
        <v>28</v>
      </c>
      <c r="F547" t="b">
        <v>1</v>
      </c>
      <c r="G547">
        <v>9</v>
      </c>
      <c r="H547" t="b">
        <v>0</v>
      </c>
      <c r="I547" t="b">
        <v>0</v>
      </c>
      <c r="J547" t="b">
        <v>0</v>
      </c>
      <c r="L547">
        <v>1</v>
      </c>
      <c r="M547" t="str">
        <f>IF(ISNA(VLOOKUP(A547,GSA_2016!$A$2:$F$431,1,FALSE)),"","ON GSA")</f>
        <v>ON GSA</v>
      </c>
    </row>
    <row r="548" spans="1:13" x14ac:dyDescent="0.35">
      <c r="A548">
        <v>16430</v>
      </c>
      <c r="B548" t="s">
        <v>706</v>
      </c>
      <c r="C548">
        <v>1035</v>
      </c>
      <c r="D548" s="4">
        <f>ROUNDUP(C548*$AD$1,0)</f>
        <v>1035</v>
      </c>
      <c r="E548" t="s">
        <v>28</v>
      </c>
      <c r="F548" t="b">
        <v>0</v>
      </c>
      <c r="G548">
        <v>0</v>
      </c>
      <c r="H548" t="b">
        <v>0</v>
      </c>
      <c r="I548" t="b">
        <v>1</v>
      </c>
      <c r="J548" t="b">
        <v>0</v>
      </c>
      <c r="K548" t="s">
        <v>707</v>
      </c>
      <c r="L548">
        <v>19</v>
      </c>
      <c r="M548" t="str">
        <f>IF(ISNA(VLOOKUP(A548,GSA_2016!$A$2:$F$431,1,FALSE)),"","ON GSA")</f>
        <v/>
      </c>
    </row>
    <row r="549" spans="1:13" x14ac:dyDescent="0.35">
      <c r="A549" t="s">
        <v>708</v>
      </c>
      <c r="B549" t="s">
        <v>709</v>
      </c>
      <c r="C549">
        <v>443</v>
      </c>
      <c r="D549" s="4">
        <f t="shared" ref="D549:D554" si="64">ROUNDUP(C549*$P$1,0)</f>
        <v>443</v>
      </c>
      <c r="E549" t="s">
        <v>28</v>
      </c>
      <c r="F549" t="b">
        <v>1</v>
      </c>
      <c r="G549">
        <v>9</v>
      </c>
      <c r="H549" t="b">
        <v>0</v>
      </c>
      <c r="I549" t="b">
        <v>0</v>
      </c>
      <c r="J549" t="b">
        <v>0</v>
      </c>
      <c r="L549">
        <v>1</v>
      </c>
      <c r="M549" t="str">
        <f>IF(ISNA(VLOOKUP(A549,GSA_2016!$A$2:$F$431,1,FALSE)),"","ON GSA")</f>
        <v>ON GSA</v>
      </c>
    </row>
    <row r="550" spans="1:13" x14ac:dyDescent="0.35">
      <c r="A550">
        <v>12287</v>
      </c>
      <c r="B550" t="s">
        <v>710</v>
      </c>
      <c r="C550">
        <v>448</v>
      </c>
      <c r="D550" s="4">
        <f t="shared" si="64"/>
        <v>448</v>
      </c>
      <c r="E550" t="s">
        <v>28</v>
      </c>
      <c r="F550" t="b">
        <v>1</v>
      </c>
      <c r="G550">
        <v>9</v>
      </c>
      <c r="H550" t="b">
        <v>0</v>
      </c>
      <c r="I550" t="b">
        <v>0</v>
      </c>
      <c r="J550" t="b">
        <v>0</v>
      </c>
      <c r="L550">
        <v>1</v>
      </c>
      <c r="M550" t="str">
        <f>IF(ISNA(VLOOKUP(A550,GSA_2016!$A$2:$F$431,1,FALSE)),"","ON GSA")</f>
        <v>ON GSA</v>
      </c>
    </row>
    <row r="551" spans="1:13" x14ac:dyDescent="0.35">
      <c r="A551">
        <v>12288</v>
      </c>
      <c r="B551" t="s">
        <v>711</v>
      </c>
      <c r="C551">
        <v>725</v>
      </c>
      <c r="D551" s="4">
        <f t="shared" si="64"/>
        <v>725</v>
      </c>
      <c r="E551" t="s">
        <v>28</v>
      </c>
      <c r="F551" t="b">
        <v>1</v>
      </c>
      <c r="G551">
        <v>9</v>
      </c>
      <c r="H551" t="b">
        <v>0</v>
      </c>
      <c r="I551" t="b">
        <v>0</v>
      </c>
      <c r="J551" t="b">
        <v>0</v>
      </c>
      <c r="L551">
        <v>1</v>
      </c>
      <c r="M551" t="str">
        <f>IF(ISNA(VLOOKUP(A551,GSA_2016!$A$2:$F$431,1,FALSE)),"","ON GSA")</f>
        <v>ON GSA</v>
      </c>
    </row>
    <row r="552" spans="1:13" x14ac:dyDescent="0.35">
      <c r="A552">
        <v>12289</v>
      </c>
      <c r="B552" t="s">
        <v>712</v>
      </c>
      <c r="C552">
        <v>1037</v>
      </c>
      <c r="D552" s="4">
        <f t="shared" si="64"/>
        <v>1037</v>
      </c>
      <c r="E552" t="s">
        <v>28</v>
      </c>
      <c r="F552" t="b">
        <v>1</v>
      </c>
      <c r="G552">
        <v>9</v>
      </c>
      <c r="H552" t="b">
        <v>0</v>
      </c>
      <c r="I552" t="b">
        <v>0</v>
      </c>
      <c r="J552" t="b">
        <v>0</v>
      </c>
      <c r="L552">
        <v>1</v>
      </c>
      <c r="M552" t="str">
        <f>IF(ISNA(VLOOKUP(A552,GSA_2016!$A$2:$F$431,1,FALSE)),"","ON GSA")</f>
        <v>ON GSA</v>
      </c>
    </row>
    <row r="553" spans="1:13" x14ac:dyDescent="0.35">
      <c r="A553" t="s">
        <v>713</v>
      </c>
      <c r="B553" t="s">
        <v>714</v>
      </c>
      <c r="C553">
        <v>133</v>
      </c>
      <c r="D553" s="4">
        <f t="shared" si="64"/>
        <v>133</v>
      </c>
      <c r="E553" t="s">
        <v>28</v>
      </c>
      <c r="F553" t="b">
        <v>1</v>
      </c>
      <c r="G553">
        <v>9</v>
      </c>
      <c r="H553" t="b">
        <v>0</v>
      </c>
      <c r="I553" t="b">
        <v>0</v>
      </c>
      <c r="J553" t="b">
        <v>0</v>
      </c>
      <c r="L553">
        <v>1</v>
      </c>
      <c r="M553" t="str">
        <f>IF(ISNA(VLOOKUP(A553,GSA_2016!$A$2:$F$431,1,FALSE)),"","ON GSA")</f>
        <v/>
      </c>
    </row>
    <row r="554" spans="1:13" x14ac:dyDescent="0.35">
      <c r="A554">
        <v>15335</v>
      </c>
      <c r="B554" t="s">
        <v>715</v>
      </c>
      <c r="C554">
        <v>33</v>
      </c>
      <c r="D554" s="4">
        <f t="shared" si="64"/>
        <v>33</v>
      </c>
      <c r="E554" t="s">
        <v>28</v>
      </c>
      <c r="F554" t="b">
        <v>1</v>
      </c>
      <c r="G554">
        <v>9</v>
      </c>
      <c r="H554" t="b">
        <v>0</v>
      </c>
      <c r="I554" t="b">
        <v>0</v>
      </c>
      <c r="J554" t="b">
        <v>0</v>
      </c>
      <c r="L554">
        <v>1</v>
      </c>
      <c r="M554" t="str">
        <f>IF(ISNA(VLOOKUP(A554,GSA_2016!$A$2:$F$431,1,FALSE)),"","ON GSA")</f>
        <v/>
      </c>
    </row>
    <row r="555" spans="1:13" x14ac:dyDescent="0.35">
      <c r="A555" t="s">
        <v>716</v>
      </c>
      <c r="B555" t="s">
        <v>717</v>
      </c>
      <c r="C555">
        <v>2231</v>
      </c>
      <c r="D555" s="4">
        <f t="shared" ref="D555:D560" si="65">ROUNDUP(C555*$R$1,0)</f>
        <v>2231</v>
      </c>
      <c r="E555" t="s">
        <v>28</v>
      </c>
      <c r="F555" t="b">
        <v>1</v>
      </c>
      <c r="G555">
        <v>10</v>
      </c>
      <c r="H555" t="b">
        <v>0</v>
      </c>
      <c r="I555" t="b">
        <v>0</v>
      </c>
      <c r="J555" t="b">
        <v>0</v>
      </c>
      <c r="L555">
        <v>2</v>
      </c>
      <c r="M555" t="str">
        <f>IF(ISNA(VLOOKUP(A555,GSA_2016!$A$2:$F$431,1,FALSE)),"","ON GSA")</f>
        <v/>
      </c>
    </row>
    <row r="556" spans="1:13" x14ac:dyDescent="0.35">
      <c r="A556" t="s">
        <v>718</v>
      </c>
      <c r="B556" t="s">
        <v>719</v>
      </c>
      <c r="C556">
        <v>2354</v>
      </c>
      <c r="D556" s="4">
        <f t="shared" si="65"/>
        <v>2354</v>
      </c>
      <c r="E556" t="s">
        <v>28</v>
      </c>
      <c r="F556" t="b">
        <v>1</v>
      </c>
      <c r="G556">
        <v>10</v>
      </c>
      <c r="H556" t="b">
        <v>0</v>
      </c>
      <c r="I556" t="b">
        <v>0</v>
      </c>
      <c r="J556" t="b">
        <v>0</v>
      </c>
      <c r="L556">
        <v>2</v>
      </c>
      <c r="M556" t="str">
        <f>IF(ISNA(VLOOKUP(A556,GSA_2016!$A$2:$F$431,1,FALSE)),"","ON GSA")</f>
        <v/>
      </c>
    </row>
    <row r="557" spans="1:13" x14ac:dyDescent="0.35">
      <c r="A557" t="s">
        <v>720</v>
      </c>
      <c r="B557" t="s">
        <v>721</v>
      </c>
      <c r="C557">
        <v>2717</v>
      </c>
      <c r="D557" s="4">
        <f t="shared" si="65"/>
        <v>2717</v>
      </c>
      <c r="E557" t="s">
        <v>28</v>
      </c>
      <c r="F557" t="b">
        <v>1</v>
      </c>
      <c r="G557">
        <v>10</v>
      </c>
      <c r="H557" t="b">
        <v>0</v>
      </c>
      <c r="I557" t="b">
        <v>0</v>
      </c>
      <c r="J557" t="b">
        <v>0</v>
      </c>
      <c r="L557">
        <v>2</v>
      </c>
      <c r="M557" t="str">
        <f>IF(ISNA(VLOOKUP(A557,GSA_2016!$A$2:$F$431,1,FALSE)),"","ON GSA")</f>
        <v/>
      </c>
    </row>
    <row r="558" spans="1:13" x14ac:dyDescent="0.35">
      <c r="A558" t="s">
        <v>722</v>
      </c>
      <c r="B558" t="s">
        <v>723</v>
      </c>
      <c r="C558">
        <v>1019</v>
      </c>
      <c r="D558" s="4">
        <f t="shared" si="65"/>
        <v>1019</v>
      </c>
      <c r="E558" t="s">
        <v>28</v>
      </c>
      <c r="F558" t="b">
        <v>1</v>
      </c>
      <c r="G558">
        <v>10</v>
      </c>
      <c r="H558" t="b">
        <v>0</v>
      </c>
      <c r="I558" t="b">
        <v>0</v>
      </c>
      <c r="J558" t="b">
        <v>0</v>
      </c>
      <c r="L558">
        <v>2</v>
      </c>
      <c r="M558" t="str">
        <f>IF(ISNA(VLOOKUP(A558,GSA_2016!$A$2:$F$431,1,FALSE)),"","ON GSA")</f>
        <v/>
      </c>
    </row>
    <row r="559" spans="1:13" x14ac:dyDescent="0.35">
      <c r="A559" t="s">
        <v>724</v>
      </c>
      <c r="B559" t="s">
        <v>725</v>
      </c>
      <c r="C559">
        <v>1172</v>
      </c>
      <c r="D559" s="4">
        <f t="shared" si="65"/>
        <v>1172</v>
      </c>
      <c r="E559" t="s">
        <v>28</v>
      </c>
      <c r="F559" t="b">
        <v>1</v>
      </c>
      <c r="G559">
        <v>10</v>
      </c>
      <c r="H559" t="b">
        <v>0</v>
      </c>
      <c r="I559" t="b">
        <v>0</v>
      </c>
      <c r="J559" t="b">
        <v>0</v>
      </c>
      <c r="L559">
        <v>2</v>
      </c>
      <c r="M559" t="str">
        <f>IF(ISNA(VLOOKUP(A559,GSA_2016!$A$2:$F$431,1,FALSE)),"","ON GSA")</f>
        <v/>
      </c>
    </row>
    <row r="560" spans="1:13" x14ac:dyDescent="0.35">
      <c r="A560" t="s">
        <v>726</v>
      </c>
      <c r="B560" t="s">
        <v>727</v>
      </c>
      <c r="C560">
        <v>1543</v>
      </c>
      <c r="D560" s="4">
        <f t="shared" si="65"/>
        <v>1543</v>
      </c>
      <c r="E560" t="s">
        <v>28</v>
      </c>
      <c r="F560" t="b">
        <v>1</v>
      </c>
      <c r="G560">
        <v>10</v>
      </c>
      <c r="H560" t="b">
        <v>0</v>
      </c>
      <c r="I560" t="b">
        <v>0</v>
      </c>
      <c r="J560" t="b">
        <v>0</v>
      </c>
      <c r="L560">
        <v>2</v>
      </c>
      <c r="M560" t="str">
        <f>IF(ISNA(VLOOKUP(A560,GSA_2016!$A$2:$F$431,1,FALSE)),"","ON GSA")</f>
        <v/>
      </c>
    </row>
    <row r="561" spans="1:13" x14ac:dyDescent="0.35">
      <c r="A561">
        <v>14676</v>
      </c>
      <c r="B561" t="s">
        <v>728</v>
      </c>
      <c r="C561">
        <v>79</v>
      </c>
      <c r="D561" s="4">
        <f>ROUNDUP(C561*$T$1,0)</f>
        <v>79</v>
      </c>
      <c r="E561" t="s">
        <v>28</v>
      </c>
      <c r="F561" t="b">
        <v>1</v>
      </c>
      <c r="G561">
        <v>10</v>
      </c>
      <c r="H561" t="b">
        <v>0</v>
      </c>
      <c r="I561" t="b">
        <v>0</v>
      </c>
      <c r="J561" t="b">
        <v>0</v>
      </c>
      <c r="L561">
        <v>3</v>
      </c>
      <c r="M561" t="str">
        <f>IF(ISNA(VLOOKUP(A561,GSA_2016!$A$2:$F$431,1,FALSE)),"","ON GSA")</f>
        <v>ON GSA</v>
      </c>
    </row>
    <row r="562" spans="1:13" x14ac:dyDescent="0.35">
      <c r="A562">
        <v>15698</v>
      </c>
      <c r="B562" t="s">
        <v>729</v>
      </c>
      <c r="C562">
        <v>2207</v>
      </c>
      <c r="D562" s="4">
        <f t="shared" ref="D562:D565" si="66">ROUNDUP(C562*$T$1,0)</f>
        <v>2207</v>
      </c>
      <c r="E562" t="s">
        <v>28</v>
      </c>
      <c r="F562" t="b">
        <v>1</v>
      </c>
      <c r="G562">
        <v>10</v>
      </c>
      <c r="H562" t="b">
        <v>0</v>
      </c>
      <c r="I562" t="b">
        <v>0</v>
      </c>
      <c r="J562" t="b">
        <v>0</v>
      </c>
      <c r="K562" t="s">
        <v>730</v>
      </c>
      <c r="L562">
        <v>3</v>
      </c>
      <c r="M562" t="str">
        <f>IF(ISNA(VLOOKUP(A562,GSA_2016!$A$2:$F$431,1,FALSE)),"","ON GSA")</f>
        <v>ON GSA</v>
      </c>
    </row>
    <row r="563" spans="1:13" x14ac:dyDescent="0.35">
      <c r="A563">
        <v>15699</v>
      </c>
      <c r="B563" t="s">
        <v>731</v>
      </c>
      <c r="C563">
        <v>3207</v>
      </c>
      <c r="D563" s="4">
        <f t="shared" si="66"/>
        <v>3207</v>
      </c>
      <c r="E563" t="s">
        <v>28</v>
      </c>
      <c r="F563" t="b">
        <v>1</v>
      </c>
      <c r="G563">
        <v>10</v>
      </c>
      <c r="H563" t="b">
        <v>0</v>
      </c>
      <c r="I563" t="b">
        <v>0</v>
      </c>
      <c r="J563" t="b">
        <v>0</v>
      </c>
      <c r="K563" t="s">
        <v>730</v>
      </c>
      <c r="L563">
        <v>3</v>
      </c>
      <c r="M563" t="str">
        <f>IF(ISNA(VLOOKUP(A563,GSA_2016!$A$2:$F$431,1,FALSE)),"","ON GSA")</f>
        <v>ON GSA</v>
      </c>
    </row>
    <row r="564" spans="1:13" x14ac:dyDescent="0.35">
      <c r="A564">
        <v>16323</v>
      </c>
      <c r="B564" t="s">
        <v>732</v>
      </c>
      <c r="C564">
        <v>2333</v>
      </c>
      <c r="D564" s="4">
        <f t="shared" si="66"/>
        <v>2333</v>
      </c>
      <c r="E564" t="s">
        <v>28</v>
      </c>
      <c r="F564" t="b">
        <v>1</v>
      </c>
      <c r="G564">
        <v>10</v>
      </c>
      <c r="H564" t="b">
        <v>0</v>
      </c>
      <c r="I564" t="b">
        <v>0</v>
      </c>
      <c r="J564" t="b">
        <v>0</v>
      </c>
      <c r="K564" t="s">
        <v>733</v>
      </c>
      <c r="L564">
        <v>3</v>
      </c>
      <c r="M564" t="str">
        <f>IF(ISNA(VLOOKUP(A564,GSA_2016!$A$2:$F$431,1,FALSE)),"","ON GSA")</f>
        <v/>
      </c>
    </row>
    <row r="565" spans="1:13" x14ac:dyDescent="0.35">
      <c r="A565">
        <v>16324</v>
      </c>
      <c r="B565" t="s">
        <v>734</v>
      </c>
      <c r="C565">
        <v>3365</v>
      </c>
      <c r="D565" s="4">
        <f t="shared" si="66"/>
        <v>3365</v>
      </c>
      <c r="E565" t="s">
        <v>28</v>
      </c>
      <c r="F565" t="b">
        <v>1</v>
      </c>
      <c r="G565">
        <v>10</v>
      </c>
      <c r="H565" t="b">
        <v>0</v>
      </c>
      <c r="I565" t="b">
        <v>0</v>
      </c>
      <c r="J565" t="b">
        <v>0</v>
      </c>
      <c r="K565" t="s">
        <v>733</v>
      </c>
      <c r="L565">
        <v>3</v>
      </c>
      <c r="M565" t="str">
        <f>IF(ISNA(VLOOKUP(A565,GSA_2016!$A$2:$F$431,1,FALSE)),"","ON GSA")</f>
        <v/>
      </c>
    </row>
    <row r="566" spans="1:13" x14ac:dyDescent="0.35">
      <c r="A566" t="s">
        <v>735</v>
      </c>
      <c r="B566" t="s">
        <v>736</v>
      </c>
      <c r="C566">
        <v>1969</v>
      </c>
      <c r="D566" s="4">
        <f t="shared" ref="D566:D569" si="67">ROUNDUP(C566*$R$1,0)</f>
        <v>1969</v>
      </c>
      <c r="E566" t="s">
        <v>28</v>
      </c>
      <c r="F566" t="b">
        <v>1</v>
      </c>
      <c r="G566">
        <v>11</v>
      </c>
      <c r="H566" t="b">
        <v>0</v>
      </c>
      <c r="I566" t="b">
        <v>0</v>
      </c>
      <c r="J566" t="b">
        <v>0</v>
      </c>
      <c r="L566">
        <v>2</v>
      </c>
      <c r="M566" t="str">
        <f>IF(ISNA(VLOOKUP(A566,GSA_2016!$A$2:$F$431,1,FALSE)),"","ON GSA")</f>
        <v/>
      </c>
    </row>
    <row r="567" spans="1:13" x14ac:dyDescent="0.35">
      <c r="A567" t="s">
        <v>737</v>
      </c>
      <c r="B567" t="s">
        <v>738</v>
      </c>
      <c r="C567">
        <v>2999</v>
      </c>
      <c r="D567" s="4">
        <f t="shared" si="67"/>
        <v>2999</v>
      </c>
      <c r="E567" t="s">
        <v>28</v>
      </c>
      <c r="F567" t="b">
        <v>1</v>
      </c>
      <c r="G567">
        <v>11</v>
      </c>
      <c r="H567" t="b">
        <v>0</v>
      </c>
      <c r="I567" t="b">
        <v>0</v>
      </c>
      <c r="J567" t="b">
        <v>0</v>
      </c>
      <c r="L567">
        <v>2</v>
      </c>
      <c r="M567" t="str">
        <f>IF(ISNA(VLOOKUP(A567,GSA_2016!$A$2:$F$431,1,FALSE)),"","ON GSA")</f>
        <v/>
      </c>
    </row>
    <row r="568" spans="1:13" x14ac:dyDescent="0.35">
      <c r="A568" t="s">
        <v>739</v>
      </c>
      <c r="B568" t="s">
        <v>740</v>
      </c>
      <c r="C568">
        <v>1927</v>
      </c>
      <c r="D568" s="4">
        <f t="shared" si="67"/>
        <v>1927</v>
      </c>
      <c r="E568" t="s">
        <v>28</v>
      </c>
      <c r="F568" t="b">
        <v>1</v>
      </c>
      <c r="G568">
        <v>11</v>
      </c>
      <c r="H568" t="b">
        <v>0</v>
      </c>
      <c r="I568" t="b">
        <v>0</v>
      </c>
      <c r="J568" t="b">
        <v>0</v>
      </c>
      <c r="L568">
        <v>2</v>
      </c>
      <c r="M568" t="str">
        <f>IF(ISNA(VLOOKUP(A568,GSA_2016!$A$2:$F$431,1,FALSE)),"","ON GSA")</f>
        <v/>
      </c>
    </row>
    <row r="569" spans="1:13" x14ac:dyDescent="0.35">
      <c r="A569" t="s">
        <v>741</v>
      </c>
      <c r="B569" t="s">
        <v>742</v>
      </c>
      <c r="C569">
        <v>2037</v>
      </c>
      <c r="D569" s="4">
        <f t="shared" si="67"/>
        <v>2037</v>
      </c>
      <c r="E569" t="s">
        <v>28</v>
      </c>
      <c r="F569" t="b">
        <v>1</v>
      </c>
      <c r="G569">
        <v>11</v>
      </c>
      <c r="H569" t="b">
        <v>0</v>
      </c>
      <c r="I569" t="b">
        <v>0</v>
      </c>
      <c r="J569" t="b">
        <v>0</v>
      </c>
      <c r="L569">
        <v>2</v>
      </c>
      <c r="M569" t="str">
        <f>IF(ISNA(VLOOKUP(A569,GSA_2016!$A$2:$F$431,1,FALSE)),"","ON GSA")</f>
        <v/>
      </c>
    </row>
    <row r="570" spans="1:13" x14ac:dyDescent="0.35">
      <c r="A570">
        <v>15701</v>
      </c>
      <c r="B570" t="s">
        <v>743</v>
      </c>
      <c r="C570">
        <v>7378</v>
      </c>
      <c r="D570" s="4">
        <f>ROUNDUP(C570*$T$1,0)</f>
        <v>7378</v>
      </c>
      <c r="E570" t="s">
        <v>28</v>
      </c>
      <c r="F570" t="b">
        <v>1</v>
      </c>
      <c r="G570">
        <v>11</v>
      </c>
      <c r="H570" t="b">
        <v>0</v>
      </c>
      <c r="I570" t="b">
        <v>0</v>
      </c>
      <c r="J570" t="b">
        <v>0</v>
      </c>
      <c r="L570">
        <v>3</v>
      </c>
      <c r="M570" t="str">
        <f>IF(ISNA(VLOOKUP(A570,GSA_2016!$A$2:$F$431,1,FALSE)),"","ON GSA")</f>
        <v>ON GSA</v>
      </c>
    </row>
    <row r="571" spans="1:13" x14ac:dyDescent="0.35">
      <c r="A571" t="s">
        <v>744</v>
      </c>
      <c r="B571" t="s">
        <v>745</v>
      </c>
      <c r="C571">
        <v>1927</v>
      </c>
      <c r="D571" s="4">
        <f t="shared" ref="D571:D574" si="68">ROUNDUP(C571*$R$1,0)</f>
        <v>1927</v>
      </c>
      <c r="E571" t="s">
        <v>28</v>
      </c>
      <c r="F571" t="b">
        <v>1</v>
      </c>
      <c r="G571">
        <v>11</v>
      </c>
      <c r="H571" t="b">
        <v>0</v>
      </c>
      <c r="I571" t="b">
        <v>1</v>
      </c>
      <c r="J571" t="b">
        <v>0</v>
      </c>
      <c r="K571" t="s">
        <v>613</v>
      </c>
      <c r="L571">
        <v>2</v>
      </c>
      <c r="M571" t="str">
        <f>IF(ISNA(VLOOKUP(A571,GSA_2016!$A$2:$F$431,1,FALSE)),"","ON GSA")</f>
        <v/>
      </c>
    </row>
    <row r="572" spans="1:13" x14ac:dyDescent="0.35">
      <c r="A572" t="s">
        <v>746</v>
      </c>
      <c r="B572" t="s">
        <v>727</v>
      </c>
      <c r="C572">
        <v>2037</v>
      </c>
      <c r="D572" s="4">
        <f t="shared" si="68"/>
        <v>2037</v>
      </c>
      <c r="E572" t="s">
        <v>28</v>
      </c>
      <c r="F572" t="b">
        <v>1</v>
      </c>
      <c r="G572">
        <v>11</v>
      </c>
      <c r="H572" t="b">
        <v>0</v>
      </c>
      <c r="I572" t="b">
        <v>1</v>
      </c>
      <c r="J572" t="b">
        <v>0</v>
      </c>
      <c r="K572" t="s">
        <v>613</v>
      </c>
      <c r="L572">
        <v>2</v>
      </c>
      <c r="M572" t="str">
        <f>IF(ISNA(VLOOKUP(A572,GSA_2016!$A$2:$F$431,1,FALSE)),"","ON GSA")</f>
        <v/>
      </c>
    </row>
    <row r="573" spans="1:13" x14ac:dyDescent="0.35">
      <c r="A573" t="s">
        <v>747</v>
      </c>
      <c r="B573" t="s">
        <v>748</v>
      </c>
      <c r="C573">
        <v>1969</v>
      </c>
      <c r="D573" s="4">
        <f t="shared" si="68"/>
        <v>1969</v>
      </c>
      <c r="E573" t="s">
        <v>28</v>
      </c>
      <c r="F573" t="b">
        <v>1</v>
      </c>
      <c r="G573">
        <v>11</v>
      </c>
      <c r="H573" t="b">
        <v>0</v>
      </c>
      <c r="I573" t="b">
        <v>1</v>
      </c>
      <c r="J573" t="b">
        <v>0</v>
      </c>
      <c r="K573" t="s">
        <v>613</v>
      </c>
      <c r="L573">
        <v>2</v>
      </c>
      <c r="M573" t="str">
        <f>IF(ISNA(VLOOKUP(A573,GSA_2016!$A$2:$F$431,1,FALSE)),"","ON GSA")</f>
        <v/>
      </c>
    </row>
    <row r="574" spans="1:13" x14ac:dyDescent="0.35">
      <c r="A574" t="s">
        <v>749</v>
      </c>
      <c r="B574" t="s">
        <v>719</v>
      </c>
      <c r="C574">
        <v>2999</v>
      </c>
      <c r="D574" s="4">
        <f t="shared" si="68"/>
        <v>2999</v>
      </c>
      <c r="E574" t="s">
        <v>28</v>
      </c>
      <c r="F574" t="b">
        <v>1</v>
      </c>
      <c r="G574">
        <v>11</v>
      </c>
      <c r="H574" t="b">
        <v>0</v>
      </c>
      <c r="I574" t="b">
        <v>1</v>
      </c>
      <c r="J574" t="b">
        <v>0</v>
      </c>
      <c r="K574" t="s">
        <v>613</v>
      </c>
      <c r="L574">
        <v>2</v>
      </c>
      <c r="M574" t="str">
        <f>IF(ISNA(VLOOKUP(A574,GSA_2016!$A$2:$F$431,1,FALSE)),"","ON GSA")</f>
        <v/>
      </c>
    </row>
    <row r="575" spans="1:13" x14ac:dyDescent="0.35">
      <c r="A575" t="s">
        <v>750</v>
      </c>
      <c r="B575" t="s">
        <v>751</v>
      </c>
      <c r="C575">
        <v>289</v>
      </c>
      <c r="D575" s="4">
        <f t="shared" ref="D575:D578" si="69">ROUNDUP(C575*$AB$1,0)</f>
        <v>289</v>
      </c>
      <c r="E575" t="s">
        <v>28</v>
      </c>
      <c r="F575" t="b">
        <v>1</v>
      </c>
      <c r="G575">
        <v>12</v>
      </c>
      <c r="H575" t="b">
        <v>0</v>
      </c>
      <c r="I575" t="b">
        <v>0</v>
      </c>
      <c r="J575" t="b">
        <v>0</v>
      </c>
      <c r="L575">
        <v>11</v>
      </c>
      <c r="M575" t="str">
        <f>IF(ISNA(VLOOKUP(A575,GSA_2016!$A$2:$F$431,1,FALSE)),"","ON GSA")</f>
        <v/>
      </c>
    </row>
    <row r="576" spans="1:13" x14ac:dyDescent="0.35">
      <c r="A576" t="s">
        <v>752</v>
      </c>
      <c r="B576" t="s">
        <v>753</v>
      </c>
      <c r="C576">
        <v>289</v>
      </c>
      <c r="D576" s="4">
        <f t="shared" si="69"/>
        <v>289</v>
      </c>
      <c r="E576" t="s">
        <v>28</v>
      </c>
      <c r="F576" t="b">
        <v>1</v>
      </c>
      <c r="G576">
        <v>12</v>
      </c>
      <c r="H576" t="b">
        <v>0</v>
      </c>
      <c r="I576" t="b">
        <v>0</v>
      </c>
      <c r="J576" t="b">
        <v>0</v>
      </c>
      <c r="L576">
        <v>11</v>
      </c>
      <c r="M576" t="str">
        <f>IF(ISNA(VLOOKUP(A576,GSA_2016!$A$2:$F$431,1,FALSE)),"","ON GSA")</f>
        <v/>
      </c>
    </row>
    <row r="577" spans="1:13" x14ac:dyDescent="0.35">
      <c r="A577" t="s">
        <v>754</v>
      </c>
      <c r="B577" t="s">
        <v>755</v>
      </c>
      <c r="C577">
        <v>289</v>
      </c>
      <c r="D577" s="4">
        <f t="shared" si="69"/>
        <v>289</v>
      </c>
      <c r="E577" t="s">
        <v>28</v>
      </c>
      <c r="F577" t="b">
        <v>1</v>
      </c>
      <c r="G577">
        <v>12</v>
      </c>
      <c r="H577" t="b">
        <v>0</v>
      </c>
      <c r="I577" t="b">
        <v>0</v>
      </c>
      <c r="J577" t="b">
        <v>0</v>
      </c>
      <c r="L577">
        <v>11</v>
      </c>
      <c r="M577" t="str">
        <f>IF(ISNA(VLOOKUP(A577,GSA_2016!$A$2:$F$431,1,FALSE)),"","ON GSA")</f>
        <v/>
      </c>
    </row>
    <row r="578" spans="1:13" x14ac:dyDescent="0.35">
      <c r="A578" t="s">
        <v>756</v>
      </c>
      <c r="B578" t="s">
        <v>757</v>
      </c>
      <c r="C578">
        <v>289</v>
      </c>
      <c r="D578" s="4">
        <f t="shared" si="69"/>
        <v>289</v>
      </c>
      <c r="E578" t="s">
        <v>28</v>
      </c>
      <c r="F578" t="b">
        <v>1</v>
      </c>
      <c r="G578">
        <v>12</v>
      </c>
      <c r="H578" t="b">
        <v>0</v>
      </c>
      <c r="I578" t="b">
        <v>0</v>
      </c>
      <c r="J578" t="b">
        <v>0</v>
      </c>
      <c r="L578">
        <v>11</v>
      </c>
      <c r="M578" t="str">
        <f>IF(ISNA(VLOOKUP(A578,GSA_2016!$A$2:$F$431,1,FALSE)),"","ON GSA")</f>
        <v/>
      </c>
    </row>
    <row r="579" spans="1:13" x14ac:dyDescent="0.35">
      <c r="A579" t="s">
        <v>758</v>
      </c>
      <c r="B579" t="s">
        <v>759</v>
      </c>
      <c r="C579">
        <v>3153</v>
      </c>
      <c r="D579" s="4">
        <f t="shared" ref="D579:D580" si="70">ROUNDUP(C579*$R$1,0)</f>
        <v>3153</v>
      </c>
      <c r="E579" t="s">
        <v>28</v>
      </c>
      <c r="F579" t="b">
        <v>1</v>
      </c>
      <c r="G579">
        <v>12</v>
      </c>
      <c r="H579" t="b">
        <v>0</v>
      </c>
      <c r="I579" t="b">
        <v>0</v>
      </c>
      <c r="J579" t="b">
        <v>0</v>
      </c>
      <c r="L579">
        <v>2</v>
      </c>
      <c r="M579" t="str">
        <f>IF(ISNA(VLOOKUP(A579,GSA_2016!$A$2:$F$431,1,FALSE)),"","ON GSA")</f>
        <v/>
      </c>
    </row>
    <row r="580" spans="1:13" x14ac:dyDescent="0.35">
      <c r="A580" t="s">
        <v>760</v>
      </c>
      <c r="B580" t="s">
        <v>761</v>
      </c>
      <c r="C580">
        <v>3065</v>
      </c>
      <c r="D580" s="4">
        <f t="shared" si="70"/>
        <v>3065</v>
      </c>
      <c r="E580" t="s">
        <v>28</v>
      </c>
      <c r="F580" t="b">
        <v>1</v>
      </c>
      <c r="G580">
        <v>12</v>
      </c>
      <c r="H580" t="b">
        <v>0</v>
      </c>
      <c r="I580" t="b">
        <v>0</v>
      </c>
      <c r="J580" t="b">
        <v>0</v>
      </c>
      <c r="L580">
        <v>2</v>
      </c>
      <c r="M580" t="str">
        <f>IF(ISNA(VLOOKUP(A580,GSA_2016!$A$2:$F$431,1,FALSE)),"","ON GSA")</f>
        <v/>
      </c>
    </row>
    <row r="581" spans="1:13" x14ac:dyDescent="0.35">
      <c r="A581">
        <v>15702</v>
      </c>
      <c r="B581" t="s">
        <v>762</v>
      </c>
      <c r="C581">
        <v>9278</v>
      </c>
      <c r="D581" s="4">
        <f t="shared" ref="D581:D582" si="71">ROUNDUP(C581*$T$1,0)</f>
        <v>9278</v>
      </c>
      <c r="E581" t="s">
        <v>28</v>
      </c>
      <c r="F581" t="b">
        <v>1</v>
      </c>
      <c r="G581">
        <v>12</v>
      </c>
      <c r="H581" t="b">
        <v>0</v>
      </c>
      <c r="I581" t="b">
        <v>0</v>
      </c>
      <c r="J581" t="b">
        <v>0</v>
      </c>
      <c r="L581">
        <v>3</v>
      </c>
      <c r="M581" t="str">
        <f>IF(ISNA(VLOOKUP(A581,GSA_2016!$A$2:$F$431,1,FALSE)),"","ON GSA")</f>
        <v>ON GSA</v>
      </c>
    </row>
    <row r="582" spans="1:13" x14ac:dyDescent="0.35">
      <c r="A582">
        <v>15703</v>
      </c>
      <c r="B582" t="s">
        <v>763</v>
      </c>
      <c r="C582">
        <v>10326</v>
      </c>
      <c r="D582" s="4">
        <f t="shared" si="71"/>
        <v>10326</v>
      </c>
      <c r="E582" t="s">
        <v>28</v>
      </c>
      <c r="F582" t="b">
        <v>1</v>
      </c>
      <c r="G582">
        <v>12</v>
      </c>
      <c r="H582" t="b">
        <v>0</v>
      </c>
      <c r="I582" t="b">
        <v>0</v>
      </c>
      <c r="J582" t="b">
        <v>0</v>
      </c>
      <c r="L582">
        <v>3</v>
      </c>
      <c r="M582" t="str">
        <f>IF(ISNA(VLOOKUP(A582,GSA_2016!$A$2:$F$431,1,FALSE)),"","ON GSA")</f>
        <v>ON GSA</v>
      </c>
    </row>
    <row r="583" spans="1:13" x14ac:dyDescent="0.35">
      <c r="A583" t="s">
        <v>764</v>
      </c>
      <c r="B583" t="s">
        <v>765</v>
      </c>
      <c r="C583">
        <v>289</v>
      </c>
      <c r="D583" s="4">
        <f t="shared" ref="D583:D586" si="72">ROUNDUP(C583*$AB$1,0)</f>
        <v>289</v>
      </c>
      <c r="E583" t="s">
        <v>28</v>
      </c>
      <c r="F583" t="b">
        <v>1</v>
      </c>
      <c r="G583">
        <v>12</v>
      </c>
      <c r="H583" t="b">
        <v>0</v>
      </c>
      <c r="I583" t="b">
        <v>0</v>
      </c>
      <c r="J583" t="b">
        <v>0</v>
      </c>
      <c r="L583">
        <v>11</v>
      </c>
      <c r="M583" t="str">
        <f>IF(ISNA(VLOOKUP(A583,GSA_2016!$A$2:$F$431,1,FALSE)),"","ON GSA")</f>
        <v/>
      </c>
    </row>
    <row r="584" spans="1:13" x14ac:dyDescent="0.35">
      <c r="A584" t="s">
        <v>766</v>
      </c>
      <c r="B584" t="s">
        <v>767</v>
      </c>
      <c r="C584">
        <v>289</v>
      </c>
      <c r="D584" s="4">
        <f t="shared" si="72"/>
        <v>289</v>
      </c>
      <c r="E584" t="s">
        <v>28</v>
      </c>
      <c r="F584" t="b">
        <v>1</v>
      </c>
      <c r="G584">
        <v>12</v>
      </c>
      <c r="H584" t="b">
        <v>0</v>
      </c>
      <c r="I584" t="b">
        <v>0</v>
      </c>
      <c r="J584" t="b">
        <v>0</v>
      </c>
      <c r="L584">
        <v>11</v>
      </c>
      <c r="M584" t="str">
        <f>IF(ISNA(VLOOKUP(A584,GSA_2016!$A$2:$F$431,1,FALSE)),"","ON GSA")</f>
        <v/>
      </c>
    </row>
    <row r="585" spans="1:13" x14ac:dyDescent="0.35">
      <c r="A585">
        <v>15709</v>
      </c>
      <c r="B585" t="s">
        <v>768</v>
      </c>
      <c r="C585">
        <v>289</v>
      </c>
      <c r="D585" s="4">
        <f t="shared" si="72"/>
        <v>289</v>
      </c>
      <c r="E585" t="s">
        <v>28</v>
      </c>
      <c r="F585" t="b">
        <v>1</v>
      </c>
      <c r="G585">
        <v>12</v>
      </c>
      <c r="H585" t="b">
        <v>0</v>
      </c>
      <c r="I585" t="b">
        <v>0</v>
      </c>
      <c r="J585" t="b">
        <v>0</v>
      </c>
      <c r="L585">
        <v>11</v>
      </c>
      <c r="M585" t="str">
        <f>IF(ISNA(VLOOKUP(A585,GSA_2016!$A$2:$F$431,1,FALSE)),"","ON GSA")</f>
        <v>ON GSA</v>
      </c>
    </row>
    <row r="586" spans="1:13" x14ac:dyDescent="0.35">
      <c r="A586">
        <v>15710</v>
      </c>
      <c r="B586" t="s">
        <v>769</v>
      </c>
      <c r="C586">
        <v>289</v>
      </c>
      <c r="D586" s="4">
        <f t="shared" si="72"/>
        <v>289</v>
      </c>
      <c r="E586" t="s">
        <v>28</v>
      </c>
      <c r="F586" t="b">
        <v>1</v>
      </c>
      <c r="G586">
        <v>12</v>
      </c>
      <c r="H586" t="b">
        <v>0</v>
      </c>
      <c r="I586" t="b">
        <v>0</v>
      </c>
      <c r="J586" t="b">
        <v>0</v>
      </c>
      <c r="L586">
        <v>11</v>
      </c>
      <c r="M586" t="str">
        <f>IF(ISNA(VLOOKUP(A586,GSA_2016!$A$2:$F$431,1,FALSE)),"","ON GSA")</f>
        <v>ON GSA</v>
      </c>
    </row>
    <row r="587" spans="1:13" x14ac:dyDescent="0.35">
      <c r="A587">
        <v>15844</v>
      </c>
      <c r="B587" t="s">
        <v>770</v>
      </c>
      <c r="C587">
        <v>9128</v>
      </c>
      <c r="D587" s="4">
        <f>ROUNDUP(C587*$R$1,0)</f>
        <v>9128</v>
      </c>
      <c r="E587" t="s">
        <v>28</v>
      </c>
      <c r="F587" t="b">
        <v>1</v>
      </c>
      <c r="G587">
        <v>12</v>
      </c>
      <c r="H587" t="b">
        <v>0</v>
      </c>
      <c r="I587" t="b">
        <v>0</v>
      </c>
      <c r="J587" t="b">
        <v>0</v>
      </c>
      <c r="L587">
        <v>2</v>
      </c>
      <c r="M587" t="str">
        <f>IF(ISNA(VLOOKUP(A587,GSA_2016!$A$2:$F$431,1,FALSE)),"","ON GSA")</f>
        <v/>
      </c>
    </row>
    <row r="588" spans="1:13" x14ac:dyDescent="0.35">
      <c r="A588">
        <v>16209</v>
      </c>
      <c r="B588" t="s">
        <v>771</v>
      </c>
      <c r="C588">
        <v>289</v>
      </c>
      <c r="D588" s="4">
        <f t="shared" ref="D588:D589" si="73">ROUNDUP(C588*$AB$1,0)</f>
        <v>289</v>
      </c>
      <c r="E588" t="s">
        <v>28</v>
      </c>
      <c r="F588" t="b">
        <v>1</v>
      </c>
      <c r="G588">
        <v>12</v>
      </c>
      <c r="H588" t="b">
        <v>0</v>
      </c>
      <c r="I588" t="b">
        <v>0</v>
      </c>
      <c r="J588" t="b">
        <v>0</v>
      </c>
      <c r="L588">
        <v>11</v>
      </c>
      <c r="M588" t="str">
        <f>IF(ISNA(VLOOKUP(A588,GSA_2016!$A$2:$F$431,1,FALSE)),"","ON GSA")</f>
        <v/>
      </c>
    </row>
    <row r="589" spans="1:13" x14ac:dyDescent="0.35">
      <c r="A589">
        <v>16210</v>
      </c>
      <c r="B589" t="s">
        <v>772</v>
      </c>
      <c r="C589">
        <v>289</v>
      </c>
      <c r="D589" s="4">
        <f t="shared" si="73"/>
        <v>289</v>
      </c>
      <c r="E589" t="s">
        <v>28</v>
      </c>
      <c r="F589" t="b">
        <v>1</v>
      </c>
      <c r="G589">
        <v>12</v>
      </c>
      <c r="H589" t="b">
        <v>0</v>
      </c>
      <c r="I589" t="b">
        <v>0</v>
      </c>
      <c r="J589" t="b">
        <v>0</v>
      </c>
      <c r="L589">
        <v>11</v>
      </c>
      <c r="M589" t="str">
        <f>IF(ISNA(VLOOKUP(A589,GSA_2016!$A$2:$F$431,1,FALSE)),"","ON GSA")</f>
        <v/>
      </c>
    </row>
    <row r="590" spans="1:13" x14ac:dyDescent="0.35">
      <c r="A590" t="s">
        <v>773</v>
      </c>
      <c r="B590" t="s">
        <v>774</v>
      </c>
      <c r="C590">
        <v>3065</v>
      </c>
      <c r="D590" s="4">
        <f t="shared" ref="D590:D591" si="74">ROUNDUP(C590*$R$1,0)</f>
        <v>3065</v>
      </c>
      <c r="E590" t="s">
        <v>28</v>
      </c>
      <c r="F590" t="b">
        <v>1</v>
      </c>
      <c r="G590">
        <v>12</v>
      </c>
      <c r="H590" t="b">
        <v>0</v>
      </c>
      <c r="I590" t="b">
        <v>1</v>
      </c>
      <c r="J590" t="b">
        <v>0</v>
      </c>
      <c r="K590" t="s">
        <v>613</v>
      </c>
      <c r="L590">
        <v>2</v>
      </c>
      <c r="M590" t="str">
        <f>IF(ISNA(VLOOKUP(A590,GSA_2016!$A$2:$F$431,1,FALSE)),"","ON GSA")</f>
        <v/>
      </c>
    </row>
    <row r="591" spans="1:13" x14ac:dyDescent="0.35">
      <c r="A591" t="s">
        <v>775</v>
      </c>
      <c r="B591" t="s">
        <v>721</v>
      </c>
      <c r="C591">
        <v>3153</v>
      </c>
      <c r="D591" s="4">
        <f t="shared" si="74"/>
        <v>3153</v>
      </c>
      <c r="E591" t="s">
        <v>28</v>
      </c>
      <c r="F591" t="b">
        <v>1</v>
      </c>
      <c r="G591">
        <v>12</v>
      </c>
      <c r="H591" t="b">
        <v>0</v>
      </c>
      <c r="I591" t="b">
        <v>1</v>
      </c>
      <c r="J591" t="b">
        <v>0</v>
      </c>
      <c r="K591" t="s">
        <v>613</v>
      </c>
      <c r="L591">
        <v>2</v>
      </c>
      <c r="M591" t="str">
        <f>IF(ISNA(VLOOKUP(A591,GSA_2016!$A$2:$F$431,1,FALSE)),"","ON GSA")</f>
        <v/>
      </c>
    </row>
    <row r="592" spans="1:13" x14ac:dyDescent="0.35">
      <c r="A592" t="s">
        <v>776</v>
      </c>
      <c r="B592" t="s">
        <v>777</v>
      </c>
      <c r="C592">
        <v>3313</v>
      </c>
      <c r="D592" s="4">
        <f t="shared" ref="D592:D593" si="75">ROUNDUP(C592*$T$1,0)</f>
        <v>3313</v>
      </c>
      <c r="E592" t="s">
        <v>28</v>
      </c>
      <c r="F592" t="b">
        <v>1</v>
      </c>
      <c r="G592">
        <v>13</v>
      </c>
      <c r="H592" t="b">
        <v>0</v>
      </c>
      <c r="I592" t="b">
        <v>1</v>
      </c>
      <c r="J592" t="b">
        <v>0</v>
      </c>
      <c r="K592" t="s">
        <v>613</v>
      </c>
      <c r="L592">
        <v>3</v>
      </c>
      <c r="M592" t="str">
        <f>IF(ISNA(VLOOKUP(A592,GSA_2016!$A$2:$F$431,1,FALSE)),"","ON GSA")</f>
        <v/>
      </c>
    </row>
    <row r="593" spans="1:13" x14ac:dyDescent="0.35">
      <c r="A593" t="s">
        <v>778</v>
      </c>
      <c r="B593" t="s">
        <v>779</v>
      </c>
      <c r="C593">
        <v>3313</v>
      </c>
      <c r="D593" s="4">
        <f t="shared" si="75"/>
        <v>3313</v>
      </c>
      <c r="E593" t="s">
        <v>28</v>
      </c>
      <c r="F593" t="b">
        <v>1</v>
      </c>
      <c r="G593">
        <v>13</v>
      </c>
      <c r="H593" t="b">
        <v>0</v>
      </c>
      <c r="I593" t="b">
        <v>1</v>
      </c>
      <c r="J593" t="b">
        <v>0</v>
      </c>
      <c r="K593" t="s">
        <v>613</v>
      </c>
      <c r="L593">
        <v>3</v>
      </c>
      <c r="M593" t="str">
        <f>IF(ISNA(VLOOKUP(A593,GSA_2016!$A$2:$F$431,1,FALSE)),"","ON GSA")</f>
        <v/>
      </c>
    </row>
    <row r="594" spans="1:13" x14ac:dyDescent="0.35">
      <c r="A594" t="s">
        <v>780</v>
      </c>
      <c r="B594" t="s">
        <v>781</v>
      </c>
      <c r="C594">
        <v>1839</v>
      </c>
      <c r="D594" s="4">
        <f t="shared" ref="D594:D595" si="76">ROUNDUP(C594*$R$1,0)</f>
        <v>1839</v>
      </c>
      <c r="E594" t="s">
        <v>28</v>
      </c>
      <c r="F594" t="b">
        <v>1</v>
      </c>
      <c r="G594">
        <v>13</v>
      </c>
      <c r="H594" t="b">
        <v>0</v>
      </c>
      <c r="I594" t="b">
        <v>1</v>
      </c>
      <c r="J594" t="b">
        <v>0</v>
      </c>
      <c r="K594" t="s">
        <v>613</v>
      </c>
      <c r="L594">
        <v>2</v>
      </c>
      <c r="M594" t="str">
        <f>IF(ISNA(VLOOKUP(A594,GSA_2016!$A$2:$F$431,1,FALSE)),"","ON GSA")</f>
        <v/>
      </c>
    </row>
    <row r="595" spans="1:13" x14ac:dyDescent="0.35">
      <c r="A595" t="s">
        <v>782</v>
      </c>
      <c r="B595" t="s">
        <v>783</v>
      </c>
      <c r="C595">
        <v>1971</v>
      </c>
      <c r="D595" s="4">
        <f t="shared" si="76"/>
        <v>1971</v>
      </c>
      <c r="E595" t="s">
        <v>28</v>
      </c>
      <c r="F595" t="b">
        <v>1</v>
      </c>
      <c r="G595">
        <v>13</v>
      </c>
      <c r="H595" t="b">
        <v>0</v>
      </c>
      <c r="I595" t="b">
        <v>1</v>
      </c>
      <c r="J595" t="b">
        <v>0</v>
      </c>
      <c r="K595" t="s">
        <v>613</v>
      </c>
      <c r="L595">
        <v>2</v>
      </c>
      <c r="M595" t="str">
        <f>IF(ISNA(VLOOKUP(A595,GSA_2016!$A$2:$F$431,1,FALSE)),"","ON GSA")</f>
        <v/>
      </c>
    </row>
    <row r="596" spans="1:13" x14ac:dyDescent="0.35">
      <c r="A596" t="s">
        <v>784</v>
      </c>
      <c r="B596" t="s">
        <v>785</v>
      </c>
      <c r="C596">
        <v>2206</v>
      </c>
      <c r="D596" s="4">
        <f t="shared" ref="D596:D600" si="77">ROUNDUP(C596*$AB$1,0)</f>
        <v>2206</v>
      </c>
      <c r="E596" t="s">
        <v>28</v>
      </c>
      <c r="F596" t="b">
        <v>1</v>
      </c>
      <c r="G596">
        <v>14</v>
      </c>
      <c r="H596" t="b">
        <v>0</v>
      </c>
      <c r="I596" t="b">
        <v>0</v>
      </c>
      <c r="J596" t="b">
        <v>0</v>
      </c>
      <c r="L596">
        <v>11</v>
      </c>
      <c r="M596" t="str">
        <f>IF(ISNA(VLOOKUP(A596,GSA_2016!$A$2:$F$431,1,FALSE)),"","ON GSA")</f>
        <v/>
      </c>
    </row>
    <row r="597" spans="1:13" x14ac:dyDescent="0.35">
      <c r="A597" t="s">
        <v>786</v>
      </c>
      <c r="B597" t="s">
        <v>787</v>
      </c>
      <c r="C597">
        <v>2229</v>
      </c>
      <c r="D597" s="4">
        <f t="shared" si="77"/>
        <v>2229</v>
      </c>
      <c r="E597" t="s">
        <v>28</v>
      </c>
      <c r="F597" t="b">
        <v>1</v>
      </c>
      <c r="G597">
        <v>14</v>
      </c>
      <c r="H597" t="b">
        <v>0</v>
      </c>
      <c r="I597" t="b">
        <v>0</v>
      </c>
      <c r="J597" t="b">
        <v>0</v>
      </c>
      <c r="L597">
        <v>11</v>
      </c>
      <c r="M597" t="str">
        <f>IF(ISNA(VLOOKUP(A597,GSA_2016!$A$2:$F$431,1,FALSE)),"","ON GSA")</f>
        <v/>
      </c>
    </row>
    <row r="598" spans="1:13" x14ac:dyDescent="0.35">
      <c r="A598" t="s">
        <v>788</v>
      </c>
      <c r="B598" t="s">
        <v>789</v>
      </c>
      <c r="C598">
        <v>2332</v>
      </c>
      <c r="D598" s="4">
        <f t="shared" si="77"/>
        <v>2332</v>
      </c>
      <c r="E598" t="s">
        <v>28</v>
      </c>
      <c r="F598" t="b">
        <v>1</v>
      </c>
      <c r="G598">
        <v>14</v>
      </c>
      <c r="H598" t="b">
        <v>0</v>
      </c>
      <c r="I598" t="b">
        <v>0</v>
      </c>
      <c r="J598" t="b">
        <v>0</v>
      </c>
      <c r="L598">
        <v>11</v>
      </c>
      <c r="M598" t="str">
        <f>IF(ISNA(VLOOKUP(A598,GSA_2016!$A$2:$F$431,1,FALSE)),"","ON GSA")</f>
        <v/>
      </c>
    </row>
    <row r="599" spans="1:13" x14ac:dyDescent="0.35">
      <c r="A599" t="s">
        <v>790</v>
      </c>
      <c r="B599" t="s">
        <v>791</v>
      </c>
      <c r="C599">
        <v>2648</v>
      </c>
      <c r="D599" s="4">
        <f t="shared" si="77"/>
        <v>2648</v>
      </c>
      <c r="E599" t="s">
        <v>28</v>
      </c>
      <c r="F599" t="b">
        <v>1</v>
      </c>
      <c r="G599">
        <v>14</v>
      </c>
      <c r="H599" t="b">
        <v>0</v>
      </c>
      <c r="I599" t="b">
        <v>0</v>
      </c>
      <c r="J599" t="b">
        <v>0</v>
      </c>
      <c r="L599">
        <v>11</v>
      </c>
      <c r="M599" t="str">
        <f>IF(ISNA(VLOOKUP(A599,GSA_2016!$A$2:$F$431,1,FALSE)),"","ON GSA")</f>
        <v/>
      </c>
    </row>
    <row r="600" spans="1:13" x14ac:dyDescent="0.35">
      <c r="A600" t="s">
        <v>792</v>
      </c>
      <c r="B600" t="s">
        <v>793</v>
      </c>
      <c r="C600">
        <v>2705</v>
      </c>
      <c r="D600" s="4">
        <f t="shared" si="77"/>
        <v>2705</v>
      </c>
      <c r="E600" t="s">
        <v>28</v>
      </c>
      <c r="F600" t="b">
        <v>1</v>
      </c>
      <c r="G600">
        <v>14</v>
      </c>
      <c r="H600" t="b">
        <v>0</v>
      </c>
      <c r="I600" t="b">
        <v>0</v>
      </c>
      <c r="J600" t="b">
        <v>0</v>
      </c>
      <c r="L600">
        <v>11</v>
      </c>
      <c r="M600" t="str">
        <f>IF(ISNA(VLOOKUP(A600,GSA_2016!$A$2:$F$431,1,FALSE)),"","ON GSA")</f>
        <v/>
      </c>
    </row>
    <row r="601" spans="1:13" x14ac:dyDescent="0.35">
      <c r="A601">
        <v>16744</v>
      </c>
      <c r="B601" t="s">
        <v>794</v>
      </c>
      <c r="C601">
        <v>2787</v>
      </c>
      <c r="D601" s="4">
        <f t="shared" ref="D601:D634" si="78">ROUNDUP(C601*$V$1,0)</f>
        <v>2787</v>
      </c>
      <c r="E601" t="s">
        <v>28</v>
      </c>
      <c r="F601" t="b">
        <v>1</v>
      </c>
      <c r="G601">
        <v>15</v>
      </c>
      <c r="H601" t="b">
        <v>1</v>
      </c>
      <c r="I601" t="b">
        <v>1</v>
      </c>
      <c r="J601" t="b">
        <v>0</v>
      </c>
      <c r="K601" t="s">
        <v>795</v>
      </c>
      <c r="L601">
        <v>4</v>
      </c>
      <c r="M601" t="str">
        <f>IF(ISNA(VLOOKUP(A601,GSA_2016!$A$2:$F$431,1,FALSE)),"","ON GSA")</f>
        <v/>
      </c>
    </row>
    <row r="602" spans="1:13" x14ac:dyDescent="0.35">
      <c r="A602">
        <v>16745</v>
      </c>
      <c r="B602" t="s">
        <v>796</v>
      </c>
      <c r="C602">
        <v>2787</v>
      </c>
      <c r="D602" s="4">
        <f t="shared" si="78"/>
        <v>2787</v>
      </c>
      <c r="E602" t="s">
        <v>28</v>
      </c>
      <c r="F602" t="b">
        <v>1</v>
      </c>
      <c r="G602">
        <v>15</v>
      </c>
      <c r="H602" t="b">
        <v>1</v>
      </c>
      <c r="I602" t="b">
        <v>1</v>
      </c>
      <c r="J602" t="b">
        <v>0</v>
      </c>
      <c r="K602" t="s">
        <v>795</v>
      </c>
      <c r="L602">
        <v>4</v>
      </c>
      <c r="M602" t="str">
        <f>IF(ISNA(VLOOKUP(A602,GSA_2016!$A$2:$F$431,1,FALSE)),"","ON GSA")</f>
        <v/>
      </c>
    </row>
    <row r="603" spans="1:13" x14ac:dyDescent="0.35">
      <c r="A603">
        <v>16746</v>
      </c>
      <c r="B603" t="s">
        <v>797</v>
      </c>
      <c r="C603">
        <v>1873</v>
      </c>
      <c r="D603" s="4">
        <f t="shared" si="78"/>
        <v>1873</v>
      </c>
      <c r="E603" t="s">
        <v>28</v>
      </c>
      <c r="F603" t="b">
        <v>1</v>
      </c>
      <c r="G603">
        <v>15</v>
      </c>
      <c r="H603" t="b">
        <v>1</v>
      </c>
      <c r="I603" t="b">
        <v>1</v>
      </c>
      <c r="J603" t="b">
        <v>0</v>
      </c>
      <c r="K603" t="s">
        <v>795</v>
      </c>
      <c r="L603">
        <v>4</v>
      </c>
      <c r="M603" t="str">
        <f>IF(ISNA(VLOOKUP(A603,GSA_2016!$A$2:$F$431,1,FALSE)),"","ON GSA")</f>
        <v/>
      </c>
    </row>
    <row r="604" spans="1:13" x14ac:dyDescent="0.35">
      <c r="A604">
        <v>16747</v>
      </c>
      <c r="B604" t="s">
        <v>798</v>
      </c>
      <c r="C604">
        <v>1873</v>
      </c>
      <c r="D604" s="4">
        <f t="shared" si="78"/>
        <v>1873</v>
      </c>
      <c r="E604" t="s">
        <v>28</v>
      </c>
      <c r="F604" t="b">
        <v>1</v>
      </c>
      <c r="G604">
        <v>15</v>
      </c>
      <c r="H604" t="b">
        <v>1</v>
      </c>
      <c r="I604" t="b">
        <v>1</v>
      </c>
      <c r="J604" t="b">
        <v>0</v>
      </c>
      <c r="K604" t="s">
        <v>795</v>
      </c>
      <c r="L604">
        <v>4</v>
      </c>
      <c r="M604" t="str">
        <f>IF(ISNA(VLOOKUP(A604,GSA_2016!$A$2:$F$431,1,FALSE)),"","ON GSA")</f>
        <v/>
      </c>
    </row>
    <row r="605" spans="1:13" x14ac:dyDescent="0.35">
      <c r="A605">
        <v>16674</v>
      </c>
      <c r="B605" t="s">
        <v>799</v>
      </c>
      <c r="C605">
        <v>414</v>
      </c>
      <c r="D605" s="4">
        <f t="shared" si="78"/>
        <v>414</v>
      </c>
      <c r="E605" t="s">
        <v>28</v>
      </c>
      <c r="F605" t="b">
        <v>1</v>
      </c>
      <c r="G605">
        <v>15</v>
      </c>
      <c r="H605" t="b">
        <v>1</v>
      </c>
      <c r="I605" t="b">
        <v>1</v>
      </c>
      <c r="J605" t="b">
        <v>0</v>
      </c>
      <c r="K605" t="s">
        <v>795</v>
      </c>
      <c r="L605">
        <v>4</v>
      </c>
      <c r="M605" t="str">
        <f>IF(ISNA(VLOOKUP(A605,GSA_2016!$A$2:$F$431,1,FALSE)),"","ON GSA")</f>
        <v/>
      </c>
    </row>
    <row r="606" spans="1:13" x14ac:dyDescent="0.35">
      <c r="A606">
        <v>16675</v>
      </c>
      <c r="B606" t="s">
        <v>800</v>
      </c>
      <c r="C606">
        <v>565</v>
      </c>
      <c r="D606" s="4">
        <f t="shared" si="78"/>
        <v>565</v>
      </c>
      <c r="E606" t="s">
        <v>28</v>
      </c>
      <c r="F606" t="b">
        <v>1</v>
      </c>
      <c r="G606">
        <v>15</v>
      </c>
      <c r="H606" t="b">
        <v>1</v>
      </c>
      <c r="I606" t="b">
        <v>1</v>
      </c>
      <c r="J606" t="b">
        <v>0</v>
      </c>
      <c r="K606" t="s">
        <v>795</v>
      </c>
      <c r="L606">
        <v>4</v>
      </c>
      <c r="M606" t="str">
        <f>IF(ISNA(VLOOKUP(A606,GSA_2016!$A$2:$F$431,1,FALSE)),"","ON GSA")</f>
        <v/>
      </c>
    </row>
    <row r="607" spans="1:13" x14ac:dyDescent="0.35">
      <c r="A607">
        <v>16676</v>
      </c>
      <c r="B607" t="s">
        <v>801</v>
      </c>
      <c r="C607">
        <v>1015</v>
      </c>
      <c r="D607" s="4">
        <f t="shared" si="78"/>
        <v>1015</v>
      </c>
      <c r="E607" t="s">
        <v>28</v>
      </c>
      <c r="F607" t="b">
        <v>1</v>
      </c>
      <c r="G607">
        <v>15</v>
      </c>
      <c r="H607" t="b">
        <v>1</v>
      </c>
      <c r="I607" t="b">
        <v>1</v>
      </c>
      <c r="J607" t="b">
        <v>0</v>
      </c>
      <c r="K607" t="s">
        <v>795</v>
      </c>
      <c r="L607">
        <v>4</v>
      </c>
      <c r="M607" t="str">
        <f>IF(ISNA(VLOOKUP(A607,GSA_2016!$A$2:$F$431,1,FALSE)),"","ON GSA")</f>
        <v/>
      </c>
    </row>
    <row r="608" spans="1:13" x14ac:dyDescent="0.35">
      <c r="A608">
        <v>16677</v>
      </c>
      <c r="B608" t="s">
        <v>802</v>
      </c>
      <c r="C608">
        <v>1006</v>
      </c>
      <c r="D608" s="4">
        <f t="shared" si="78"/>
        <v>1006</v>
      </c>
      <c r="E608" t="s">
        <v>28</v>
      </c>
      <c r="F608" t="b">
        <v>1</v>
      </c>
      <c r="G608">
        <v>15</v>
      </c>
      <c r="H608" t="b">
        <v>1</v>
      </c>
      <c r="I608" t="b">
        <v>1</v>
      </c>
      <c r="J608" t="b">
        <v>0</v>
      </c>
      <c r="K608" t="s">
        <v>795</v>
      </c>
      <c r="L608">
        <v>4</v>
      </c>
      <c r="M608" t="str">
        <f>IF(ISNA(VLOOKUP(A608,GSA_2016!$A$2:$F$431,1,FALSE)),"","ON GSA")</f>
        <v/>
      </c>
    </row>
    <row r="609" spans="1:13" x14ac:dyDescent="0.35">
      <c r="A609">
        <v>16678</v>
      </c>
      <c r="B609" t="s">
        <v>803</v>
      </c>
      <c r="C609">
        <v>635</v>
      </c>
      <c r="D609" s="4">
        <f t="shared" si="78"/>
        <v>635</v>
      </c>
      <c r="E609" t="s">
        <v>28</v>
      </c>
      <c r="F609" t="b">
        <v>1</v>
      </c>
      <c r="G609">
        <v>15</v>
      </c>
      <c r="H609" t="b">
        <v>1</v>
      </c>
      <c r="I609" t="b">
        <v>1</v>
      </c>
      <c r="J609" t="b">
        <v>0</v>
      </c>
      <c r="K609" t="s">
        <v>795</v>
      </c>
      <c r="L609">
        <v>4</v>
      </c>
      <c r="M609" t="str">
        <f>IF(ISNA(VLOOKUP(A609,GSA_2016!$A$2:$F$431,1,FALSE)),"","ON GSA")</f>
        <v/>
      </c>
    </row>
    <row r="610" spans="1:13" x14ac:dyDescent="0.35">
      <c r="A610">
        <v>16679</v>
      </c>
      <c r="B610" t="s">
        <v>804</v>
      </c>
      <c r="C610">
        <v>719</v>
      </c>
      <c r="D610" s="4">
        <f t="shared" si="78"/>
        <v>719</v>
      </c>
      <c r="E610" t="s">
        <v>28</v>
      </c>
      <c r="F610" t="b">
        <v>1</v>
      </c>
      <c r="G610">
        <v>15</v>
      </c>
      <c r="H610" t="b">
        <v>1</v>
      </c>
      <c r="I610" t="b">
        <v>1</v>
      </c>
      <c r="J610" t="b">
        <v>0</v>
      </c>
      <c r="K610" t="s">
        <v>795</v>
      </c>
      <c r="L610">
        <v>4</v>
      </c>
      <c r="M610" t="str">
        <f>IF(ISNA(VLOOKUP(A610,GSA_2016!$A$2:$F$431,1,FALSE)),"","ON GSA")</f>
        <v/>
      </c>
    </row>
    <row r="611" spans="1:13" x14ac:dyDescent="0.35">
      <c r="A611">
        <v>14468</v>
      </c>
      <c r="B611" t="s">
        <v>805</v>
      </c>
      <c r="C611">
        <v>90</v>
      </c>
      <c r="D611" s="4">
        <f t="shared" si="78"/>
        <v>90</v>
      </c>
      <c r="E611" t="s">
        <v>28</v>
      </c>
      <c r="F611" t="b">
        <v>1</v>
      </c>
      <c r="G611">
        <v>15</v>
      </c>
      <c r="H611" t="b">
        <v>0</v>
      </c>
      <c r="I611" t="b">
        <v>0</v>
      </c>
      <c r="J611" t="b">
        <v>0</v>
      </c>
      <c r="L611">
        <v>4</v>
      </c>
      <c r="M611" t="str">
        <f>IF(ISNA(VLOOKUP(A611,GSA_2016!$A$2:$F$431,1,FALSE)),"","ON GSA")</f>
        <v>ON GSA</v>
      </c>
    </row>
    <row r="612" spans="1:13" x14ac:dyDescent="0.35">
      <c r="A612">
        <v>15583</v>
      </c>
      <c r="B612" t="s">
        <v>806</v>
      </c>
      <c r="C612">
        <v>92</v>
      </c>
      <c r="D612" s="4">
        <f t="shared" si="78"/>
        <v>92</v>
      </c>
      <c r="E612" t="s">
        <v>28</v>
      </c>
      <c r="F612" t="b">
        <v>1</v>
      </c>
      <c r="G612">
        <v>15</v>
      </c>
      <c r="H612" t="b">
        <v>0</v>
      </c>
      <c r="I612" t="b">
        <v>0</v>
      </c>
      <c r="J612" t="b">
        <v>0</v>
      </c>
      <c r="L612">
        <v>4</v>
      </c>
      <c r="M612" t="str">
        <f>IF(ISNA(VLOOKUP(A612,GSA_2016!$A$2:$F$431,1,FALSE)),"","ON GSA")</f>
        <v>ON GSA</v>
      </c>
    </row>
    <row r="613" spans="1:13" x14ac:dyDescent="0.35">
      <c r="A613">
        <v>15584</v>
      </c>
      <c r="B613" t="s">
        <v>807</v>
      </c>
      <c r="C613">
        <v>92</v>
      </c>
      <c r="D613" s="4">
        <f t="shared" si="78"/>
        <v>92</v>
      </c>
      <c r="E613" t="s">
        <v>28</v>
      </c>
      <c r="F613" t="b">
        <v>1</v>
      </c>
      <c r="G613">
        <v>15</v>
      </c>
      <c r="H613" t="b">
        <v>0</v>
      </c>
      <c r="I613" t="b">
        <v>0</v>
      </c>
      <c r="J613" t="b">
        <v>0</v>
      </c>
      <c r="L613">
        <v>4</v>
      </c>
      <c r="M613" t="str">
        <f>IF(ISNA(VLOOKUP(A613,GSA_2016!$A$2:$F$431,1,FALSE)),"","ON GSA")</f>
        <v>ON GSA</v>
      </c>
    </row>
    <row r="614" spans="1:13" x14ac:dyDescent="0.35">
      <c r="A614">
        <v>16780</v>
      </c>
      <c r="B614" t="s">
        <v>808</v>
      </c>
      <c r="C614">
        <v>886</v>
      </c>
      <c r="D614" s="4">
        <f t="shared" si="78"/>
        <v>886</v>
      </c>
      <c r="E614" t="s">
        <v>28</v>
      </c>
      <c r="F614" t="b">
        <v>1</v>
      </c>
      <c r="G614">
        <v>15</v>
      </c>
      <c r="H614" t="b">
        <v>0</v>
      </c>
      <c r="I614" t="b">
        <v>0</v>
      </c>
      <c r="J614" t="b">
        <v>0</v>
      </c>
      <c r="K614" t="s">
        <v>809</v>
      </c>
      <c r="L614">
        <v>4</v>
      </c>
      <c r="M614" t="str">
        <f>IF(ISNA(VLOOKUP(A614,GSA_2016!$A$2:$F$431,1,FALSE)),"","ON GSA")</f>
        <v/>
      </c>
    </row>
    <row r="615" spans="1:13" x14ac:dyDescent="0.35">
      <c r="A615">
        <v>16762</v>
      </c>
      <c r="B615" t="s">
        <v>810</v>
      </c>
      <c r="C615">
        <v>827</v>
      </c>
      <c r="D615" s="4">
        <f t="shared" si="78"/>
        <v>827</v>
      </c>
      <c r="E615" t="s">
        <v>28</v>
      </c>
      <c r="F615" t="b">
        <v>1</v>
      </c>
      <c r="G615">
        <v>15</v>
      </c>
      <c r="H615" t="b">
        <v>0</v>
      </c>
      <c r="I615" t="b">
        <v>0</v>
      </c>
      <c r="J615" t="b">
        <v>0</v>
      </c>
      <c r="K615" t="s">
        <v>811</v>
      </c>
      <c r="L615">
        <v>4</v>
      </c>
      <c r="M615" t="str">
        <f>IF(ISNA(VLOOKUP(A615,GSA_2016!$A$2:$F$431,1,FALSE)),"","ON GSA")</f>
        <v/>
      </c>
    </row>
    <row r="616" spans="1:13" x14ac:dyDescent="0.35">
      <c r="A616">
        <v>16763</v>
      </c>
      <c r="B616" t="s">
        <v>812</v>
      </c>
      <c r="C616">
        <v>1396</v>
      </c>
      <c r="D616" s="4">
        <f t="shared" si="78"/>
        <v>1396</v>
      </c>
      <c r="E616" t="s">
        <v>28</v>
      </c>
      <c r="F616" t="b">
        <v>1</v>
      </c>
      <c r="G616">
        <v>15</v>
      </c>
      <c r="H616" t="b">
        <v>0</v>
      </c>
      <c r="I616" t="b">
        <v>0</v>
      </c>
      <c r="J616" t="b">
        <v>0</v>
      </c>
      <c r="K616" t="s">
        <v>811</v>
      </c>
      <c r="L616">
        <v>4</v>
      </c>
      <c r="M616" t="str">
        <f>IF(ISNA(VLOOKUP(A616,GSA_2016!$A$2:$F$431,1,FALSE)),"","ON GSA")</f>
        <v/>
      </c>
    </row>
    <row r="617" spans="1:13" x14ac:dyDescent="0.35">
      <c r="A617">
        <v>16764</v>
      </c>
      <c r="B617" t="s">
        <v>813</v>
      </c>
      <c r="C617">
        <v>1088</v>
      </c>
      <c r="D617" s="4">
        <f t="shared" si="78"/>
        <v>1088</v>
      </c>
      <c r="E617" t="s">
        <v>28</v>
      </c>
      <c r="F617" t="b">
        <v>1</v>
      </c>
      <c r="G617">
        <v>15</v>
      </c>
      <c r="H617" t="b">
        <v>0</v>
      </c>
      <c r="I617" t="b">
        <v>0</v>
      </c>
      <c r="J617" t="b">
        <v>0</v>
      </c>
      <c r="K617" t="s">
        <v>811</v>
      </c>
      <c r="L617">
        <v>4</v>
      </c>
      <c r="M617" t="str">
        <f>IF(ISNA(VLOOKUP(A617,GSA_2016!$A$2:$F$431,1,FALSE)),"","ON GSA")</f>
        <v/>
      </c>
    </row>
    <row r="618" spans="1:13" x14ac:dyDescent="0.35">
      <c r="A618">
        <v>16765</v>
      </c>
      <c r="B618" t="s">
        <v>814</v>
      </c>
      <c r="C618">
        <v>1578</v>
      </c>
      <c r="D618" s="4">
        <f t="shared" si="78"/>
        <v>1578</v>
      </c>
      <c r="E618" t="s">
        <v>28</v>
      </c>
      <c r="F618" t="b">
        <v>1</v>
      </c>
      <c r="G618">
        <v>15</v>
      </c>
      <c r="H618" t="b">
        <v>0</v>
      </c>
      <c r="I618" t="b">
        <v>0</v>
      </c>
      <c r="J618" t="b">
        <v>0</v>
      </c>
      <c r="K618" t="s">
        <v>811</v>
      </c>
      <c r="L618">
        <v>4</v>
      </c>
      <c r="M618" t="str">
        <f>IF(ISNA(VLOOKUP(A618,GSA_2016!$A$2:$F$431,1,FALSE)),"","ON GSA")</f>
        <v/>
      </c>
    </row>
    <row r="619" spans="1:13" x14ac:dyDescent="0.35">
      <c r="A619">
        <v>16775</v>
      </c>
      <c r="B619" t="s">
        <v>815</v>
      </c>
      <c r="C619">
        <v>96</v>
      </c>
      <c r="D619" s="4">
        <f t="shared" si="78"/>
        <v>96</v>
      </c>
      <c r="E619" t="s">
        <v>28</v>
      </c>
      <c r="F619" t="b">
        <v>1</v>
      </c>
      <c r="G619">
        <v>15</v>
      </c>
      <c r="H619" t="b">
        <v>0</v>
      </c>
      <c r="I619" t="b">
        <v>0</v>
      </c>
      <c r="J619" t="b">
        <v>0</v>
      </c>
      <c r="K619" t="s">
        <v>811</v>
      </c>
      <c r="L619">
        <v>4</v>
      </c>
      <c r="M619" t="str">
        <f>IF(ISNA(VLOOKUP(A619,GSA_2016!$A$2:$F$431,1,FALSE)),"","ON GSA")</f>
        <v/>
      </c>
    </row>
    <row r="620" spans="1:13" x14ac:dyDescent="0.35">
      <c r="A620">
        <v>16776</v>
      </c>
      <c r="B620" t="s">
        <v>816</v>
      </c>
      <c r="C620">
        <v>138</v>
      </c>
      <c r="D620" s="4">
        <f t="shared" si="78"/>
        <v>138</v>
      </c>
      <c r="E620" t="s">
        <v>28</v>
      </c>
      <c r="F620" t="b">
        <v>1</v>
      </c>
      <c r="G620">
        <v>15</v>
      </c>
      <c r="H620" t="b">
        <v>0</v>
      </c>
      <c r="I620" t="b">
        <v>0</v>
      </c>
      <c r="J620" t="b">
        <v>0</v>
      </c>
      <c r="K620" t="s">
        <v>811</v>
      </c>
      <c r="L620">
        <v>4</v>
      </c>
      <c r="M620" t="str">
        <f>IF(ISNA(VLOOKUP(A620,GSA_2016!$A$2:$F$431,1,FALSE)),"","ON GSA")</f>
        <v/>
      </c>
    </row>
    <row r="621" spans="1:13" x14ac:dyDescent="0.35">
      <c r="A621">
        <v>12076</v>
      </c>
      <c r="B621" t="s">
        <v>817</v>
      </c>
      <c r="C621">
        <v>390</v>
      </c>
      <c r="D621" s="4">
        <f t="shared" si="78"/>
        <v>390</v>
      </c>
      <c r="E621" t="s">
        <v>28</v>
      </c>
      <c r="F621" t="b">
        <v>1</v>
      </c>
      <c r="G621">
        <v>16</v>
      </c>
      <c r="H621" t="b">
        <v>0</v>
      </c>
      <c r="I621" t="b">
        <v>0</v>
      </c>
      <c r="J621" t="b">
        <v>0</v>
      </c>
      <c r="L621">
        <v>4</v>
      </c>
      <c r="M621" t="str">
        <f>IF(ISNA(VLOOKUP(A621,GSA_2016!$A$2:$F$431,1,FALSE)),"","ON GSA")</f>
        <v>ON GSA</v>
      </c>
    </row>
    <row r="622" spans="1:13" x14ac:dyDescent="0.35">
      <c r="A622">
        <v>12688</v>
      </c>
      <c r="B622" t="s">
        <v>818</v>
      </c>
      <c r="C622">
        <v>611</v>
      </c>
      <c r="D622" s="4">
        <f t="shared" si="78"/>
        <v>611</v>
      </c>
      <c r="E622" t="s">
        <v>28</v>
      </c>
      <c r="F622" t="b">
        <v>1</v>
      </c>
      <c r="G622">
        <v>16</v>
      </c>
      <c r="H622" t="b">
        <v>0</v>
      </c>
      <c r="I622" t="b">
        <v>0</v>
      </c>
      <c r="J622" t="b">
        <v>0</v>
      </c>
      <c r="K622" t="s">
        <v>819</v>
      </c>
      <c r="L622">
        <v>4</v>
      </c>
      <c r="M622" t="str">
        <f>IF(ISNA(VLOOKUP(A622,GSA_2016!$A$2:$F$431,1,FALSE)),"","ON GSA")</f>
        <v>ON GSA</v>
      </c>
    </row>
    <row r="623" spans="1:13" x14ac:dyDescent="0.35">
      <c r="A623">
        <v>12760</v>
      </c>
      <c r="B623" t="s">
        <v>820</v>
      </c>
      <c r="C623">
        <v>983</v>
      </c>
      <c r="D623" s="4">
        <f t="shared" si="78"/>
        <v>983</v>
      </c>
      <c r="E623" t="s">
        <v>28</v>
      </c>
      <c r="F623" t="b">
        <v>1</v>
      </c>
      <c r="G623">
        <v>16</v>
      </c>
      <c r="H623" t="b">
        <v>0</v>
      </c>
      <c r="I623" t="b">
        <v>0</v>
      </c>
      <c r="J623" t="b">
        <v>0</v>
      </c>
      <c r="K623" t="s">
        <v>819</v>
      </c>
      <c r="L623">
        <v>4</v>
      </c>
      <c r="M623" t="str">
        <f>IF(ISNA(VLOOKUP(A623,GSA_2016!$A$2:$F$431,1,FALSE)),"","ON GSA")</f>
        <v>ON GSA</v>
      </c>
    </row>
    <row r="624" spans="1:13" x14ac:dyDescent="0.35">
      <c r="A624">
        <v>12780</v>
      </c>
      <c r="B624" t="s">
        <v>821</v>
      </c>
      <c r="C624">
        <v>1963</v>
      </c>
      <c r="D624" s="4">
        <f t="shared" si="78"/>
        <v>1963</v>
      </c>
      <c r="E624" t="s">
        <v>28</v>
      </c>
      <c r="F624" t="b">
        <v>1</v>
      </c>
      <c r="G624">
        <v>16</v>
      </c>
      <c r="H624" t="b">
        <v>0</v>
      </c>
      <c r="I624" t="b">
        <v>0</v>
      </c>
      <c r="J624" t="b">
        <v>0</v>
      </c>
      <c r="K624" t="s">
        <v>819</v>
      </c>
      <c r="L624">
        <v>4</v>
      </c>
      <c r="M624" t="str">
        <f>IF(ISNA(VLOOKUP(A624,GSA_2016!$A$2:$F$431,1,FALSE)),"","ON GSA")</f>
        <v>ON GSA</v>
      </c>
    </row>
    <row r="625" spans="1:13" x14ac:dyDescent="0.35">
      <c r="A625">
        <v>13160</v>
      </c>
      <c r="B625" t="s">
        <v>822</v>
      </c>
      <c r="C625">
        <v>704</v>
      </c>
      <c r="D625" s="4">
        <f t="shared" si="78"/>
        <v>704</v>
      </c>
      <c r="E625" t="s">
        <v>28</v>
      </c>
      <c r="F625" t="b">
        <v>1</v>
      </c>
      <c r="G625">
        <v>16</v>
      </c>
      <c r="H625" t="b">
        <v>0</v>
      </c>
      <c r="I625" t="b">
        <v>0</v>
      </c>
      <c r="J625" t="b">
        <v>0</v>
      </c>
      <c r="K625" t="s">
        <v>819</v>
      </c>
      <c r="L625">
        <v>4</v>
      </c>
      <c r="M625" t="str">
        <f>IF(ISNA(VLOOKUP(A625,GSA_2016!$A$2:$F$431,1,FALSE)),"","ON GSA")</f>
        <v>ON GSA</v>
      </c>
    </row>
    <row r="626" spans="1:13" x14ac:dyDescent="0.35">
      <c r="A626" t="s">
        <v>823</v>
      </c>
      <c r="B626" t="s">
        <v>824</v>
      </c>
      <c r="C626">
        <v>885</v>
      </c>
      <c r="D626" s="4">
        <f t="shared" si="78"/>
        <v>885</v>
      </c>
      <c r="E626" t="s">
        <v>28</v>
      </c>
      <c r="F626" t="b">
        <v>1</v>
      </c>
      <c r="G626">
        <v>16</v>
      </c>
      <c r="H626" t="b">
        <v>0</v>
      </c>
      <c r="I626" t="b">
        <v>0</v>
      </c>
      <c r="J626" t="b">
        <v>0</v>
      </c>
      <c r="K626" t="s">
        <v>819</v>
      </c>
      <c r="L626">
        <v>4</v>
      </c>
      <c r="M626" t="str">
        <f>IF(ISNA(VLOOKUP(A626,GSA_2016!$A$2:$F$431,1,FALSE)),"","ON GSA")</f>
        <v>ON GSA</v>
      </c>
    </row>
    <row r="627" spans="1:13" x14ac:dyDescent="0.35">
      <c r="A627">
        <v>13822</v>
      </c>
      <c r="B627" t="s">
        <v>825</v>
      </c>
      <c r="C627">
        <v>1963</v>
      </c>
      <c r="D627" s="4">
        <f t="shared" si="78"/>
        <v>1963</v>
      </c>
      <c r="E627" t="s">
        <v>28</v>
      </c>
      <c r="F627" t="b">
        <v>1</v>
      </c>
      <c r="G627">
        <v>16</v>
      </c>
      <c r="H627" t="b">
        <v>0</v>
      </c>
      <c r="I627" t="b">
        <v>0</v>
      </c>
      <c r="J627" t="b">
        <v>0</v>
      </c>
      <c r="K627" t="s">
        <v>819</v>
      </c>
      <c r="L627">
        <v>4</v>
      </c>
      <c r="M627" t="str">
        <f>IF(ISNA(VLOOKUP(A627,GSA_2016!$A$2:$F$431,1,FALSE)),"","ON GSA")</f>
        <v>ON GSA</v>
      </c>
    </row>
    <row r="628" spans="1:13" x14ac:dyDescent="0.35">
      <c r="A628">
        <v>14784</v>
      </c>
      <c r="B628" t="s">
        <v>826</v>
      </c>
      <c r="C628">
        <v>1575</v>
      </c>
      <c r="D628" s="4">
        <f t="shared" si="78"/>
        <v>1575</v>
      </c>
      <c r="E628" t="s">
        <v>28</v>
      </c>
      <c r="F628" t="b">
        <v>1</v>
      </c>
      <c r="G628">
        <v>16</v>
      </c>
      <c r="H628" t="b">
        <v>0</v>
      </c>
      <c r="I628" t="b">
        <v>0</v>
      </c>
      <c r="J628" t="b">
        <v>0</v>
      </c>
      <c r="K628" t="s">
        <v>819</v>
      </c>
      <c r="L628">
        <v>4</v>
      </c>
      <c r="M628" t="str">
        <f>IF(ISNA(VLOOKUP(A628,GSA_2016!$A$2:$F$431,1,FALSE)),"","ON GSA")</f>
        <v>ON GSA</v>
      </c>
    </row>
    <row r="629" spans="1:13" x14ac:dyDescent="0.35">
      <c r="A629" t="s">
        <v>827</v>
      </c>
      <c r="B629" t="s">
        <v>828</v>
      </c>
      <c r="C629">
        <v>2230</v>
      </c>
      <c r="D629" s="4">
        <f t="shared" si="78"/>
        <v>2230</v>
      </c>
      <c r="E629" t="s">
        <v>28</v>
      </c>
      <c r="F629" t="b">
        <v>1</v>
      </c>
      <c r="G629">
        <v>16</v>
      </c>
      <c r="H629" t="b">
        <v>0</v>
      </c>
      <c r="I629" t="b">
        <v>0</v>
      </c>
      <c r="J629" t="b">
        <v>0</v>
      </c>
      <c r="K629" t="s">
        <v>819</v>
      </c>
      <c r="L629">
        <v>4</v>
      </c>
      <c r="M629" t="str">
        <f>IF(ISNA(VLOOKUP(A629,GSA_2016!$A$2:$F$431,1,FALSE)),"","ON GSA")</f>
        <v>ON GSA</v>
      </c>
    </row>
    <row r="630" spans="1:13" x14ac:dyDescent="0.35">
      <c r="A630">
        <v>15439</v>
      </c>
      <c r="B630" t="s">
        <v>829</v>
      </c>
      <c r="C630">
        <v>696</v>
      </c>
      <c r="D630" s="4">
        <f t="shared" si="78"/>
        <v>696</v>
      </c>
      <c r="E630" t="s">
        <v>28</v>
      </c>
      <c r="F630" t="b">
        <v>1</v>
      </c>
      <c r="G630">
        <v>16</v>
      </c>
      <c r="H630" t="b">
        <v>0</v>
      </c>
      <c r="I630" t="b">
        <v>0</v>
      </c>
      <c r="J630" t="b">
        <v>0</v>
      </c>
      <c r="K630" t="s">
        <v>819</v>
      </c>
      <c r="L630">
        <v>4</v>
      </c>
      <c r="M630" t="str">
        <f>IF(ISNA(VLOOKUP(A630,GSA_2016!$A$2:$F$431,1,FALSE)),"","ON GSA")</f>
        <v>ON GSA</v>
      </c>
    </row>
    <row r="631" spans="1:13" x14ac:dyDescent="0.35">
      <c r="A631">
        <v>16126</v>
      </c>
      <c r="B631" t="s">
        <v>830</v>
      </c>
      <c r="C631">
        <v>541</v>
      </c>
      <c r="D631" s="4">
        <f t="shared" si="78"/>
        <v>541</v>
      </c>
      <c r="E631" t="s">
        <v>28</v>
      </c>
      <c r="F631" t="b">
        <v>1</v>
      </c>
      <c r="G631">
        <v>16</v>
      </c>
      <c r="H631" t="b">
        <v>0</v>
      </c>
      <c r="I631" t="b">
        <v>0</v>
      </c>
      <c r="J631" t="b">
        <v>0</v>
      </c>
      <c r="K631" t="s">
        <v>819</v>
      </c>
      <c r="L631">
        <v>4</v>
      </c>
      <c r="M631" t="str">
        <f>IF(ISNA(VLOOKUP(A631,GSA_2016!$A$2:$F$431,1,FALSE)),"","ON GSA")</f>
        <v/>
      </c>
    </row>
    <row r="632" spans="1:13" x14ac:dyDescent="0.35">
      <c r="A632">
        <v>16127</v>
      </c>
      <c r="B632" t="s">
        <v>831</v>
      </c>
      <c r="C632">
        <v>992</v>
      </c>
      <c r="D632" s="4">
        <f t="shared" si="78"/>
        <v>992</v>
      </c>
      <c r="E632" t="s">
        <v>28</v>
      </c>
      <c r="F632" t="b">
        <v>1</v>
      </c>
      <c r="G632">
        <v>16</v>
      </c>
      <c r="H632" t="b">
        <v>0</v>
      </c>
      <c r="I632" t="b">
        <v>0</v>
      </c>
      <c r="J632" t="b">
        <v>0</v>
      </c>
      <c r="K632" t="s">
        <v>819</v>
      </c>
      <c r="L632">
        <v>4</v>
      </c>
      <c r="M632" t="str">
        <f>IF(ISNA(VLOOKUP(A632,GSA_2016!$A$2:$F$431,1,FALSE)),"","ON GSA")</f>
        <v/>
      </c>
    </row>
    <row r="633" spans="1:13" x14ac:dyDescent="0.35">
      <c r="A633">
        <v>16773</v>
      </c>
      <c r="B633" t="s">
        <v>832</v>
      </c>
      <c r="C633">
        <v>73</v>
      </c>
      <c r="D633" s="4">
        <f t="shared" si="78"/>
        <v>73</v>
      </c>
      <c r="E633" t="s">
        <v>28</v>
      </c>
      <c r="F633" t="b">
        <v>1</v>
      </c>
      <c r="G633">
        <v>16</v>
      </c>
      <c r="H633" t="b">
        <v>0</v>
      </c>
      <c r="I633" t="b">
        <v>0</v>
      </c>
      <c r="J633" t="b">
        <v>0</v>
      </c>
      <c r="K633" t="s">
        <v>811</v>
      </c>
      <c r="L633">
        <v>4</v>
      </c>
      <c r="M633" t="str">
        <f>IF(ISNA(VLOOKUP(A633,GSA_2016!$A$2:$F$431,1,FALSE)),"","ON GSA")</f>
        <v/>
      </c>
    </row>
    <row r="634" spans="1:13" x14ac:dyDescent="0.35">
      <c r="A634">
        <v>16774</v>
      </c>
      <c r="B634" t="s">
        <v>833</v>
      </c>
      <c r="C634">
        <v>118</v>
      </c>
      <c r="D634" s="4">
        <f t="shared" si="78"/>
        <v>118</v>
      </c>
      <c r="E634" t="s">
        <v>28</v>
      </c>
      <c r="F634" t="b">
        <v>1</v>
      </c>
      <c r="G634">
        <v>16</v>
      </c>
      <c r="H634" t="b">
        <v>0</v>
      </c>
      <c r="I634" t="b">
        <v>0</v>
      </c>
      <c r="J634" t="b">
        <v>0</v>
      </c>
      <c r="K634" t="s">
        <v>811</v>
      </c>
      <c r="L634">
        <v>4</v>
      </c>
      <c r="M634" t="str">
        <f>IF(ISNA(VLOOKUP(A634,GSA_2016!$A$2:$F$431,1,FALSE)),"","ON GSA")</f>
        <v/>
      </c>
    </row>
    <row r="635" spans="1:13" x14ac:dyDescent="0.35">
      <c r="A635">
        <v>15204</v>
      </c>
      <c r="B635" t="s">
        <v>834</v>
      </c>
      <c r="C635">
        <v>204</v>
      </c>
      <c r="D635" s="4">
        <f>ROUNDUP(C635*$AD$1,0)</f>
        <v>204</v>
      </c>
      <c r="E635" t="s">
        <v>28</v>
      </c>
      <c r="F635" t="b">
        <v>1</v>
      </c>
      <c r="G635">
        <v>17</v>
      </c>
      <c r="H635" t="b">
        <v>0</v>
      </c>
      <c r="I635" t="b">
        <v>0</v>
      </c>
      <c r="J635" t="b">
        <v>0</v>
      </c>
      <c r="L635">
        <v>19</v>
      </c>
      <c r="M635" t="str">
        <f>IF(ISNA(VLOOKUP(A635,GSA_2016!$A$2:$F$431,1,FALSE)),"","ON GSA")</f>
        <v>ON GSA</v>
      </c>
    </row>
    <row r="636" spans="1:13" x14ac:dyDescent="0.35">
      <c r="A636">
        <v>15711</v>
      </c>
      <c r="B636" t="s">
        <v>835</v>
      </c>
      <c r="C636">
        <v>257</v>
      </c>
      <c r="D636" s="4">
        <f t="shared" ref="D636:D637" si="79">ROUNDUP(C636*$AD$1,0)</f>
        <v>257</v>
      </c>
      <c r="E636" t="s">
        <v>28</v>
      </c>
      <c r="F636" t="b">
        <v>1</v>
      </c>
      <c r="G636">
        <v>17</v>
      </c>
      <c r="H636" t="b">
        <v>0</v>
      </c>
      <c r="I636" t="b">
        <v>0</v>
      </c>
      <c r="J636" t="b">
        <v>0</v>
      </c>
      <c r="L636">
        <v>19</v>
      </c>
      <c r="M636" t="str">
        <f>IF(ISNA(VLOOKUP(A636,GSA_2016!$A$2:$F$431,1,FALSE)),"","ON GSA")</f>
        <v>ON GSA</v>
      </c>
    </row>
    <row r="637" spans="1:13" x14ac:dyDescent="0.35">
      <c r="A637" t="s">
        <v>836</v>
      </c>
      <c r="B637" t="s">
        <v>837</v>
      </c>
      <c r="C637">
        <v>541</v>
      </c>
      <c r="D637" s="4">
        <f t="shared" si="79"/>
        <v>541</v>
      </c>
      <c r="E637" t="s">
        <v>28</v>
      </c>
      <c r="F637" t="b">
        <v>1</v>
      </c>
      <c r="G637">
        <v>17</v>
      </c>
      <c r="H637" t="b">
        <v>0</v>
      </c>
      <c r="I637" t="b">
        <v>1</v>
      </c>
      <c r="J637" t="b">
        <v>0</v>
      </c>
      <c r="K637" t="s">
        <v>838</v>
      </c>
      <c r="L637">
        <v>19</v>
      </c>
      <c r="M637" t="str">
        <f>IF(ISNA(VLOOKUP(A637,GSA_2016!$A$2:$F$431,1,FALSE)),"","ON GSA")</f>
        <v/>
      </c>
    </row>
    <row r="638" spans="1:13" x14ac:dyDescent="0.35">
      <c r="A638" t="s">
        <v>839</v>
      </c>
      <c r="B638" t="s">
        <v>840</v>
      </c>
      <c r="C638">
        <v>616</v>
      </c>
      <c r="D638" s="4">
        <f t="shared" ref="D638:D664" si="80">ROUNDUP(C638*$X$1,0)</f>
        <v>616</v>
      </c>
      <c r="E638" t="s">
        <v>28</v>
      </c>
      <c r="F638" t="b">
        <v>1</v>
      </c>
      <c r="G638">
        <v>18</v>
      </c>
      <c r="H638" t="b">
        <v>0</v>
      </c>
      <c r="I638" t="b">
        <v>0</v>
      </c>
      <c r="J638" t="b">
        <v>0</v>
      </c>
      <c r="L638">
        <v>5</v>
      </c>
      <c r="M638" t="str">
        <f>IF(ISNA(VLOOKUP(A638,GSA_2016!$A$2:$F$431,1,FALSE)),"","ON GSA")</f>
        <v/>
      </c>
    </row>
    <row r="639" spans="1:13" x14ac:dyDescent="0.35">
      <c r="A639" t="s">
        <v>841</v>
      </c>
      <c r="B639" t="s">
        <v>842</v>
      </c>
      <c r="C639">
        <v>841</v>
      </c>
      <c r="D639" s="4">
        <f t="shared" si="80"/>
        <v>841</v>
      </c>
      <c r="E639" t="s">
        <v>28</v>
      </c>
      <c r="F639" t="b">
        <v>1</v>
      </c>
      <c r="G639">
        <v>18</v>
      </c>
      <c r="H639" t="b">
        <v>0</v>
      </c>
      <c r="I639" t="b">
        <v>0</v>
      </c>
      <c r="J639" t="b">
        <v>0</v>
      </c>
      <c r="L639">
        <v>5</v>
      </c>
      <c r="M639" t="str">
        <f>IF(ISNA(VLOOKUP(A639,GSA_2016!$A$2:$F$431,1,FALSE)),"","ON GSA")</f>
        <v/>
      </c>
    </row>
    <row r="640" spans="1:13" x14ac:dyDescent="0.35">
      <c r="A640">
        <v>16131</v>
      </c>
      <c r="B640" t="s">
        <v>843</v>
      </c>
      <c r="C640">
        <v>145</v>
      </c>
      <c r="D640" s="4">
        <f t="shared" si="80"/>
        <v>145</v>
      </c>
      <c r="E640" t="s">
        <v>28</v>
      </c>
      <c r="F640" t="b">
        <v>1</v>
      </c>
      <c r="G640">
        <v>18</v>
      </c>
      <c r="H640" t="b">
        <v>0</v>
      </c>
      <c r="I640" t="b">
        <v>0</v>
      </c>
      <c r="J640" t="b">
        <v>0</v>
      </c>
      <c r="L640">
        <v>5</v>
      </c>
      <c r="M640" t="str">
        <f>IF(ISNA(VLOOKUP(A640,GSA_2016!$A$2:$F$431,1,FALSE)),"","ON GSA")</f>
        <v/>
      </c>
    </row>
    <row r="641" spans="1:13" x14ac:dyDescent="0.35">
      <c r="A641">
        <v>16132</v>
      </c>
      <c r="B641" t="s">
        <v>844</v>
      </c>
      <c r="C641">
        <v>154</v>
      </c>
      <c r="D641" s="4">
        <f t="shared" si="80"/>
        <v>154</v>
      </c>
      <c r="E641" t="s">
        <v>28</v>
      </c>
      <c r="F641" t="b">
        <v>1</v>
      </c>
      <c r="G641">
        <v>18</v>
      </c>
      <c r="H641" t="b">
        <v>0</v>
      </c>
      <c r="I641" t="b">
        <v>0</v>
      </c>
      <c r="J641" t="b">
        <v>0</v>
      </c>
      <c r="L641">
        <v>5</v>
      </c>
      <c r="M641" t="str">
        <f>IF(ISNA(VLOOKUP(A641,GSA_2016!$A$2:$F$431,1,FALSE)),"","ON GSA")</f>
        <v/>
      </c>
    </row>
    <row r="642" spans="1:13" x14ac:dyDescent="0.35">
      <c r="A642">
        <v>16275</v>
      </c>
      <c r="B642" t="s">
        <v>845</v>
      </c>
      <c r="C642">
        <v>1049</v>
      </c>
      <c r="D642" s="4">
        <f t="shared" si="80"/>
        <v>1049</v>
      </c>
      <c r="E642" t="s">
        <v>28</v>
      </c>
      <c r="F642" t="b">
        <v>1</v>
      </c>
      <c r="G642">
        <v>18</v>
      </c>
      <c r="H642" t="b">
        <v>0</v>
      </c>
      <c r="I642" t="b">
        <v>1</v>
      </c>
      <c r="J642" t="b">
        <v>0</v>
      </c>
      <c r="K642" t="s">
        <v>613</v>
      </c>
      <c r="L642">
        <v>5</v>
      </c>
      <c r="M642" t="str">
        <f>IF(ISNA(VLOOKUP(A642,GSA_2016!$A$2:$F$431,1,FALSE)),"","ON GSA")</f>
        <v/>
      </c>
    </row>
    <row r="643" spans="1:13" x14ac:dyDescent="0.35">
      <c r="A643">
        <v>13074</v>
      </c>
      <c r="B643" t="s">
        <v>846</v>
      </c>
      <c r="C643">
        <v>124</v>
      </c>
      <c r="D643" s="4">
        <f t="shared" si="80"/>
        <v>124</v>
      </c>
      <c r="E643" t="s">
        <v>28</v>
      </c>
      <c r="F643" t="b">
        <v>1</v>
      </c>
      <c r="G643">
        <v>19</v>
      </c>
      <c r="H643" t="b">
        <v>0</v>
      </c>
      <c r="I643" t="b">
        <v>0</v>
      </c>
      <c r="J643" t="b">
        <v>0</v>
      </c>
      <c r="K643" t="s">
        <v>847</v>
      </c>
      <c r="L643">
        <v>5</v>
      </c>
      <c r="M643" t="str">
        <f>IF(ISNA(VLOOKUP(A643,GSA_2016!$A$2:$F$431,1,FALSE)),"","ON GSA")</f>
        <v/>
      </c>
    </row>
    <row r="644" spans="1:13" x14ac:dyDescent="0.35">
      <c r="A644">
        <v>13075</v>
      </c>
      <c r="B644" t="s">
        <v>848</v>
      </c>
      <c r="C644">
        <v>59</v>
      </c>
      <c r="D644" s="4">
        <f t="shared" si="80"/>
        <v>59</v>
      </c>
      <c r="E644" t="s">
        <v>28</v>
      </c>
      <c r="F644" t="b">
        <v>0</v>
      </c>
      <c r="G644">
        <v>0</v>
      </c>
      <c r="H644" t="b">
        <v>0</v>
      </c>
      <c r="I644" t="b">
        <v>0</v>
      </c>
      <c r="J644" t="b">
        <v>0</v>
      </c>
      <c r="L644">
        <v>5</v>
      </c>
      <c r="M644" t="str">
        <f>IF(ISNA(VLOOKUP(A644,GSA_2016!$A$2:$F$431,1,FALSE)),"","ON GSA")</f>
        <v/>
      </c>
    </row>
    <row r="645" spans="1:13" x14ac:dyDescent="0.35">
      <c r="A645">
        <v>11623</v>
      </c>
      <c r="B645" t="s">
        <v>849</v>
      </c>
      <c r="C645">
        <v>55</v>
      </c>
      <c r="D645" s="4">
        <f t="shared" si="80"/>
        <v>55</v>
      </c>
      <c r="E645" t="s">
        <v>28</v>
      </c>
      <c r="F645" t="b">
        <v>1</v>
      </c>
      <c r="G645">
        <v>19</v>
      </c>
      <c r="H645" t="b">
        <v>0</v>
      </c>
      <c r="I645" t="b">
        <v>0</v>
      </c>
      <c r="J645" t="b">
        <v>0</v>
      </c>
      <c r="L645">
        <v>5</v>
      </c>
      <c r="M645" t="str">
        <f>IF(ISNA(VLOOKUP(A645,GSA_2016!$A$2:$F$431,1,FALSE)),"","ON GSA")</f>
        <v>ON GSA</v>
      </c>
    </row>
    <row r="646" spans="1:13" x14ac:dyDescent="0.35">
      <c r="A646">
        <v>11778</v>
      </c>
      <c r="B646" t="s">
        <v>850</v>
      </c>
      <c r="C646">
        <v>124</v>
      </c>
      <c r="D646" s="4">
        <f t="shared" si="80"/>
        <v>124</v>
      </c>
      <c r="E646" t="s">
        <v>28</v>
      </c>
      <c r="F646" t="b">
        <v>1</v>
      </c>
      <c r="G646">
        <v>19</v>
      </c>
      <c r="H646" t="b">
        <v>0</v>
      </c>
      <c r="I646" t="b">
        <v>0</v>
      </c>
      <c r="J646" t="b">
        <v>0</v>
      </c>
      <c r="L646">
        <v>5</v>
      </c>
      <c r="M646" t="str">
        <f>IF(ISNA(VLOOKUP(A646,GSA_2016!$A$2:$F$431,1,FALSE)),"","ON GSA")</f>
        <v>ON GSA</v>
      </c>
    </row>
    <row r="647" spans="1:13" x14ac:dyDescent="0.35">
      <c r="A647">
        <v>11816</v>
      </c>
      <c r="B647" t="s">
        <v>851</v>
      </c>
      <c r="C647">
        <v>124</v>
      </c>
      <c r="D647" s="4">
        <f t="shared" si="80"/>
        <v>124</v>
      </c>
      <c r="E647" t="s">
        <v>28</v>
      </c>
      <c r="F647" t="b">
        <v>1</v>
      </c>
      <c r="G647">
        <v>19</v>
      </c>
      <c r="H647" t="b">
        <v>0</v>
      </c>
      <c r="I647" t="b">
        <v>0</v>
      </c>
      <c r="J647" t="b">
        <v>0</v>
      </c>
      <c r="L647">
        <v>5</v>
      </c>
      <c r="M647" t="str">
        <f>IF(ISNA(VLOOKUP(A647,GSA_2016!$A$2:$F$431,1,FALSE)),"","ON GSA")</f>
        <v>ON GSA</v>
      </c>
    </row>
    <row r="648" spans="1:13" x14ac:dyDescent="0.35">
      <c r="A648">
        <v>11996</v>
      </c>
      <c r="B648" t="s">
        <v>852</v>
      </c>
      <c r="C648">
        <v>149</v>
      </c>
      <c r="D648" s="4">
        <f t="shared" si="80"/>
        <v>149</v>
      </c>
      <c r="E648" t="s">
        <v>28</v>
      </c>
      <c r="F648" t="b">
        <v>1</v>
      </c>
      <c r="G648">
        <v>19</v>
      </c>
      <c r="H648" t="b">
        <v>0</v>
      </c>
      <c r="I648" t="b">
        <v>0</v>
      </c>
      <c r="J648" t="b">
        <v>0</v>
      </c>
      <c r="L648">
        <v>5</v>
      </c>
      <c r="M648" t="str">
        <f>IF(ISNA(VLOOKUP(A648,GSA_2016!$A$2:$F$431,1,FALSE)),"","ON GSA")</f>
        <v>ON GSA</v>
      </c>
    </row>
    <row r="649" spans="1:13" x14ac:dyDescent="0.35">
      <c r="A649">
        <v>12775</v>
      </c>
      <c r="B649" t="s">
        <v>853</v>
      </c>
      <c r="C649">
        <v>124</v>
      </c>
      <c r="D649" s="4">
        <f t="shared" si="80"/>
        <v>124</v>
      </c>
      <c r="E649" t="s">
        <v>28</v>
      </c>
      <c r="F649" t="b">
        <v>1</v>
      </c>
      <c r="G649">
        <v>19</v>
      </c>
      <c r="H649" t="b">
        <v>0</v>
      </c>
      <c r="I649" t="b">
        <v>0</v>
      </c>
      <c r="J649" t="b">
        <v>0</v>
      </c>
      <c r="K649" t="s">
        <v>854</v>
      </c>
      <c r="L649">
        <v>5</v>
      </c>
      <c r="M649" t="str">
        <f>IF(ISNA(VLOOKUP(A649,GSA_2016!$A$2:$F$431,1,FALSE)),"","ON GSA")</f>
        <v/>
      </c>
    </row>
    <row r="650" spans="1:13" x14ac:dyDescent="0.35">
      <c r="A650">
        <v>12787</v>
      </c>
      <c r="B650" t="s">
        <v>855</v>
      </c>
      <c r="C650">
        <v>59</v>
      </c>
      <c r="D650" s="4">
        <f t="shared" si="80"/>
        <v>59</v>
      </c>
      <c r="E650" t="s">
        <v>28</v>
      </c>
      <c r="F650" t="b">
        <v>1</v>
      </c>
      <c r="G650">
        <v>19</v>
      </c>
      <c r="H650" t="b">
        <v>0</v>
      </c>
      <c r="I650" t="b">
        <v>0</v>
      </c>
      <c r="J650" t="b">
        <v>0</v>
      </c>
      <c r="L650">
        <v>5</v>
      </c>
      <c r="M650" t="str">
        <f>IF(ISNA(VLOOKUP(A650,GSA_2016!$A$2:$F$431,1,FALSE)),"","ON GSA")</f>
        <v>ON GSA</v>
      </c>
    </row>
    <row r="651" spans="1:13" x14ac:dyDescent="0.35">
      <c r="A651">
        <v>13101</v>
      </c>
      <c r="B651" t="s">
        <v>856</v>
      </c>
      <c r="C651">
        <v>124</v>
      </c>
      <c r="D651" s="4">
        <f t="shared" si="80"/>
        <v>124</v>
      </c>
      <c r="E651" t="s">
        <v>28</v>
      </c>
      <c r="F651" t="b">
        <v>1</v>
      </c>
      <c r="G651">
        <v>19</v>
      </c>
      <c r="H651" t="b">
        <v>0</v>
      </c>
      <c r="I651" t="b">
        <v>0</v>
      </c>
      <c r="J651" t="b">
        <v>0</v>
      </c>
      <c r="L651">
        <v>5</v>
      </c>
      <c r="M651" t="str">
        <f>IF(ISNA(VLOOKUP(A651,GSA_2016!$A$2:$F$431,1,FALSE)),"","ON GSA")</f>
        <v>ON GSA</v>
      </c>
    </row>
    <row r="652" spans="1:13" x14ac:dyDescent="0.35">
      <c r="A652">
        <v>13729</v>
      </c>
      <c r="B652" t="s">
        <v>857</v>
      </c>
      <c r="C652">
        <v>124</v>
      </c>
      <c r="D652" s="4">
        <f t="shared" si="80"/>
        <v>124</v>
      </c>
      <c r="E652" t="s">
        <v>28</v>
      </c>
      <c r="F652" t="b">
        <v>1</v>
      </c>
      <c r="G652">
        <v>19</v>
      </c>
      <c r="H652" t="b">
        <v>0</v>
      </c>
      <c r="I652" t="b">
        <v>0</v>
      </c>
      <c r="J652" t="b">
        <v>0</v>
      </c>
      <c r="K652" t="s">
        <v>854</v>
      </c>
      <c r="L652">
        <v>5</v>
      </c>
      <c r="M652" t="str">
        <f>IF(ISNA(VLOOKUP(A652,GSA_2016!$A$2:$F$431,1,FALSE)),"","ON GSA")</f>
        <v/>
      </c>
    </row>
    <row r="653" spans="1:13" x14ac:dyDescent="0.35">
      <c r="A653">
        <v>14209</v>
      </c>
      <c r="B653" t="s">
        <v>858</v>
      </c>
      <c r="C653">
        <v>124</v>
      </c>
      <c r="D653" s="4">
        <f t="shared" si="80"/>
        <v>124</v>
      </c>
      <c r="E653" t="s">
        <v>28</v>
      </c>
      <c r="F653" t="b">
        <v>1</v>
      </c>
      <c r="G653">
        <v>19</v>
      </c>
      <c r="H653" t="b">
        <v>0</v>
      </c>
      <c r="I653" t="b">
        <v>0</v>
      </c>
      <c r="J653" t="b">
        <v>0</v>
      </c>
      <c r="L653">
        <v>5</v>
      </c>
      <c r="M653" t="str">
        <f>IF(ISNA(VLOOKUP(A653,GSA_2016!$A$2:$F$431,1,FALSE)),"","ON GSA")</f>
        <v>ON GSA</v>
      </c>
    </row>
    <row r="654" spans="1:13" x14ac:dyDescent="0.35">
      <c r="A654">
        <v>15532</v>
      </c>
      <c r="B654" t="s">
        <v>859</v>
      </c>
      <c r="C654">
        <v>124</v>
      </c>
      <c r="D654" s="4">
        <f t="shared" si="80"/>
        <v>124</v>
      </c>
      <c r="E654" t="s">
        <v>28</v>
      </c>
      <c r="F654" t="b">
        <v>1</v>
      </c>
      <c r="G654">
        <v>19</v>
      </c>
      <c r="H654" t="b">
        <v>0</v>
      </c>
      <c r="I654" t="b">
        <v>0</v>
      </c>
      <c r="J654" t="b">
        <v>0</v>
      </c>
      <c r="L654">
        <v>5</v>
      </c>
      <c r="M654" t="str">
        <f>IF(ISNA(VLOOKUP(A654,GSA_2016!$A$2:$F$431,1,FALSE)),"","ON GSA")</f>
        <v>ON GSA</v>
      </c>
    </row>
    <row r="655" spans="1:13" x14ac:dyDescent="0.35">
      <c r="A655">
        <v>11132</v>
      </c>
      <c r="B655" t="s">
        <v>860</v>
      </c>
      <c r="C655">
        <v>59</v>
      </c>
      <c r="D655" s="4">
        <f t="shared" si="80"/>
        <v>59</v>
      </c>
      <c r="E655" t="s">
        <v>28</v>
      </c>
      <c r="F655" t="b">
        <v>1</v>
      </c>
      <c r="G655">
        <v>20</v>
      </c>
      <c r="H655" t="b">
        <v>0</v>
      </c>
      <c r="I655" t="b">
        <v>0</v>
      </c>
      <c r="J655" t="b">
        <v>0</v>
      </c>
      <c r="L655">
        <v>5</v>
      </c>
      <c r="M655" t="str">
        <f>IF(ISNA(VLOOKUP(A655,GSA_2016!$A$2:$F$431,1,FALSE)),"","ON GSA")</f>
        <v>ON GSA</v>
      </c>
    </row>
    <row r="656" spans="1:13" x14ac:dyDescent="0.35">
      <c r="A656">
        <v>12012</v>
      </c>
      <c r="B656" t="s">
        <v>861</v>
      </c>
      <c r="C656">
        <v>124</v>
      </c>
      <c r="D656" s="4">
        <f t="shared" si="80"/>
        <v>124</v>
      </c>
      <c r="E656" t="s">
        <v>28</v>
      </c>
      <c r="F656" t="b">
        <v>1</v>
      </c>
      <c r="G656">
        <v>20</v>
      </c>
      <c r="H656" t="b">
        <v>0</v>
      </c>
      <c r="I656" t="b">
        <v>0</v>
      </c>
      <c r="J656" t="b">
        <v>0</v>
      </c>
      <c r="L656">
        <v>5</v>
      </c>
      <c r="M656" t="str">
        <f>IF(ISNA(VLOOKUP(A656,GSA_2016!$A$2:$F$431,1,FALSE)),"","ON GSA")</f>
        <v>ON GSA</v>
      </c>
    </row>
    <row r="657" spans="1:13" x14ac:dyDescent="0.35">
      <c r="A657">
        <v>12786</v>
      </c>
      <c r="B657" t="s">
        <v>862</v>
      </c>
      <c r="C657">
        <v>124</v>
      </c>
      <c r="D657" s="4">
        <f t="shared" si="80"/>
        <v>124</v>
      </c>
      <c r="E657" t="s">
        <v>28</v>
      </c>
      <c r="F657" t="b">
        <v>1</v>
      </c>
      <c r="G657">
        <v>20</v>
      </c>
      <c r="H657" t="b">
        <v>0</v>
      </c>
      <c r="I657" t="b">
        <v>0</v>
      </c>
      <c r="J657" t="b">
        <v>0</v>
      </c>
      <c r="L657">
        <v>5</v>
      </c>
      <c r="M657" t="str">
        <f>IF(ISNA(VLOOKUP(A657,GSA_2016!$A$2:$F$431,1,FALSE)),"","ON GSA")</f>
        <v>ON GSA</v>
      </c>
    </row>
    <row r="658" spans="1:13" x14ac:dyDescent="0.35">
      <c r="A658">
        <v>14205</v>
      </c>
      <c r="B658" t="s">
        <v>863</v>
      </c>
      <c r="C658">
        <v>124</v>
      </c>
      <c r="D658" s="4">
        <f t="shared" si="80"/>
        <v>124</v>
      </c>
      <c r="E658" t="s">
        <v>28</v>
      </c>
      <c r="F658" t="b">
        <v>1</v>
      </c>
      <c r="G658">
        <v>20</v>
      </c>
      <c r="H658" t="b">
        <v>0</v>
      </c>
      <c r="I658" t="b">
        <v>0</v>
      </c>
      <c r="J658" t="b">
        <v>0</v>
      </c>
      <c r="L658">
        <v>5</v>
      </c>
      <c r="M658" t="str">
        <f>IF(ISNA(VLOOKUP(A658,GSA_2016!$A$2:$F$431,1,FALSE)),"","ON GSA")</f>
        <v>ON GSA</v>
      </c>
    </row>
    <row r="659" spans="1:13" x14ac:dyDescent="0.35">
      <c r="A659">
        <v>14342</v>
      </c>
      <c r="B659" t="s">
        <v>864</v>
      </c>
      <c r="C659">
        <v>124</v>
      </c>
      <c r="D659" s="4">
        <f t="shared" si="80"/>
        <v>124</v>
      </c>
      <c r="E659" t="s">
        <v>28</v>
      </c>
      <c r="F659" t="b">
        <v>1</v>
      </c>
      <c r="G659">
        <v>20</v>
      </c>
      <c r="H659" t="b">
        <v>0</v>
      </c>
      <c r="I659" t="b">
        <v>0</v>
      </c>
      <c r="J659" t="b">
        <v>0</v>
      </c>
      <c r="L659">
        <v>5</v>
      </c>
      <c r="M659" t="str">
        <f>IF(ISNA(VLOOKUP(A659,GSA_2016!$A$2:$F$431,1,FALSE)),"","ON GSA")</f>
        <v>ON GSA</v>
      </c>
    </row>
    <row r="660" spans="1:13" x14ac:dyDescent="0.35">
      <c r="A660">
        <v>14349</v>
      </c>
      <c r="B660" t="s">
        <v>865</v>
      </c>
      <c r="C660">
        <v>124</v>
      </c>
      <c r="D660" s="4">
        <f t="shared" si="80"/>
        <v>124</v>
      </c>
      <c r="E660" t="s">
        <v>28</v>
      </c>
      <c r="F660" t="b">
        <v>1</v>
      </c>
      <c r="G660">
        <v>20</v>
      </c>
      <c r="H660" t="b">
        <v>0</v>
      </c>
      <c r="I660" t="b">
        <v>0</v>
      </c>
      <c r="J660" t="b">
        <v>0</v>
      </c>
      <c r="L660">
        <v>5</v>
      </c>
      <c r="M660" t="str">
        <f>IF(ISNA(VLOOKUP(A660,GSA_2016!$A$2:$F$431,1,FALSE)),"","ON GSA")</f>
        <v>ON GSA</v>
      </c>
    </row>
    <row r="661" spans="1:13" x14ac:dyDescent="0.35">
      <c r="A661">
        <v>15033</v>
      </c>
      <c r="B661" t="s">
        <v>866</v>
      </c>
      <c r="C661">
        <v>637</v>
      </c>
      <c r="D661" s="4">
        <f t="shared" si="80"/>
        <v>637</v>
      </c>
      <c r="E661" t="s">
        <v>28</v>
      </c>
      <c r="F661" t="b">
        <v>1</v>
      </c>
      <c r="G661">
        <v>20</v>
      </c>
      <c r="H661" t="b">
        <v>0</v>
      </c>
      <c r="I661" t="b">
        <v>0</v>
      </c>
      <c r="J661" t="b">
        <v>0</v>
      </c>
      <c r="L661">
        <v>5</v>
      </c>
      <c r="M661" t="str">
        <f>IF(ISNA(VLOOKUP(A661,GSA_2016!$A$2:$F$431,1,FALSE)),"","ON GSA")</f>
        <v>ON GSA</v>
      </c>
    </row>
    <row r="662" spans="1:13" x14ac:dyDescent="0.35">
      <c r="A662">
        <v>15078</v>
      </c>
      <c r="B662" t="s">
        <v>867</v>
      </c>
      <c r="C662">
        <v>124</v>
      </c>
      <c r="D662" s="4">
        <f t="shared" si="80"/>
        <v>124</v>
      </c>
      <c r="E662" t="s">
        <v>28</v>
      </c>
      <c r="F662" t="b">
        <v>1</v>
      </c>
      <c r="G662">
        <v>20</v>
      </c>
      <c r="H662" t="b">
        <v>0</v>
      </c>
      <c r="I662" t="b">
        <v>0</v>
      </c>
      <c r="J662" t="b">
        <v>0</v>
      </c>
      <c r="L662">
        <v>5</v>
      </c>
      <c r="M662" t="str">
        <f>IF(ISNA(VLOOKUP(A662,GSA_2016!$A$2:$F$431,1,FALSE)),"","ON GSA")</f>
        <v>ON GSA</v>
      </c>
    </row>
    <row r="663" spans="1:13" x14ac:dyDescent="0.35">
      <c r="A663">
        <v>15087</v>
      </c>
      <c r="B663" t="s">
        <v>868</v>
      </c>
      <c r="C663">
        <v>478</v>
      </c>
      <c r="D663" s="4">
        <f t="shared" si="80"/>
        <v>478</v>
      </c>
      <c r="E663" t="s">
        <v>28</v>
      </c>
      <c r="F663" t="b">
        <v>1</v>
      </c>
      <c r="G663">
        <v>20</v>
      </c>
      <c r="H663" t="b">
        <v>0</v>
      </c>
      <c r="I663" t="b">
        <v>0</v>
      </c>
      <c r="J663" t="b">
        <v>0</v>
      </c>
      <c r="L663">
        <v>5</v>
      </c>
      <c r="M663" t="str">
        <f>IF(ISNA(VLOOKUP(A663,GSA_2016!$A$2:$F$431,1,FALSE)),"","ON GSA")</f>
        <v>ON GSA</v>
      </c>
    </row>
    <row r="664" spans="1:13" x14ac:dyDescent="0.35">
      <c r="A664">
        <v>15095</v>
      </c>
      <c r="B664" t="s">
        <v>869</v>
      </c>
      <c r="C664">
        <v>124</v>
      </c>
      <c r="D664" s="4">
        <f t="shared" si="80"/>
        <v>124</v>
      </c>
      <c r="E664" t="s">
        <v>28</v>
      </c>
      <c r="F664" t="b">
        <v>1</v>
      </c>
      <c r="G664">
        <v>20</v>
      </c>
      <c r="H664" t="b">
        <v>0</v>
      </c>
      <c r="I664" t="b">
        <v>0</v>
      </c>
      <c r="J664" t="b">
        <v>0</v>
      </c>
      <c r="L664">
        <v>5</v>
      </c>
      <c r="M664" t="str">
        <f>IF(ISNA(VLOOKUP(A664,GSA_2016!$A$2:$F$431,1,FALSE)),"","ON GSA")</f>
        <v>ON GSA</v>
      </c>
    </row>
    <row r="665" spans="1:13" x14ac:dyDescent="0.35">
      <c r="A665" t="s">
        <v>870</v>
      </c>
      <c r="B665" t="s">
        <v>871</v>
      </c>
      <c r="C665">
        <v>185</v>
      </c>
      <c r="D665" s="4">
        <f t="shared" ref="D665:D686" si="81">ROUNDUP(C665*$AD$1,0)</f>
        <v>185</v>
      </c>
      <c r="E665" t="s">
        <v>28</v>
      </c>
      <c r="F665" t="b">
        <v>1</v>
      </c>
      <c r="G665">
        <v>21</v>
      </c>
      <c r="H665" t="b">
        <v>0</v>
      </c>
      <c r="I665" t="b">
        <v>0</v>
      </c>
      <c r="J665" t="b">
        <v>0</v>
      </c>
      <c r="L665">
        <v>19</v>
      </c>
      <c r="M665" t="str">
        <f>IF(ISNA(VLOOKUP(A665,GSA_2016!$A$2:$F$431,1,FALSE)),"","ON GSA")</f>
        <v/>
      </c>
    </row>
    <row r="666" spans="1:13" x14ac:dyDescent="0.35">
      <c r="A666" t="s">
        <v>872</v>
      </c>
      <c r="B666" t="s">
        <v>873</v>
      </c>
      <c r="C666">
        <v>185</v>
      </c>
      <c r="D666" s="4">
        <f t="shared" si="81"/>
        <v>185</v>
      </c>
      <c r="E666" t="s">
        <v>28</v>
      </c>
      <c r="F666" t="b">
        <v>1</v>
      </c>
      <c r="G666">
        <v>21</v>
      </c>
      <c r="H666" t="b">
        <v>0</v>
      </c>
      <c r="I666" t="b">
        <v>0</v>
      </c>
      <c r="J666" t="b">
        <v>0</v>
      </c>
      <c r="L666">
        <v>19</v>
      </c>
      <c r="M666" t="str">
        <f>IF(ISNA(VLOOKUP(A666,GSA_2016!$A$2:$F$431,1,FALSE)),"","ON GSA")</f>
        <v/>
      </c>
    </row>
    <row r="667" spans="1:13" x14ac:dyDescent="0.35">
      <c r="A667">
        <v>12404</v>
      </c>
      <c r="B667" t="s">
        <v>874</v>
      </c>
      <c r="C667">
        <v>136</v>
      </c>
      <c r="D667" s="4">
        <f t="shared" si="81"/>
        <v>136</v>
      </c>
      <c r="E667" t="s">
        <v>28</v>
      </c>
      <c r="F667" t="b">
        <v>1</v>
      </c>
      <c r="G667">
        <v>21</v>
      </c>
      <c r="H667" t="b">
        <v>0</v>
      </c>
      <c r="I667" t="b">
        <v>0</v>
      </c>
      <c r="J667" t="b">
        <v>0</v>
      </c>
      <c r="L667">
        <v>19</v>
      </c>
      <c r="M667" t="str">
        <f>IF(ISNA(VLOOKUP(A667,GSA_2016!$A$2:$F$431,1,FALSE)),"","ON GSA")</f>
        <v>ON GSA</v>
      </c>
    </row>
    <row r="668" spans="1:13" x14ac:dyDescent="0.35">
      <c r="A668">
        <v>13612</v>
      </c>
      <c r="B668" t="s">
        <v>875</v>
      </c>
      <c r="C668">
        <v>136</v>
      </c>
      <c r="D668" s="4">
        <f t="shared" si="81"/>
        <v>136</v>
      </c>
      <c r="E668" t="s">
        <v>28</v>
      </c>
      <c r="F668" t="b">
        <v>1</v>
      </c>
      <c r="G668">
        <v>21</v>
      </c>
      <c r="H668" t="b">
        <v>0</v>
      </c>
      <c r="I668" t="b">
        <v>0</v>
      </c>
      <c r="J668" t="b">
        <v>0</v>
      </c>
      <c r="L668">
        <v>19</v>
      </c>
      <c r="M668" t="str">
        <f>IF(ISNA(VLOOKUP(A668,GSA_2016!$A$2:$F$431,1,FALSE)),"","ON GSA")</f>
        <v>ON GSA</v>
      </c>
    </row>
    <row r="669" spans="1:13" x14ac:dyDescent="0.35">
      <c r="A669">
        <v>14642</v>
      </c>
      <c r="B669" t="s">
        <v>876</v>
      </c>
      <c r="C669">
        <v>352</v>
      </c>
      <c r="D669" s="4">
        <f t="shared" si="81"/>
        <v>352</v>
      </c>
      <c r="E669" t="s">
        <v>28</v>
      </c>
      <c r="F669" t="b">
        <v>1</v>
      </c>
      <c r="G669">
        <v>21</v>
      </c>
      <c r="H669" t="b">
        <v>0</v>
      </c>
      <c r="I669" t="b">
        <v>0</v>
      </c>
      <c r="J669" t="b">
        <v>0</v>
      </c>
      <c r="L669">
        <v>19</v>
      </c>
      <c r="M669" t="str">
        <f>IF(ISNA(VLOOKUP(A669,GSA_2016!$A$2:$F$431,1,FALSE)),"","ON GSA")</f>
        <v>ON GSA</v>
      </c>
    </row>
    <row r="670" spans="1:13" x14ac:dyDescent="0.35">
      <c r="A670">
        <v>14976</v>
      </c>
      <c r="B670" t="s">
        <v>877</v>
      </c>
      <c r="C670">
        <v>196</v>
      </c>
      <c r="D670" s="4">
        <f t="shared" si="81"/>
        <v>196</v>
      </c>
      <c r="E670" t="s">
        <v>28</v>
      </c>
      <c r="F670" t="b">
        <v>1</v>
      </c>
      <c r="G670">
        <v>21</v>
      </c>
      <c r="H670" t="b">
        <v>0</v>
      </c>
      <c r="I670" t="b">
        <v>0</v>
      </c>
      <c r="J670" t="b">
        <v>0</v>
      </c>
      <c r="L670">
        <v>19</v>
      </c>
      <c r="M670" t="str">
        <f>IF(ISNA(VLOOKUP(A670,GSA_2016!$A$2:$F$431,1,FALSE)),"","ON GSA")</f>
        <v>ON GSA</v>
      </c>
    </row>
    <row r="671" spans="1:13" x14ac:dyDescent="0.35">
      <c r="A671">
        <v>15506</v>
      </c>
      <c r="B671" t="s">
        <v>878</v>
      </c>
      <c r="C671">
        <v>476</v>
      </c>
      <c r="D671" s="4">
        <f t="shared" si="81"/>
        <v>476</v>
      </c>
      <c r="E671" t="s">
        <v>28</v>
      </c>
      <c r="F671" t="b">
        <v>1</v>
      </c>
      <c r="G671">
        <v>21</v>
      </c>
      <c r="H671" t="b">
        <v>0</v>
      </c>
      <c r="I671" t="b">
        <v>0</v>
      </c>
      <c r="J671" t="b">
        <v>0</v>
      </c>
      <c r="L671">
        <v>19</v>
      </c>
      <c r="M671" t="str">
        <f>IF(ISNA(VLOOKUP(A671,GSA_2016!$A$2:$F$431,1,FALSE)),"","ON GSA")</f>
        <v>ON GSA</v>
      </c>
    </row>
    <row r="672" spans="1:13" x14ac:dyDescent="0.35">
      <c r="A672">
        <v>15508</v>
      </c>
      <c r="B672" t="s">
        <v>879</v>
      </c>
      <c r="C672">
        <v>352</v>
      </c>
      <c r="D672" s="4">
        <f t="shared" si="81"/>
        <v>352</v>
      </c>
      <c r="E672" t="s">
        <v>28</v>
      </c>
      <c r="F672" t="b">
        <v>1</v>
      </c>
      <c r="G672">
        <v>21</v>
      </c>
      <c r="H672" t="b">
        <v>0</v>
      </c>
      <c r="I672" t="b">
        <v>0</v>
      </c>
      <c r="J672" t="b">
        <v>0</v>
      </c>
      <c r="L672">
        <v>19</v>
      </c>
      <c r="M672" t="str">
        <f>IF(ISNA(VLOOKUP(A672,GSA_2016!$A$2:$F$431,1,FALSE)),"","ON GSA")</f>
        <v>ON GSA</v>
      </c>
    </row>
    <row r="673" spans="1:13" x14ac:dyDescent="0.35">
      <c r="A673">
        <v>15847</v>
      </c>
      <c r="B673" t="s">
        <v>880</v>
      </c>
      <c r="C673">
        <v>699</v>
      </c>
      <c r="D673" s="4">
        <f t="shared" si="81"/>
        <v>699</v>
      </c>
      <c r="E673" t="s">
        <v>28</v>
      </c>
      <c r="F673" t="b">
        <v>1</v>
      </c>
      <c r="G673">
        <v>21</v>
      </c>
      <c r="H673" t="b">
        <v>0</v>
      </c>
      <c r="I673" t="b">
        <v>0</v>
      </c>
      <c r="J673" t="b">
        <v>0</v>
      </c>
      <c r="L673">
        <v>19</v>
      </c>
      <c r="M673" t="str">
        <f>IF(ISNA(VLOOKUP(A673,GSA_2016!$A$2:$F$431,1,FALSE)),"","ON GSA")</f>
        <v/>
      </c>
    </row>
    <row r="674" spans="1:13" x14ac:dyDescent="0.35">
      <c r="A674">
        <v>15848</v>
      </c>
      <c r="B674" t="s">
        <v>881</v>
      </c>
      <c r="C674">
        <v>1665</v>
      </c>
      <c r="D674" s="4">
        <f t="shared" si="81"/>
        <v>1665</v>
      </c>
      <c r="E674" t="s">
        <v>28</v>
      </c>
      <c r="F674" t="b">
        <v>1</v>
      </c>
      <c r="G674">
        <v>21</v>
      </c>
      <c r="H674" t="b">
        <v>0</v>
      </c>
      <c r="I674" t="b">
        <v>0</v>
      </c>
      <c r="J674" t="b">
        <v>0</v>
      </c>
      <c r="L674">
        <v>19</v>
      </c>
      <c r="M674" t="str">
        <f>IF(ISNA(VLOOKUP(A674,GSA_2016!$A$2:$F$431,1,FALSE)),"","ON GSA")</f>
        <v/>
      </c>
    </row>
    <row r="675" spans="1:13" x14ac:dyDescent="0.35">
      <c r="A675">
        <v>15885</v>
      </c>
      <c r="B675" t="s">
        <v>882</v>
      </c>
      <c r="C675">
        <v>92</v>
      </c>
      <c r="D675" s="4">
        <f t="shared" si="81"/>
        <v>92</v>
      </c>
      <c r="E675" t="s">
        <v>28</v>
      </c>
      <c r="F675" t="b">
        <v>1</v>
      </c>
      <c r="G675">
        <v>21</v>
      </c>
      <c r="H675" t="b">
        <v>0</v>
      </c>
      <c r="I675" t="b">
        <v>0</v>
      </c>
      <c r="J675" t="b">
        <v>0</v>
      </c>
      <c r="K675" t="s">
        <v>883</v>
      </c>
      <c r="L675">
        <v>19</v>
      </c>
      <c r="M675" t="str">
        <f>IF(ISNA(VLOOKUP(A675,GSA_2016!$A$2:$F$431,1,FALSE)),"","ON GSA")</f>
        <v/>
      </c>
    </row>
    <row r="676" spans="1:13" x14ac:dyDescent="0.35">
      <c r="A676">
        <v>15898</v>
      </c>
      <c r="B676" t="s">
        <v>884</v>
      </c>
      <c r="C676">
        <v>131</v>
      </c>
      <c r="D676" s="4">
        <f t="shared" si="81"/>
        <v>131</v>
      </c>
      <c r="E676" t="s">
        <v>28</v>
      </c>
      <c r="F676" t="b">
        <v>1</v>
      </c>
      <c r="G676">
        <v>21</v>
      </c>
      <c r="H676" t="b">
        <v>0</v>
      </c>
      <c r="I676" t="b">
        <v>0</v>
      </c>
      <c r="J676" t="b">
        <v>0</v>
      </c>
      <c r="L676">
        <v>19</v>
      </c>
      <c r="M676" t="str">
        <f>IF(ISNA(VLOOKUP(A676,GSA_2016!$A$2:$F$431,1,FALSE)),"","ON GSA")</f>
        <v/>
      </c>
    </row>
    <row r="677" spans="1:13" x14ac:dyDescent="0.35">
      <c r="A677">
        <v>11683</v>
      </c>
      <c r="B677" t="s">
        <v>885</v>
      </c>
      <c r="C677">
        <v>298</v>
      </c>
      <c r="D677" s="4">
        <f t="shared" si="81"/>
        <v>298</v>
      </c>
      <c r="E677" t="s">
        <v>28</v>
      </c>
      <c r="F677" t="b">
        <v>1</v>
      </c>
      <c r="G677">
        <v>22</v>
      </c>
      <c r="H677" t="b">
        <v>0</v>
      </c>
      <c r="I677" t="b">
        <v>0</v>
      </c>
      <c r="J677" t="b">
        <v>0</v>
      </c>
      <c r="L677">
        <v>19</v>
      </c>
      <c r="M677" t="str">
        <f>IF(ISNA(VLOOKUP(A677,GSA_2016!$A$2:$F$431,1,FALSE)),"","ON GSA")</f>
        <v>ON GSA</v>
      </c>
    </row>
    <row r="678" spans="1:13" x14ac:dyDescent="0.35">
      <c r="A678">
        <v>11786</v>
      </c>
      <c r="B678" t="s">
        <v>886</v>
      </c>
      <c r="C678">
        <v>13</v>
      </c>
      <c r="D678" s="4">
        <f t="shared" si="81"/>
        <v>13</v>
      </c>
      <c r="E678" t="s">
        <v>37</v>
      </c>
      <c r="F678" t="b">
        <v>1</v>
      </c>
      <c r="G678">
        <v>22</v>
      </c>
      <c r="H678" t="b">
        <v>0</v>
      </c>
      <c r="I678" t="b">
        <v>0</v>
      </c>
      <c r="J678" t="b">
        <v>0</v>
      </c>
      <c r="L678">
        <v>19</v>
      </c>
      <c r="M678" t="str">
        <f>IF(ISNA(VLOOKUP(A678,GSA_2016!$A$2:$F$431,1,FALSE)),"","ON GSA")</f>
        <v>ON GSA</v>
      </c>
    </row>
    <row r="679" spans="1:13" x14ac:dyDescent="0.35">
      <c r="A679">
        <v>15561</v>
      </c>
      <c r="B679" t="s">
        <v>887</v>
      </c>
      <c r="C679">
        <v>26</v>
      </c>
      <c r="D679" s="4">
        <f t="shared" si="81"/>
        <v>26</v>
      </c>
      <c r="E679" t="s">
        <v>37</v>
      </c>
      <c r="F679" t="b">
        <v>1</v>
      </c>
      <c r="G679">
        <v>22</v>
      </c>
      <c r="H679" t="b">
        <v>0</v>
      </c>
      <c r="I679" t="b">
        <v>0</v>
      </c>
      <c r="J679" t="b">
        <v>0</v>
      </c>
      <c r="L679">
        <v>19</v>
      </c>
      <c r="M679" t="str">
        <f>IF(ISNA(VLOOKUP(A679,GSA_2016!$A$2:$F$431,1,FALSE)),"","ON GSA")</f>
        <v>ON GSA</v>
      </c>
    </row>
    <row r="680" spans="1:13" x14ac:dyDescent="0.35">
      <c r="A680">
        <v>15796</v>
      </c>
      <c r="B680" t="s">
        <v>888</v>
      </c>
      <c r="C680">
        <v>13</v>
      </c>
      <c r="D680" s="4">
        <f t="shared" si="81"/>
        <v>13</v>
      </c>
      <c r="E680" t="s">
        <v>37</v>
      </c>
      <c r="F680" t="b">
        <v>1</v>
      </c>
      <c r="G680">
        <v>22</v>
      </c>
      <c r="H680" t="b">
        <v>0</v>
      </c>
      <c r="I680" t="b">
        <v>0</v>
      </c>
      <c r="J680" t="b">
        <v>0</v>
      </c>
      <c r="L680">
        <v>19</v>
      </c>
      <c r="M680" t="str">
        <f>IF(ISNA(VLOOKUP(A680,GSA_2016!$A$2:$F$431,1,FALSE)),"","ON GSA")</f>
        <v/>
      </c>
    </row>
    <row r="681" spans="1:13" x14ac:dyDescent="0.35">
      <c r="A681">
        <v>15822</v>
      </c>
      <c r="B681" t="s">
        <v>889</v>
      </c>
      <c r="C681">
        <v>280</v>
      </c>
      <c r="D681" s="4">
        <f t="shared" si="81"/>
        <v>280</v>
      </c>
      <c r="E681" t="s">
        <v>28</v>
      </c>
      <c r="F681" t="b">
        <v>1</v>
      </c>
      <c r="G681">
        <v>22</v>
      </c>
      <c r="H681" t="b">
        <v>0</v>
      </c>
      <c r="I681" t="b">
        <v>0</v>
      </c>
      <c r="J681" t="b">
        <v>0</v>
      </c>
      <c r="L681">
        <v>19</v>
      </c>
      <c r="M681" t="str">
        <f>IF(ISNA(VLOOKUP(A681,GSA_2016!$A$2:$F$431,1,FALSE)),"","ON GSA")</f>
        <v/>
      </c>
    </row>
    <row r="682" spans="1:13" x14ac:dyDescent="0.35">
      <c r="A682">
        <v>15895</v>
      </c>
      <c r="B682" t="s">
        <v>890</v>
      </c>
      <c r="C682">
        <v>131</v>
      </c>
      <c r="D682" s="4">
        <f t="shared" si="81"/>
        <v>131</v>
      </c>
      <c r="E682" t="s">
        <v>28</v>
      </c>
      <c r="F682" t="b">
        <v>1</v>
      </c>
      <c r="G682">
        <v>22</v>
      </c>
      <c r="H682" t="b">
        <v>0</v>
      </c>
      <c r="I682" t="b">
        <v>0</v>
      </c>
      <c r="J682" t="b">
        <v>0</v>
      </c>
      <c r="L682">
        <v>19</v>
      </c>
      <c r="M682" t="str">
        <f>IF(ISNA(VLOOKUP(A682,GSA_2016!$A$2:$F$431,1,FALSE)),"","ON GSA")</f>
        <v/>
      </c>
    </row>
    <row r="683" spans="1:13" x14ac:dyDescent="0.35">
      <c r="A683">
        <v>15896</v>
      </c>
      <c r="B683" t="s">
        <v>891</v>
      </c>
      <c r="C683">
        <v>259</v>
      </c>
      <c r="D683" s="4">
        <f t="shared" si="81"/>
        <v>259</v>
      </c>
      <c r="E683" t="s">
        <v>28</v>
      </c>
      <c r="F683" t="b">
        <v>1</v>
      </c>
      <c r="G683">
        <v>22</v>
      </c>
      <c r="H683" t="b">
        <v>0</v>
      </c>
      <c r="I683" t="b">
        <v>0</v>
      </c>
      <c r="J683" t="b">
        <v>0</v>
      </c>
      <c r="L683">
        <v>19</v>
      </c>
      <c r="M683" t="str">
        <f>IF(ISNA(VLOOKUP(A683,GSA_2016!$A$2:$F$431,1,FALSE)),"","ON GSA")</f>
        <v/>
      </c>
    </row>
    <row r="684" spans="1:13" x14ac:dyDescent="0.35">
      <c r="A684" t="s">
        <v>892</v>
      </c>
      <c r="B684" t="s">
        <v>893</v>
      </c>
      <c r="C684">
        <v>259</v>
      </c>
      <c r="D684" s="4">
        <f t="shared" si="81"/>
        <v>259</v>
      </c>
      <c r="E684" t="s">
        <v>28</v>
      </c>
      <c r="F684" t="b">
        <v>1</v>
      </c>
      <c r="G684">
        <v>22</v>
      </c>
      <c r="H684" t="b">
        <v>0</v>
      </c>
      <c r="I684" t="b">
        <v>0</v>
      </c>
      <c r="J684" t="b">
        <v>0</v>
      </c>
      <c r="L684">
        <v>19</v>
      </c>
      <c r="M684" t="str">
        <f>IF(ISNA(VLOOKUP(A684,GSA_2016!$A$2:$F$431,1,FALSE)),"","ON GSA")</f>
        <v/>
      </c>
    </row>
    <row r="685" spans="1:13" x14ac:dyDescent="0.35">
      <c r="A685" t="s">
        <v>894</v>
      </c>
      <c r="B685" t="s">
        <v>895</v>
      </c>
      <c r="C685">
        <v>208</v>
      </c>
      <c r="D685" s="4">
        <f t="shared" si="81"/>
        <v>208</v>
      </c>
      <c r="E685" t="s">
        <v>28</v>
      </c>
      <c r="F685" t="b">
        <v>1</v>
      </c>
      <c r="G685">
        <v>22</v>
      </c>
      <c r="H685" t="b">
        <v>0</v>
      </c>
      <c r="I685" t="b">
        <v>0</v>
      </c>
      <c r="J685" t="b">
        <v>0</v>
      </c>
      <c r="L685">
        <v>19</v>
      </c>
      <c r="M685" t="str">
        <f>IF(ISNA(VLOOKUP(A685,GSA_2016!$A$2:$F$431,1,FALSE)),"","ON GSA")</f>
        <v/>
      </c>
    </row>
    <row r="686" spans="1:13" x14ac:dyDescent="0.35">
      <c r="A686">
        <v>16220</v>
      </c>
      <c r="B686" t="s">
        <v>896</v>
      </c>
      <c r="C686">
        <v>102</v>
      </c>
      <c r="D686" s="4">
        <f t="shared" si="81"/>
        <v>102</v>
      </c>
      <c r="E686" t="s">
        <v>28</v>
      </c>
      <c r="F686" t="b">
        <v>1</v>
      </c>
      <c r="G686">
        <v>22</v>
      </c>
      <c r="H686" t="b">
        <v>0</v>
      </c>
      <c r="I686" t="b">
        <v>1</v>
      </c>
      <c r="J686" t="b">
        <v>0</v>
      </c>
      <c r="K686" t="s">
        <v>613</v>
      </c>
      <c r="L686">
        <v>19</v>
      </c>
      <c r="M686" t="str">
        <f>IF(ISNA(VLOOKUP(A686,GSA_2016!$A$2:$F$431,1,FALSE)),"","ON GSA")</f>
        <v/>
      </c>
    </row>
    <row r="687" spans="1:13" x14ac:dyDescent="0.35">
      <c r="A687" t="s">
        <v>897</v>
      </c>
      <c r="B687" t="s">
        <v>898</v>
      </c>
      <c r="C687">
        <v>270</v>
      </c>
      <c r="D687" s="10">
        <v>270</v>
      </c>
      <c r="E687" t="s">
        <v>28</v>
      </c>
      <c r="F687" t="b">
        <v>1</v>
      </c>
      <c r="G687">
        <v>23</v>
      </c>
      <c r="H687" t="b">
        <v>1</v>
      </c>
      <c r="I687" t="b">
        <v>0</v>
      </c>
      <c r="J687" t="b">
        <v>0</v>
      </c>
      <c r="K687" t="s">
        <v>583</v>
      </c>
      <c r="L687">
        <v>19</v>
      </c>
      <c r="M687" t="str">
        <f>IF(ISNA(VLOOKUP(A687,GSA_2016!$A$2:$F$431,1,FALSE)),"","ON GSA")</f>
        <v/>
      </c>
    </row>
    <row r="688" spans="1:13" x14ac:dyDescent="0.35">
      <c r="A688" t="s">
        <v>899</v>
      </c>
      <c r="B688" t="s">
        <v>900</v>
      </c>
      <c r="C688">
        <v>107</v>
      </c>
      <c r="D688" s="10">
        <v>107</v>
      </c>
      <c r="E688" t="s">
        <v>28</v>
      </c>
      <c r="F688" t="b">
        <v>1</v>
      </c>
      <c r="G688">
        <v>23</v>
      </c>
      <c r="H688" t="b">
        <v>1</v>
      </c>
      <c r="I688" t="b">
        <v>0</v>
      </c>
      <c r="J688" t="b">
        <v>0</v>
      </c>
      <c r="L688">
        <v>19</v>
      </c>
      <c r="M688" t="str">
        <f>IF(ISNA(VLOOKUP(A688,GSA_2016!$A$2:$F$431,1,FALSE)),"","ON GSA")</f>
        <v/>
      </c>
    </row>
    <row r="689" spans="1:13" x14ac:dyDescent="0.35">
      <c r="A689" t="s">
        <v>901</v>
      </c>
      <c r="B689" t="s">
        <v>902</v>
      </c>
      <c r="C689">
        <v>259</v>
      </c>
      <c r="D689" s="10">
        <v>259</v>
      </c>
      <c r="E689" t="s">
        <v>28</v>
      </c>
      <c r="F689" t="b">
        <v>1</v>
      </c>
      <c r="G689">
        <v>23</v>
      </c>
      <c r="H689" t="b">
        <v>1</v>
      </c>
      <c r="I689" t="b">
        <v>0</v>
      </c>
      <c r="J689" t="b">
        <v>0</v>
      </c>
      <c r="L689">
        <v>19</v>
      </c>
      <c r="M689" t="str">
        <f>IF(ISNA(VLOOKUP(A689,GSA_2016!$A$2:$F$431,1,FALSE)),"","ON GSA")</f>
        <v/>
      </c>
    </row>
    <row r="690" spans="1:13" x14ac:dyDescent="0.35">
      <c r="A690" t="s">
        <v>903</v>
      </c>
      <c r="B690" t="s">
        <v>904</v>
      </c>
      <c r="C690">
        <v>159</v>
      </c>
      <c r="D690" s="10">
        <v>159</v>
      </c>
      <c r="E690" t="s">
        <v>28</v>
      </c>
      <c r="F690" t="b">
        <v>1</v>
      </c>
      <c r="G690">
        <v>23</v>
      </c>
      <c r="H690" t="b">
        <v>1</v>
      </c>
      <c r="I690" t="b">
        <v>0</v>
      </c>
      <c r="J690" t="b">
        <v>0</v>
      </c>
      <c r="L690">
        <v>19</v>
      </c>
      <c r="M690" t="str">
        <f>IF(ISNA(VLOOKUP(A690,GSA_2016!$A$2:$F$431,1,FALSE)),"","ON GSA")</f>
        <v/>
      </c>
    </row>
    <row r="691" spans="1:13" x14ac:dyDescent="0.35">
      <c r="A691" t="s">
        <v>905</v>
      </c>
      <c r="B691" t="s">
        <v>906</v>
      </c>
      <c r="C691">
        <v>530</v>
      </c>
      <c r="D691" s="10">
        <v>530</v>
      </c>
      <c r="E691" t="s">
        <v>28</v>
      </c>
      <c r="F691" t="b">
        <v>1</v>
      </c>
      <c r="G691">
        <v>23</v>
      </c>
      <c r="H691" t="b">
        <v>1</v>
      </c>
      <c r="I691" t="b">
        <v>0</v>
      </c>
      <c r="J691" t="b">
        <v>0</v>
      </c>
      <c r="L691">
        <v>19</v>
      </c>
      <c r="M691" t="str">
        <f>IF(ISNA(VLOOKUP(A691,GSA_2016!$A$2:$F$431,1,FALSE)),"","ON GSA")</f>
        <v/>
      </c>
    </row>
    <row r="692" spans="1:13" x14ac:dyDescent="0.35">
      <c r="A692" t="s">
        <v>907</v>
      </c>
      <c r="B692" t="s">
        <v>908</v>
      </c>
      <c r="C692">
        <v>725</v>
      </c>
      <c r="D692" s="10">
        <v>725</v>
      </c>
      <c r="E692" t="s">
        <v>28</v>
      </c>
      <c r="F692" t="b">
        <v>1</v>
      </c>
      <c r="G692">
        <v>23</v>
      </c>
      <c r="H692" t="b">
        <v>1</v>
      </c>
      <c r="I692" t="b">
        <v>0</v>
      </c>
      <c r="J692" t="b">
        <v>0</v>
      </c>
      <c r="L692">
        <v>19</v>
      </c>
      <c r="M692" t="str">
        <f>IF(ISNA(VLOOKUP(A692,GSA_2016!$A$2:$F$431,1,FALSE)),"","ON GSA")</f>
        <v/>
      </c>
    </row>
    <row r="693" spans="1:13" x14ac:dyDescent="0.35">
      <c r="A693" t="s">
        <v>909</v>
      </c>
      <c r="B693" t="s">
        <v>910</v>
      </c>
      <c r="C693">
        <v>675</v>
      </c>
      <c r="D693" s="10">
        <v>675</v>
      </c>
      <c r="E693" t="s">
        <v>28</v>
      </c>
      <c r="F693" t="b">
        <v>1</v>
      </c>
      <c r="G693">
        <v>23</v>
      </c>
      <c r="H693" t="b">
        <v>1</v>
      </c>
      <c r="I693" t="b">
        <v>0</v>
      </c>
      <c r="J693" t="b">
        <v>0</v>
      </c>
      <c r="L693">
        <v>19</v>
      </c>
      <c r="M693" t="str">
        <f>IF(ISNA(VLOOKUP(A693,GSA_2016!$A$2:$F$431,1,FALSE)),"","ON GSA")</f>
        <v/>
      </c>
    </row>
    <row r="694" spans="1:13" x14ac:dyDescent="0.35">
      <c r="A694">
        <v>16708</v>
      </c>
      <c r="B694" t="s">
        <v>911</v>
      </c>
      <c r="C694">
        <v>2121</v>
      </c>
      <c r="D694" s="10">
        <v>2121</v>
      </c>
      <c r="E694" t="s">
        <v>28</v>
      </c>
      <c r="F694" t="b">
        <v>1</v>
      </c>
      <c r="G694">
        <v>23</v>
      </c>
      <c r="H694" t="b">
        <v>1</v>
      </c>
      <c r="I694" t="b">
        <v>0</v>
      </c>
      <c r="J694" t="b">
        <v>0</v>
      </c>
      <c r="L694">
        <v>19</v>
      </c>
      <c r="M694" t="str">
        <f>IF(ISNA(VLOOKUP(A694,GSA_2016!$A$2:$F$431,1,FALSE)),"","ON GSA")</f>
        <v/>
      </c>
    </row>
    <row r="695" spans="1:13" x14ac:dyDescent="0.35">
      <c r="A695">
        <v>16709</v>
      </c>
      <c r="B695" t="s">
        <v>912</v>
      </c>
      <c r="C695">
        <v>270</v>
      </c>
      <c r="D695" s="10">
        <v>270</v>
      </c>
      <c r="E695" t="s">
        <v>28</v>
      </c>
      <c r="F695" t="b">
        <v>1</v>
      </c>
      <c r="G695">
        <v>24</v>
      </c>
      <c r="H695" t="b">
        <v>1</v>
      </c>
      <c r="I695" t="b">
        <v>0</v>
      </c>
      <c r="J695" t="b">
        <v>0</v>
      </c>
      <c r="K695" t="s">
        <v>583</v>
      </c>
      <c r="L695">
        <v>19</v>
      </c>
      <c r="M695" t="str">
        <f>IF(ISNA(VLOOKUP(A695,GSA_2016!$A$2:$F$431,1,FALSE)),"","ON GSA")</f>
        <v/>
      </c>
    </row>
    <row r="696" spans="1:13" x14ac:dyDescent="0.35">
      <c r="A696">
        <v>16710</v>
      </c>
      <c r="B696" t="s">
        <v>913</v>
      </c>
      <c r="C696">
        <v>107</v>
      </c>
      <c r="D696" s="10">
        <v>107</v>
      </c>
      <c r="E696" t="s">
        <v>28</v>
      </c>
      <c r="F696" t="b">
        <v>1</v>
      </c>
      <c r="G696">
        <v>24</v>
      </c>
      <c r="H696" t="b">
        <v>1</v>
      </c>
      <c r="I696" t="b">
        <v>0</v>
      </c>
      <c r="J696" t="b">
        <v>0</v>
      </c>
      <c r="L696">
        <v>19</v>
      </c>
      <c r="M696" t="str">
        <f>IF(ISNA(VLOOKUP(A696,GSA_2016!$A$2:$F$431,1,FALSE)),"","ON GSA")</f>
        <v/>
      </c>
    </row>
    <row r="697" spans="1:13" x14ac:dyDescent="0.35">
      <c r="A697">
        <v>16711</v>
      </c>
      <c r="B697" t="s">
        <v>914</v>
      </c>
      <c r="C697">
        <v>159</v>
      </c>
      <c r="D697" s="10">
        <v>159</v>
      </c>
      <c r="E697" t="s">
        <v>28</v>
      </c>
      <c r="F697" t="b">
        <v>1</v>
      </c>
      <c r="G697">
        <v>24</v>
      </c>
      <c r="H697" t="b">
        <v>1</v>
      </c>
      <c r="I697" t="b">
        <v>0</v>
      </c>
      <c r="J697" t="b">
        <v>0</v>
      </c>
      <c r="L697">
        <v>19</v>
      </c>
      <c r="M697" t="str">
        <f>IF(ISNA(VLOOKUP(A697,GSA_2016!$A$2:$F$431,1,FALSE)),"","ON GSA")</f>
        <v/>
      </c>
    </row>
    <row r="698" spans="1:13" x14ac:dyDescent="0.35">
      <c r="A698">
        <v>16712</v>
      </c>
      <c r="B698" t="s">
        <v>915</v>
      </c>
      <c r="C698">
        <v>159</v>
      </c>
      <c r="D698" s="10">
        <v>159</v>
      </c>
      <c r="E698" t="s">
        <v>28</v>
      </c>
      <c r="F698" t="b">
        <v>1</v>
      </c>
      <c r="G698">
        <v>24</v>
      </c>
      <c r="H698" t="b">
        <v>1</v>
      </c>
      <c r="I698" t="b">
        <v>0</v>
      </c>
      <c r="J698" t="b">
        <v>0</v>
      </c>
      <c r="L698">
        <v>19</v>
      </c>
      <c r="M698" t="str">
        <f>IF(ISNA(VLOOKUP(A698,GSA_2016!$A$2:$F$431,1,FALSE)),"","ON GSA")</f>
        <v/>
      </c>
    </row>
    <row r="699" spans="1:13" x14ac:dyDescent="0.35">
      <c r="A699">
        <v>16713</v>
      </c>
      <c r="B699" t="s">
        <v>916</v>
      </c>
      <c r="C699">
        <v>530</v>
      </c>
      <c r="D699" s="10">
        <v>530</v>
      </c>
      <c r="E699" t="s">
        <v>28</v>
      </c>
      <c r="F699" t="b">
        <v>1</v>
      </c>
      <c r="G699">
        <v>24</v>
      </c>
      <c r="H699" t="b">
        <v>1</v>
      </c>
      <c r="I699" t="b">
        <v>0</v>
      </c>
      <c r="J699" t="b">
        <v>0</v>
      </c>
      <c r="L699">
        <v>19</v>
      </c>
      <c r="M699" t="str">
        <f>IF(ISNA(VLOOKUP(A699,GSA_2016!$A$2:$F$431,1,FALSE)),"","ON GSA")</f>
        <v/>
      </c>
    </row>
    <row r="700" spans="1:13" x14ac:dyDescent="0.35">
      <c r="A700">
        <v>15280</v>
      </c>
      <c r="B700" t="s">
        <v>917</v>
      </c>
      <c r="C700">
        <v>608</v>
      </c>
      <c r="D700" s="4">
        <f>ROUNDUP(C700*$AD$1,0)</f>
        <v>608</v>
      </c>
      <c r="E700" t="s">
        <v>28</v>
      </c>
      <c r="F700" t="b">
        <v>1</v>
      </c>
      <c r="G700">
        <v>24</v>
      </c>
      <c r="H700" t="b">
        <v>0</v>
      </c>
      <c r="I700" t="b">
        <v>0</v>
      </c>
      <c r="J700" t="b">
        <v>0</v>
      </c>
      <c r="L700">
        <v>19</v>
      </c>
      <c r="M700" t="str">
        <f>IF(ISNA(VLOOKUP(A700,GSA_2016!$A$2:$F$431,1,FALSE)),"","ON GSA")</f>
        <v>ON GSA</v>
      </c>
    </row>
    <row r="701" spans="1:13" x14ac:dyDescent="0.35">
      <c r="A701">
        <v>15618</v>
      </c>
      <c r="B701" t="s">
        <v>918</v>
      </c>
      <c r="C701">
        <v>671</v>
      </c>
      <c r="D701" s="4">
        <f>ROUNDUP(C701*$AD$1,0)</f>
        <v>671</v>
      </c>
      <c r="E701" t="s">
        <v>28</v>
      </c>
      <c r="F701" t="b">
        <v>0</v>
      </c>
      <c r="G701">
        <v>0</v>
      </c>
      <c r="H701" t="b">
        <v>0</v>
      </c>
      <c r="I701" t="b">
        <v>0</v>
      </c>
      <c r="J701" t="b">
        <v>0</v>
      </c>
      <c r="L701">
        <v>19</v>
      </c>
      <c r="M701" t="str">
        <f>IF(ISNA(VLOOKUP(A701,GSA_2016!$A$2:$F$431,1,FALSE)),"","ON GSA")</f>
        <v>ON GSA</v>
      </c>
    </row>
    <row r="702" spans="1:13" x14ac:dyDescent="0.35">
      <c r="A702" t="s">
        <v>919</v>
      </c>
      <c r="B702" t="s">
        <v>920</v>
      </c>
      <c r="C702">
        <v>671</v>
      </c>
      <c r="D702" s="4">
        <f t="shared" ref="D702:D703" si="82">ROUNDUP(C702*$AD$1,0)</f>
        <v>671</v>
      </c>
      <c r="E702" t="s">
        <v>28</v>
      </c>
      <c r="F702" t="b">
        <v>1</v>
      </c>
      <c r="G702">
        <v>24</v>
      </c>
      <c r="H702" t="b">
        <v>0</v>
      </c>
      <c r="I702" t="b">
        <v>0</v>
      </c>
      <c r="J702" t="b">
        <v>0</v>
      </c>
      <c r="L702">
        <v>19</v>
      </c>
      <c r="M702" t="str">
        <f>IF(ISNA(VLOOKUP(A702,GSA_2016!$A$2:$F$431,1,FALSE)),"","ON GSA")</f>
        <v>ON GSA</v>
      </c>
    </row>
    <row r="703" spans="1:13" x14ac:dyDescent="0.35">
      <c r="A703">
        <v>16707</v>
      </c>
      <c r="B703" t="s">
        <v>921</v>
      </c>
      <c r="C703">
        <v>745</v>
      </c>
      <c r="D703" s="4">
        <f t="shared" si="82"/>
        <v>745</v>
      </c>
      <c r="E703" t="s">
        <v>28</v>
      </c>
      <c r="F703" t="b">
        <v>1</v>
      </c>
      <c r="G703">
        <v>24</v>
      </c>
      <c r="H703" t="b">
        <v>1</v>
      </c>
      <c r="I703" t="b">
        <v>0</v>
      </c>
      <c r="J703" t="b">
        <v>0</v>
      </c>
      <c r="L703">
        <v>19</v>
      </c>
      <c r="M703" t="str">
        <f>IF(ISNA(VLOOKUP(A703,GSA_2016!$A$2:$F$431,1,FALSE)),"","ON GSA")</f>
        <v/>
      </c>
    </row>
    <row r="704" spans="1:13" x14ac:dyDescent="0.35">
      <c r="A704" t="s">
        <v>922</v>
      </c>
      <c r="B704" t="s">
        <v>923</v>
      </c>
      <c r="C704">
        <v>0</v>
      </c>
      <c r="D704" s="4">
        <f>ROUNDUP(C704*$V$1,0)</f>
        <v>0</v>
      </c>
      <c r="E704" t="s">
        <v>28</v>
      </c>
      <c r="F704" t="b">
        <v>0</v>
      </c>
      <c r="G704">
        <v>0</v>
      </c>
      <c r="H704" t="b">
        <v>1</v>
      </c>
      <c r="I704" t="b">
        <v>0</v>
      </c>
      <c r="J704" t="b">
        <v>0</v>
      </c>
      <c r="L704">
        <v>4</v>
      </c>
      <c r="M704" t="str">
        <f>IF(ISNA(VLOOKUP(A704,GSA_2016!$A$2:$F$431,1,FALSE)),"","ON GSA")</f>
        <v/>
      </c>
    </row>
    <row r="705" spans="1:13" x14ac:dyDescent="0.35">
      <c r="A705">
        <v>14384</v>
      </c>
      <c r="B705" t="s">
        <v>924</v>
      </c>
      <c r="C705">
        <v>17</v>
      </c>
      <c r="D705" s="4">
        <f>ROUNDUP(C705*$AD$1,0)</f>
        <v>17</v>
      </c>
      <c r="E705" t="s">
        <v>28</v>
      </c>
      <c r="F705" t="b">
        <v>1</v>
      </c>
      <c r="G705">
        <v>24</v>
      </c>
      <c r="H705" t="b">
        <v>0</v>
      </c>
      <c r="I705" t="b">
        <v>0</v>
      </c>
      <c r="J705" t="b">
        <v>0</v>
      </c>
      <c r="L705">
        <v>19</v>
      </c>
      <c r="M705" t="str">
        <f>IF(ISNA(VLOOKUP(A705,GSA_2016!$A$2:$F$431,1,FALSE)),"","ON GSA")</f>
        <v>ON GSA</v>
      </c>
    </row>
    <row r="706" spans="1:13" x14ac:dyDescent="0.35">
      <c r="A706">
        <v>15620</v>
      </c>
      <c r="B706" t="s">
        <v>925</v>
      </c>
      <c r="C706">
        <v>745</v>
      </c>
      <c r="D706" s="4">
        <f>ROUNDUP(C706*$AD$1,0)</f>
        <v>745</v>
      </c>
      <c r="E706" t="s">
        <v>28</v>
      </c>
      <c r="F706" t="b">
        <v>0</v>
      </c>
      <c r="G706">
        <v>0</v>
      </c>
      <c r="H706" t="b">
        <v>0</v>
      </c>
      <c r="I706" t="b">
        <v>0</v>
      </c>
      <c r="J706" t="b">
        <v>0</v>
      </c>
      <c r="L706">
        <v>19</v>
      </c>
      <c r="M706" t="str">
        <f>IF(ISNA(VLOOKUP(A706,GSA_2016!$A$2:$F$431,1,FALSE)),"","ON GSA")</f>
        <v>ON GSA</v>
      </c>
    </row>
    <row r="707" spans="1:13" x14ac:dyDescent="0.35">
      <c r="A707">
        <v>16058</v>
      </c>
      <c r="B707" t="s">
        <v>926</v>
      </c>
      <c r="C707">
        <v>509</v>
      </c>
      <c r="D707" s="4">
        <f>ROUNDUP(C707*$AD$1,0)</f>
        <v>509</v>
      </c>
      <c r="E707" t="s">
        <v>28</v>
      </c>
      <c r="F707" t="b">
        <v>1</v>
      </c>
      <c r="G707">
        <v>24</v>
      </c>
      <c r="H707" t="b">
        <v>0</v>
      </c>
      <c r="I707" t="b">
        <v>0</v>
      </c>
      <c r="J707" t="b">
        <v>0</v>
      </c>
      <c r="L707">
        <v>19</v>
      </c>
      <c r="M707" t="str">
        <f>IF(ISNA(VLOOKUP(A707,GSA_2016!$A$2:$F$431,1,FALSE)),"","ON GSA")</f>
        <v/>
      </c>
    </row>
    <row r="708" spans="1:13" x14ac:dyDescent="0.35">
      <c r="A708" t="s">
        <v>927</v>
      </c>
      <c r="B708" t="s">
        <v>928</v>
      </c>
      <c r="C708">
        <v>561</v>
      </c>
      <c r="D708" s="4">
        <f t="shared" ref="D708:D715" si="83">ROUNDUP(C708*$AB$1,0)</f>
        <v>561</v>
      </c>
      <c r="E708" t="s">
        <v>28</v>
      </c>
      <c r="F708" t="b">
        <v>1</v>
      </c>
      <c r="G708">
        <v>26</v>
      </c>
      <c r="H708" t="b">
        <v>0</v>
      </c>
      <c r="I708" t="b">
        <v>0</v>
      </c>
      <c r="J708" t="b">
        <v>0</v>
      </c>
      <c r="L708">
        <v>11</v>
      </c>
      <c r="M708" t="str">
        <f>IF(ISNA(VLOOKUP(A708,GSA_2016!$A$2:$F$431,1,FALSE)),"","ON GSA")</f>
        <v/>
      </c>
    </row>
    <row r="709" spans="1:13" x14ac:dyDescent="0.35">
      <c r="A709" t="s">
        <v>929</v>
      </c>
      <c r="B709" t="s">
        <v>930</v>
      </c>
      <c r="C709">
        <v>292</v>
      </c>
      <c r="D709" s="4">
        <f t="shared" si="83"/>
        <v>292</v>
      </c>
      <c r="E709" t="s">
        <v>28</v>
      </c>
      <c r="F709" t="b">
        <v>1</v>
      </c>
      <c r="G709">
        <v>26</v>
      </c>
      <c r="H709" t="b">
        <v>0</v>
      </c>
      <c r="I709" t="b">
        <v>0</v>
      </c>
      <c r="J709" t="b">
        <v>0</v>
      </c>
      <c r="L709">
        <v>11</v>
      </c>
      <c r="M709" t="str">
        <f>IF(ISNA(VLOOKUP(A709,GSA_2016!$A$2:$F$431,1,FALSE)),"","ON GSA")</f>
        <v/>
      </c>
    </row>
    <row r="710" spans="1:13" x14ac:dyDescent="0.35">
      <c r="A710" t="s">
        <v>931</v>
      </c>
      <c r="B710" t="s">
        <v>932</v>
      </c>
      <c r="C710">
        <v>452</v>
      </c>
      <c r="D710" s="4">
        <f t="shared" si="83"/>
        <v>452</v>
      </c>
      <c r="E710" t="s">
        <v>28</v>
      </c>
      <c r="F710" t="b">
        <v>1</v>
      </c>
      <c r="G710">
        <v>26</v>
      </c>
      <c r="H710" t="b">
        <v>0</v>
      </c>
      <c r="I710" t="b">
        <v>0</v>
      </c>
      <c r="J710" t="b">
        <v>0</v>
      </c>
      <c r="L710">
        <v>11</v>
      </c>
      <c r="M710" t="str">
        <f>IF(ISNA(VLOOKUP(A710,GSA_2016!$A$2:$F$431,1,FALSE)),"","ON GSA")</f>
        <v/>
      </c>
    </row>
    <row r="711" spans="1:13" x14ac:dyDescent="0.35">
      <c r="A711" t="s">
        <v>933</v>
      </c>
      <c r="B711" t="s">
        <v>934</v>
      </c>
      <c r="C711">
        <v>582</v>
      </c>
      <c r="D711" s="4">
        <f t="shared" si="83"/>
        <v>582</v>
      </c>
      <c r="E711" t="s">
        <v>28</v>
      </c>
      <c r="F711" t="b">
        <v>1</v>
      </c>
      <c r="G711">
        <v>26</v>
      </c>
      <c r="H711" t="b">
        <v>0</v>
      </c>
      <c r="I711" t="b">
        <v>0</v>
      </c>
      <c r="J711" t="b">
        <v>0</v>
      </c>
      <c r="L711">
        <v>11</v>
      </c>
      <c r="M711" t="str">
        <f>IF(ISNA(VLOOKUP(A711,GSA_2016!$A$2:$F$431,1,FALSE)),"","ON GSA")</f>
        <v/>
      </c>
    </row>
    <row r="712" spans="1:13" x14ac:dyDescent="0.35">
      <c r="A712" t="s">
        <v>935</v>
      </c>
      <c r="B712" t="s">
        <v>936</v>
      </c>
      <c r="C712">
        <v>388</v>
      </c>
      <c r="D712" s="4">
        <f t="shared" si="83"/>
        <v>388</v>
      </c>
      <c r="E712" t="s">
        <v>28</v>
      </c>
      <c r="F712" t="b">
        <v>1</v>
      </c>
      <c r="G712">
        <v>26</v>
      </c>
      <c r="H712" t="b">
        <v>0</v>
      </c>
      <c r="I712" t="b">
        <v>0</v>
      </c>
      <c r="J712" t="b">
        <v>0</v>
      </c>
      <c r="L712">
        <v>11</v>
      </c>
      <c r="M712" t="str">
        <f>IF(ISNA(VLOOKUP(A712,GSA_2016!$A$2:$F$431,1,FALSE)),"","ON GSA")</f>
        <v/>
      </c>
    </row>
    <row r="713" spans="1:13" x14ac:dyDescent="0.35">
      <c r="A713">
        <v>15463</v>
      </c>
      <c r="B713" t="s">
        <v>937</v>
      </c>
      <c r="C713">
        <v>184</v>
      </c>
      <c r="D713" s="4">
        <f t="shared" si="83"/>
        <v>184</v>
      </c>
      <c r="E713" t="s">
        <v>28</v>
      </c>
      <c r="F713" t="b">
        <v>1</v>
      </c>
      <c r="G713">
        <v>26</v>
      </c>
      <c r="H713" t="b">
        <v>0</v>
      </c>
      <c r="I713" t="b">
        <v>0</v>
      </c>
      <c r="J713" t="b">
        <v>0</v>
      </c>
      <c r="L713">
        <v>11</v>
      </c>
      <c r="M713" t="str">
        <f>IF(ISNA(VLOOKUP(A713,GSA_2016!$A$2:$F$431,1,FALSE)),"","ON GSA")</f>
        <v>ON GSA</v>
      </c>
    </row>
    <row r="714" spans="1:13" x14ac:dyDescent="0.35">
      <c r="A714">
        <v>15475</v>
      </c>
      <c r="B714" t="s">
        <v>938</v>
      </c>
      <c r="C714">
        <v>40</v>
      </c>
      <c r="D714" s="4">
        <f t="shared" si="83"/>
        <v>40</v>
      </c>
      <c r="E714" t="s">
        <v>28</v>
      </c>
      <c r="F714" t="b">
        <v>1</v>
      </c>
      <c r="G714">
        <v>26</v>
      </c>
      <c r="H714" t="b">
        <v>0</v>
      </c>
      <c r="I714" t="b">
        <v>0</v>
      </c>
      <c r="J714" t="b">
        <v>0</v>
      </c>
      <c r="L714">
        <v>11</v>
      </c>
      <c r="M714" t="str">
        <f>IF(ISNA(VLOOKUP(A714,GSA_2016!$A$2:$F$431,1,FALSE)),"","ON GSA")</f>
        <v>ON GSA</v>
      </c>
    </row>
    <row r="715" spans="1:13" x14ac:dyDescent="0.35">
      <c r="A715">
        <v>15476</v>
      </c>
      <c r="B715" t="s">
        <v>939</v>
      </c>
      <c r="C715">
        <v>154</v>
      </c>
      <c r="D715" s="4">
        <f t="shared" si="83"/>
        <v>154</v>
      </c>
      <c r="E715" t="s">
        <v>28</v>
      </c>
      <c r="F715" t="b">
        <v>1</v>
      </c>
      <c r="G715">
        <v>26</v>
      </c>
      <c r="H715" t="b">
        <v>0</v>
      </c>
      <c r="I715" t="b">
        <v>0</v>
      </c>
      <c r="J715" t="b">
        <v>0</v>
      </c>
      <c r="L715">
        <v>11</v>
      </c>
      <c r="M715" t="str">
        <f>IF(ISNA(VLOOKUP(A715,GSA_2016!$A$2:$F$431,1,FALSE)),"","ON GSA")</f>
        <v>ON GSA</v>
      </c>
    </row>
    <row r="716" spans="1:13" x14ac:dyDescent="0.35">
      <c r="A716">
        <v>15342</v>
      </c>
      <c r="B716" t="s">
        <v>940</v>
      </c>
      <c r="C716">
        <v>200</v>
      </c>
      <c r="D716" s="4">
        <f>ROUNDUP(C716*$V$1,0)</f>
        <v>200</v>
      </c>
      <c r="E716" t="s">
        <v>28</v>
      </c>
      <c r="F716" t="b">
        <v>1</v>
      </c>
      <c r="G716">
        <v>25</v>
      </c>
      <c r="H716" t="b">
        <v>0</v>
      </c>
      <c r="I716" t="b">
        <v>0</v>
      </c>
      <c r="J716" t="b">
        <v>0</v>
      </c>
      <c r="L716">
        <v>4</v>
      </c>
      <c r="M716" t="str">
        <f>IF(ISNA(VLOOKUP(A716,GSA_2016!$A$2:$F$431,1,FALSE)),"","ON GSA")</f>
        <v>ON GSA</v>
      </c>
    </row>
    <row r="717" spans="1:13" x14ac:dyDescent="0.35">
      <c r="A717">
        <v>16331</v>
      </c>
      <c r="B717" t="s">
        <v>941</v>
      </c>
      <c r="C717">
        <v>1097</v>
      </c>
      <c r="D717" s="4">
        <f>ROUNDUP(C717*$AL$1,0)</f>
        <v>1134</v>
      </c>
      <c r="E717" t="s">
        <v>28</v>
      </c>
      <c r="F717" t="b">
        <v>1</v>
      </c>
      <c r="G717">
        <v>25</v>
      </c>
      <c r="H717" t="b">
        <v>0</v>
      </c>
      <c r="I717" t="b">
        <v>1</v>
      </c>
      <c r="J717" t="b">
        <v>0</v>
      </c>
      <c r="K717" t="s">
        <v>613</v>
      </c>
      <c r="L717">
        <v>32</v>
      </c>
      <c r="M717" t="str">
        <f>IF(ISNA(VLOOKUP(A717,GSA_2016!$A$2:$F$431,1,FALSE)),"","ON GSA")</f>
        <v/>
      </c>
    </row>
    <row r="718" spans="1:13" x14ac:dyDescent="0.35">
      <c r="A718" t="s">
        <v>942</v>
      </c>
      <c r="B718" t="s">
        <v>943</v>
      </c>
      <c r="C718">
        <v>1097</v>
      </c>
      <c r="D718" s="4">
        <f t="shared" ref="D718:D724" si="84">ROUNDUP(C718*$AL$1,0)</f>
        <v>1134</v>
      </c>
      <c r="E718" t="s">
        <v>28</v>
      </c>
      <c r="F718" t="b">
        <v>1</v>
      </c>
      <c r="G718">
        <v>25</v>
      </c>
      <c r="H718" t="b">
        <v>0</v>
      </c>
      <c r="I718" t="b">
        <v>1</v>
      </c>
      <c r="J718" t="b">
        <v>0</v>
      </c>
      <c r="K718" t="s">
        <v>613</v>
      </c>
      <c r="L718">
        <v>32</v>
      </c>
      <c r="M718" t="str">
        <f>IF(ISNA(VLOOKUP(A718,GSA_2016!$A$2:$F$431,1,FALSE)),"","ON GSA")</f>
        <v/>
      </c>
    </row>
    <row r="719" spans="1:13" x14ac:dyDescent="0.35">
      <c r="A719">
        <v>16332</v>
      </c>
      <c r="B719" t="s">
        <v>944</v>
      </c>
      <c r="C719">
        <v>1423</v>
      </c>
      <c r="D719" s="4">
        <f t="shared" si="84"/>
        <v>1470</v>
      </c>
      <c r="E719" t="s">
        <v>28</v>
      </c>
      <c r="F719" t="b">
        <v>1</v>
      </c>
      <c r="G719">
        <v>25</v>
      </c>
      <c r="H719" t="b">
        <v>0</v>
      </c>
      <c r="I719" t="b">
        <v>1</v>
      </c>
      <c r="J719" t="b">
        <v>0</v>
      </c>
      <c r="K719" t="s">
        <v>613</v>
      </c>
      <c r="L719">
        <v>32</v>
      </c>
      <c r="M719" t="str">
        <f>IF(ISNA(VLOOKUP(A719,GSA_2016!$A$2:$F$431,1,FALSE)),"","ON GSA")</f>
        <v/>
      </c>
    </row>
    <row r="720" spans="1:13" x14ac:dyDescent="0.35">
      <c r="A720" t="s">
        <v>945</v>
      </c>
      <c r="B720" t="s">
        <v>946</v>
      </c>
      <c r="C720">
        <v>1423</v>
      </c>
      <c r="D720" s="4">
        <f t="shared" si="84"/>
        <v>1470</v>
      </c>
      <c r="E720" t="s">
        <v>28</v>
      </c>
      <c r="F720" t="b">
        <v>1</v>
      </c>
      <c r="G720">
        <v>25</v>
      </c>
      <c r="H720" t="b">
        <v>0</v>
      </c>
      <c r="I720" t="b">
        <v>1</v>
      </c>
      <c r="J720" t="b">
        <v>0</v>
      </c>
      <c r="K720" t="s">
        <v>613</v>
      </c>
      <c r="L720">
        <v>32</v>
      </c>
      <c r="M720" t="str">
        <f>IF(ISNA(VLOOKUP(A720,GSA_2016!$A$2:$F$431,1,FALSE)),"","ON GSA")</f>
        <v/>
      </c>
    </row>
    <row r="721" spans="1:13" x14ac:dyDescent="0.35">
      <c r="A721">
        <v>16333</v>
      </c>
      <c r="B721" t="s">
        <v>947</v>
      </c>
      <c r="C721">
        <v>1754</v>
      </c>
      <c r="D721" s="4">
        <f t="shared" si="84"/>
        <v>1812</v>
      </c>
      <c r="E721" t="s">
        <v>28</v>
      </c>
      <c r="F721" t="b">
        <v>1</v>
      </c>
      <c r="G721">
        <v>25</v>
      </c>
      <c r="H721" t="b">
        <v>0</v>
      </c>
      <c r="I721" t="b">
        <v>1</v>
      </c>
      <c r="J721" t="b">
        <v>0</v>
      </c>
      <c r="K721" t="s">
        <v>613</v>
      </c>
      <c r="L721">
        <v>32</v>
      </c>
      <c r="M721" t="str">
        <f>IF(ISNA(VLOOKUP(A721,GSA_2016!$A$2:$F$431,1,FALSE)),"","ON GSA")</f>
        <v/>
      </c>
    </row>
    <row r="722" spans="1:13" x14ac:dyDescent="0.35">
      <c r="A722" t="s">
        <v>948</v>
      </c>
      <c r="B722" t="s">
        <v>949</v>
      </c>
      <c r="C722">
        <v>1754</v>
      </c>
      <c r="D722" s="4">
        <f t="shared" si="84"/>
        <v>1812</v>
      </c>
      <c r="E722" t="s">
        <v>28</v>
      </c>
      <c r="F722" t="b">
        <v>1</v>
      </c>
      <c r="G722">
        <v>25</v>
      </c>
      <c r="H722" t="b">
        <v>0</v>
      </c>
      <c r="I722" t="b">
        <v>1</v>
      </c>
      <c r="J722" t="b">
        <v>0</v>
      </c>
      <c r="K722" t="s">
        <v>613</v>
      </c>
      <c r="L722">
        <v>32</v>
      </c>
      <c r="M722" t="str">
        <f>IF(ISNA(VLOOKUP(A722,GSA_2016!$A$2:$F$431,1,FALSE)),"","ON GSA")</f>
        <v/>
      </c>
    </row>
    <row r="723" spans="1:13" x14ac:dyDescent="0.35">
      <c r="A723">
        <v>16334</v>
      </c>
      <c r="B723" t="s">
        <v>950</v>
      </c>
      <c r="C723">
        <v>2082</v>
      </c>
      <c r="D723" s="4">
        <f t="shared" si="84"/>
        <v>2151</v>
      </c>
      <c r="E723" t="s">
        <v>28</v>
      </c>
      <c r="F723" t="b">
        <v>1</v>
      </c>
      <c r="G723">
        <v>25</v>
      </c>
      <c r="H723" t="b">
        <v>0</v>
      </c>
      <c r="I723" t="b">
        <v>1</v>
      </c>
      <c r="J723" t="b">
        <v>0</v>
      </c>
      <c r="K723" t="s">
        <v>613</v>
      </c>
      <c r="L723">
        <v>32</v>
      </c>
      <c r="M723" t="str">
        <f>IF(ISNA(VLOOKUP(A723,GSA_2016!$A$2:$F$431,1,FALSE)),"","ON GSA")</f>
        <v/>
      </c>
    </row>
    <row r="724" spans="1:13" x14ac:dyDescent="0.35">
      <c r="A724" t="s">
        <v>951</v>
      </c>
      <c r="B724" t="s">
        <v>952</v>
      </c>
      <c r="C724">
        <v>2082</v>
      </c>
      <c r="D724" s="4">
        <f t="shared" si="84"/>
        <v>2151</v>
      </c>
      <c r="E724" t="s">
        <v>28</v>
      </c>
      <c r="F724" t="b">
        <v>1</v>
      </c>
      <c r="G724">
        <v>25</v>
      </c>
      <c r="H724" t="b">
        <v>0</v>
      </c>
      <c r="I724" t="b">
        <v>1</v>
      </c>
      <c r="J724" t="b">
        <v>0</v>
      </c>
      <c r="K724" t="s">
        <v>613</v>
      </c>
      <c r="L724">
        <v>32</v>
      </c>
      <c r="M724" t="str">
        <f>IF(ISNA(VLOOKUP(A724,GSA_2016!$A$2:$F$431,1,FALSE)),"","ON GSA")</f>
        <v/>
      </c>
    </row>
    <row r="725" spans="1:13" x14ac:dyDescent="0.35">
      <c r="A725">
        <v>13617</v>
      </c>
      <c r="B725" t="s">
        <v>953</v>
      </c>
      <c r="C725">
        <v>60</v>
      </c>
      <c r="D725" s="4">
        <f>ROUNDUP(C725*$V$1,0)</f>
        <v>60</v>
      </c>
      <c r="E725" t="s">
        <v>28</v>
      </c>
      <c r="F725" t="b">
        <v>1</v>
      </c>
      <c r="G725">
        <v>25</v>
      </c>
      <c r="H725" t="b">
        <v>0</v>
      </c>
      <c r="I725" t="b">
        <v>0</v>
      </c>
      <c r="J725" t="b">
        <v>0</v>
      </c>
      <c r="L725">
        <v>4</v>
      </c>
      <c r="M725" t="str">
        <f>IF(ISNA(VLOOKUP(A725,GSA_2016!$A$2:$F$431,1,FALSE)),"","ON GSA")</f>
        <v>ON GSA</v>
      </c>
    </row>
    <row r="726" spans="1:13" x14ac:dyDescent="0.35">
      <c r="A726" t="s">
        <v>954</v>
      </c>
      <c r="B726" t="s">
        <v>955</v>
      </c>
      <c r="C726">
        <v>1097</v>
      </c>
      <c r="D726" s="4">
        <f>ROUNDUP(C726*$AL$1,0)</f>
        <v>1134</v>
      </c>
      <c r="E726" t="s">
        <v>28</v>
      </c>
      <c r="F726" t="b">
        <v>1</v>
      </c>
      <c r="G726">
        <v>25</v>
      </c>
      <c r="H726" t="b">
        <v>0</v>
      </c>
      <c r="I726" t="b">
        <v>1</v>
      </c>
      <c r="J726" t="b">
        <v>0</v>
      </c>
      <c r="K726" t="s">
        <v>956</v>
      </c>
      <c r="L726">
        <v>32</v>
      </c>
      <c r="M726" t="str">
        <f>IF(ISNA(VLOOKUP(A726,GSA_2016!$A$2:$F$431,1,FALSE)),"","ON GSA")</f>
        <v/>
      </c>
    </row>
    <row r="727" spans="1:13" x14ac:dyDescent="0.35">
      <c r="A727" t="s">
        <v>957</v>
      </c>
      <c r="B727" t="s">
        <v>958</v>
      </c>
      <c r="C727">
        <v>1423</v>
      </c>
      <c r="D727" s="4">
        <f t="shared" ref="D727:D729" si="85">ROUNDUP(C727*$AL$1,0)</f>
        <v>1470</v>
      </c>
      <c r="E727" t="s">
        <v>28</v>
      </c>
      <c r="F727" t="b">
        <v>1</v>
      </c>
      <c r="G727">
        <v>25</v>
      </c>
      <c r="H727" t="b">
        <v>0</v>
      </c>
      <c r="I727" t="b">
        <v>1</v>
      </c>
      <c r="J727" t="b">
        <v>0</v>
      </c>
      <c r="K727" t="s">
        <v>956</v>
      </c>
      <c r="L727">
        <v>32</v>
      </c>
      <c r="M727" t="str">
        <f>IF(ISNA(VLOOKUP(A727,GSA_2016!$A$2:$F$431,1,FALSE)),"","ON GSA")</f>
        <v/>
      </c>
    </row>
    <row r="728" spans="1:13" x14ac:dyDescent="0.35">
      <c r="A728" t="s">
        <v>959</v>
      </c>
      <c r="B728" t="s">
        <v>960</v>
      </c>
      <c r="C728">
        <v>1754</v>
      </c>
      <c r="D728" s="4">
        <f t="shared" si="85"/>
        <v>1812</v>
      </c>
      <c r="E728" t="s">
        <v>28</v>
      </c>
      <c r="F728" t="b">
        <v>1</v>
      </c>
      <c r="G728">
        <v>25</v>
      </c>
      <c r="H728" t="b">
        <v>0</v>
      </c>
      <c r="I728" t="b">
        <v>1</v>
      </c>
      <c r="J728" t="b">
        <v>0</v>
      </c>
      <c r="K728" t="s">
        <v>956</v>
      </c>
      <c r="L728">
        <v>32</v>
      </c>
      <c r="M728" t="str">
        <f>IF(ISNA(VLOOKUP(A728,GSA_2016!$A$2:$F$431,1,FALSE)),"","ON GSA")</f>
        <v/>
      </c>
    </row>
    <row r="729" spans="1:13" x14ac:dyDescent="0.35">
      <c r="A729" t="s">
        <v>961</v>
      </c>
      <c r="B729" t="s">
        <v>962</v>
      </c>
      <c r="C729">
        <v>2082</v>
      </c>
      <c r="D729" s="4">
        <f t="shared" si="85"/>
        <v>2151</v>
      </c>
      <c r="E729" t="s">
        <v>28</v>
      </c>
      <c r="F729" t="b">
        <v>1</v>
      </c>
      <c r="G729">
        <v>25</v>
      </c>
      <c r="H729" t="b">
        <v>0</v>
      </c>
      <c r="I729" t="b">
        <v>1</v>
      </c>
      <c r="J729" t="b">
        <v>0</v>
      </c>
      <c r="K729" t="s">
        <v>956</v>
      </c>
      <c r="L729">
        <v>32</v>
      </c>
      <c r="M729" t="str">
        <f>IF(ISNA(VLOOKUP(A729,GSA_2016!$A$2:$F$431,1,FALSE)),"","ON GSA")</f>
        <v/>
      </c>
    </row>
    <row r="730" spans="1:13" x14ac:dyDescent="0.35">
      <c r="A730" t="s">
        <v>963</v>
      </c>
      <c r="B730" t="s">
        <v>964</v>
      </c>
      <c r="C730">
        <v>586</v>
      </c>
      <c r="D730" s="4">
        <f>ROUNDUP(C730*$Z$1,0)</f>
        <v>586</v>
      </c>
      <c r="E730" t="s">
        <v>28</v>
      </c>
      <c r="F730" t="b">
        <v>1</v>
      </c>
      <c r="G730">
        <v>27</v>
      </c>
      <c r="H730" t="b">
        <v>0</v>
      </c>
      <c r="I730" t="b">
        <v>0</v>
      </c>
      <c r="J730" t="b">
        <v>0</v>
      </c>
      <c r="L730">
        <v>10</v>
      </c>
      <c r="M730" t="str">
        <f>IF(ISNA(VLOOKUP(A730,GSA_2016!$A$2:$F$431,1,FALSE)),"","ON GSA")</f>
        <v/>
      </c>
    </row>
    <row r="731" spans="1:13" x14ac:dyDescent="0.35">
      <c r="A731" t="s">
        <v>965</v>
      </c>
      <c r="B731" t="s">
        <v>966</v>
      </c>
      <c r="C731">
        <v>979</v>
      </c>
      <c r="D731" s="4">
        <f t="shared" ref="D731:D735" si="86">ROUNDUP(C731*$Z$1,0)</f>
        <v>979</v>
      </c>
      <c r="E731" t="s">
        <v>28</v>
      </c>
      <c r="F731" t="b">
        <v>1</v>
      </c>
      <c r="G731">
        <v>27</v>
      </c>
      <c r="H731" t="b">
        <v>0</v>
      </c>
      <c r="I731" t="b">
        <v>0</v>
      </c>
      <c r="J731" t="b">
        <v>0</v>
      </c>
      <c r="L731">
        <v>10</v>
      </c>
      <c r="M731" t="str">
        <f>IF(ISNA(VLOOKUP(A731,GSA_2016!$A$2:$F$431,1,FALSE)),"","ON GSA")</f>
        <v/>
      </c>
    </row>
    <row r="732" spans="1:13" x14ac:dyDescent="0.35">
      <c r="A732" t="s">
        <v>967</v>
      </c>
      <c r="B732" t="s">
        <v>968</v>
      </c>
      <c r="C732">
        <v>782</v>
      </c>
      <c r="D732" s="4">
        <f t="shared" si="86"/>
        <v>782</v>
      </c>
      <c r="E732" t="s">
        <v>28</v>
      </c>
      <c r="F732" t="b">
        <v>1</v>
      </c>
      <c r="G732">
        <v>27</v>
      </c>
      <c r="H732" t="b">
        <v>0</v>
      </c>
      <c r="I732" t="b">
        <v>0</v>
      </c>
      <c r="J732" t="b">
        <v>0</v>
      </c>
      <c r="L732">
        <v>10</v>
      </c>
      <c r="M732" t="str">
        <f>IF(ISNA(VLOOKUP(A732,GSA_2016!$A$2:$F$431,1,FALSE)),"","ON GSA")</f>
        <v/>
      </c>
    </row>
    <row r="733" spans="1:13" x14ac:dyDescent="0.35">
      <c r="A733" t="s">
        <v>969</v>
      </c>
      <c r="B733" t="s">
        <v>970</v>
      </c>
      <c r="C733">
        <v>979</v>
      </c>
      <c r="D733" s="4">
        <f t="shared" si="86"/>
        <v>979</v>
      </c>
      <c r="E733" t="s">
        <v>28</v>
      </c>
      <c r="F733" t="b">
        <v>1</v>
      </c>
      <c r="G733">
        <v>27</v>
      </c>
      <c r="H733" t="b">
        <v>0</v>
      </c>
      <c r="I733" t="b">
        <v>0</v>
      </c>
      <c r="J733" t="b">
        <v>0</v>
      </c>
      <c r="L733">
        <v>10</v>
      </c>
      <c r="M733" t="str">
        <f>IF(ISNA(VLOOKUP(A733,GSA_2016!$A$2:$F$431,1,FALSE)),"","ON GSA")</f>
        <v/>
      </c>
    </row>
    <row r="734" spans="1:13" x14ac:dyDescent="0.35">
      <c r="A734" t="s">
        <v>971</v>
      </c>
      <c r="B734" t="s">
        <v>972</v>
      </c>
      <c r="C734">
        <v>1409</v>
      </c>
      <c r="D734" s="4">
        <f t="shared" si="86"/>
        <v>1409</v>
      </c>
      <c r="E734" t="s">
        <v>28</v>
      </c>
      <c r="F734" t="b">
        <v>1</v>
      </c>
      <c r="G734">
        <v>27</v>
      </c>
      <c r="H734" t="b">
        <v>0</v>
      </c>
      <c r="I734" t="b">
        <v>0</v>
      </c>
      <c r="J734" t="b">
        <v>0</v>
      </c>
      <c r="L734">
        <v>10</v>
      </c>
      <c r="M734" t="str">
        <f>IF(ISNA(VLOOKUP(A734,GSA_2016!$A$2:$F$431,1,FALSE)),"","ON GSA")</f>
        <v/>
      </c>
    </row>
    <row r="735" spans="1:13" x14ac:dyDescent="0.35">
      <c r="A735" t="s">
        <v>973</v>
      </c>
      <c r="B735" t="s">
        <v>974</v>
      </c>
      <c r="C735">
        <v>1835</v>
      </c>
      <c r="D735" s="4">
        <f t="shared" si="86"/>
        <v>1835</v>
      </c>
      <c r="E735" t="s">
        <v>28</v>
      </c>
      <c r="F735" t="b">
        <v>1</v>
      </c>
      <c r="G735">
        <v>27</v>
      </c>
      <c r="H735" t="b">
        <v>0</v>
      </c>
      <c r="I735" t="b">
        <v>0</v>
      </c>
      <c r="J735" t="b">
        <v>0</v>
      </c>
      <c r="L735">
        <v>10</v>
      </c>
      <c r="M735" t="str">
        <f>IF(ISNA(VLOOKUP(A735,GSA_2016!$A$2:$F$431,1,FALSE)),"","ON GSA")</f>
        <v/>
      </c>
    </row>
    <row r="736" spans="1:13" x14ac:dyDescent="0.35">
      <c r="A736">
        <v>12037</v>
      </c>
      <c r="B736" t="s">
        <v>975</v>
      </c>
      <c r="C736">
        <v>352</v>
      </c>
      <c r="D736" s="4">
        <f>ROUNDUP(C736*$AD$1,0)</f>
        <v>352</v>
      </c>
      <c r="E736" t="s">
        <v>28</v>
      </c>
      <c r="F736" t="b">
        <v>1</v>
      </c>
      <c r="G736">
        <v>27</v>
      </c>
      <c r="H736" t="b">
        <v>0</v>
      </c>
      <c r="I736" t="b">
        <v>0</v>
      </c>
      <c r="J736" t="b">
        <v>0</v>
      </c>
      <c r="L736">
        <v>19</v>
      </c>
      <c r="M736" t="str">
        <f>IF(ISNA(VLOOKUP(A736,GSA_2016!$A$2:$F$431,1,FALSE)),"","ON GSA")</f>
        <v>ON GSA</v>
      </c>
    </row>
    <row r="737" spans="1:13" x14ac:dyDescent="0.35">
      <c r="A737" t="s">
        <v>976</v>
      </c>
      <c r="B737" t="s">
        <v>977</v>
      </c>
      <c r="C737">
        <v>2211</v>
      </c>
      <c r="D737" s="4">
        <f>ROUNDUP(C737*$Z$1,0)</f>
        <v>2211</v>
      </c>
      <c r="E737" t="s">
        <v>28</v>
      </c>
      <c r="F737" t="b">
        <v>1</v>
      </c>
      <c r="G737">
        <v>27</v>
      </c>
      <c r="H737" t="b">
        <v>0</v>
      </c>
      <c r="I737" t="b">
        <v>0</v>
      </c>
      <c r="J737" t="b">
        <v>0</v>
      </c>
      <c r="L737">
        <v>10</v>
      </c>
      <c r="M737" t="str">
        <f>IF(ISNA(VLOOKUP(A737,GSA_2016!$A$2:$F$431,1,FALSE)),"","ON GSA")</f>
        <v/>
      </c>
    </row>
    <row r="738" spans="1:13" x14ac:dyDescent="0.35">
      <c r="A738" t="s">
        <v>978</v>
      </c>
      <c r="B738" t="s">
        <v>979</v>
      </c>
      <c r="C738">
        <v>2198</v>
      </c>
      <c r="D738" s="4">
        <f t="shared" ref="D738:D765" si="87">ROUNDUP(C738*$AB$1,0)</f>
        <v>2198</v>
      </c>
      <c r="E738" t="s">
        <v>28</v>
      </c>
      <c r="F738" t="b">
        <v>1</v>
      </c>
      <c r="G738">
        <v>28</v>
      </c>
      <c r="H738" t="b">
        <v>0</v>
      </c>
      <c r="I738" t="b">
        <v>0</v>
      </c>
      <c r="J738" t="b">
        <v>0</v>
      </c>
      <c r="L738">
        <v>11</v>
      </c>
      <c r="M738" t="str">
        <f>IF(ISNA(VLOOKUP(A738,GSA_2016!$A$2:$F$431,1,FALSE)),"","ON GSA")</f>
        <v/>
      </c>
    </row>
    <row r="739" spans="1:13" x14ac:dyDescent="0.35">
      <c r="A739" t="s">
        <v>980</v>
      </c>
      <c r="B739" t="s">
        <v>981</v>
      </c>
      <c r="C739">
        <v>2231</v>
      </c>
      <c r="D739" s="4">
        <f t="shared" si="87"/>
        <v>2231</v>
      </c>
      <c r="E739" t="s">
        <v>28</v>
      </c>
      <c r="F739" t="b">
        <v>1</v>
      </c>
      <c r="G739">
        <v>28</v>
      </c>
      <c r="H739" t="b">
        <v>0</v>
      </c>
      <c r="I739" t="b">
        <v>0</v>
      </c>
      <c r="J739" t="b">
        <v>0</v>
      </c>
      <c r="L739">
        <v>11</v>
      </c>
      <c r="M739" t="str">
        <f>IF(ISNA(VLOOKUP(A739,GSA_2016!$A$2:$F$431,1,FALSE)),"","ON GSA")</f>
        <v/>
      </c>
    </row>
    <row r="740" spans="1:13" x14ac:dyDescent="0.35">
      <c r="A740" t="s">
        <v>982</v>
      </c>
      <c r="B740" t="s">
        <v>983</v>
      </c>
      <c r="C740">
        <v>2263</v>
      </c>
      <c r="D740" s="4">
        <f t="shared" si="87"/>
        <v>2263</v>
      </c>
      <c r="E740" t="s">
        <v>28</v>
      </c>
      <c r="F740" t="b">
        <v>1</v>
      </c>
      <c r="G740">
        <v>28</v>
      </c>
      <c r="H740" t="b">
        <v>0</v>
      </c>
      <c r="I740" t="b">
        <v>0</v>
      </c>
      <c r="J740" t="b">
        <v>0</v>
      </c>
      <c r="L740">
        <v>11</v>
      </c>
      <c r="M740" t="str">
        <f>IF(ISNA(VLOOKUP(A740,GSA_2016!$A$2:$F$431,1,FALSE)),"","ON GSA")</f>
        <v/>
      </c>
    </row>
    <row r="741" spans="1:13" x14ac:dyDescent="0.35">
      <c r="A741" t="s">
        <v>984</v>
      </c>
      <c r="B741" t="s">
        <v>985</v>
      </c>
      <c r="C741">
        <v>2294</v>
      </c>
      <c r="D741" s="4">
        <f t="shared" si="87"/>
        <v>2294</v>
      </c>
      <c r="E741" t="s">
        <v>28</v>
      </c>
      <c r="F741" t="b">
        <v>1</v>
      </c>
      <c r="G741">
        <v>28</v>
      </c>
      <c r="H741" t="b">
        <v>0</v>
      </c>
      <c r="I741" t="b">
        <v>0</v>
      </c>
      <c r="J741" t="b">
        <v>0</v>
      </c>
      <c r="L741">
        <v>11</v>
      </c>
      <c r="M741" t="str">
        <f>IF(ISNA(VLOOKUP(A741,GSA_2016!$A$2:$F$431,1,FALSE)),"","ON GSA")</f>
        <v/>
      </c>
    </row>
    <row r="742" spans="1:13" x14ac:dyDescent="0.35">
      <c r="A742" t="s">
        <v>986</v>
      </c>
      <c r="B742" t="s">
        <v>987</v>
      </c>
      <c r="C742">
        <v>2327</v>
      </c>
      <c r="D742" s="4">
        <f t="shared" si="87"/>
        <v>2327</v>
      </c>
      <c r="E742" t="s">
        <v>28</v>
      </c>
      <c r="F742" t="b">
        <v>1</v>
      </c>
      <c r="G742">
        <v>28</v>
      </c>
      <c r="H742" t="b">
        <v>0</v>
      </c>
      <c r="I742" t="b">
        <v>0</v>
      </c>
      <c r="J742" t="b">
        <v>0</v>
      </c>
      <c r="L742">
        <v>11</v>
      </c>
      <c r="M742" t="str">
        <f>IF(ISNA(VLOOKUP(A742,GSA_2016!$A$2:$F$431,1,FALSE)),"","ON GSA")</f>
        <v/>
      </c>
    </row>
    <row r="743" spans="1:13" x14ac:dyDescent="0.35">
      <c r="A743" t="s">
        <v>988</v>
      </c>
      <c r="B743" t="s">
        <v>989</v>
      </c>
      <c r="C743">
        <v>2357</v>
      </c>
      <c r="D743" s="4">
        <f t="shared" si="87"/>
        <v>2357</v>
      </c>
      <c r="E743" t="s">
        <v>28</v>
      </c>
      <c r="F743" t="b">
        <v>1</v>
      </c>
      <c r="G743">
        <v>28</v>
      </c>
      <c r="H743" t="b">
        <v>0</v>
      </c>
      <c r="I743" t="b">
        <v>0</v>
      </c>
      <c r="J743" t="b">
        <v>0</v>
      </c>
      <c r="L743">
        <v>11</v>
      </c>
      <c r="M743" t="str">
        <f>IF(ISNA(VLOOKUP(A743,GSA_2016!$A$2:$F$431,1,FALSE)),"","ON GSA")</f>
        <v/>
      </c>
    </row>
    <row r="744" spans="1:13" x14ac:dyDescent="0.35">
      <c r="A744" t="s">
        <v>990</v>
      </c>
      <c r="B744" t="s">
        <v>991</v>
      </c>
      <c r="C744">
        <v>2391</v>
      </c>
      <c r="D744" s="4">
        <f t="shared" si="87"/>
        <v>2391</v>
      </c>
      <c r="E744" t="s">
        <v>28</v>
      </c>
      <c r="F744" t="b">
        <v>1</v>
      </c>
      <c r="G744">
        <v>28</v>
      </c>
      <c r="H744" t="b">
        <v>0</v>
      </c>
      <c r="I744" t="b">
        <v>0</v>
      </c>
      <c r="J744" t="b">
        <v>0</v>
      </c>
      <c r="L744">
        <v>11</v>
      </c>
      <c r="M744" t="str">
        <f>IF(ISNA(VLOOKUP(A744,GSA_2016!$A$2:$F$431,1,FALSE)),"","ON GSA")</f>
        <v/>
      </c>
    </row>
    <row r="745" spans="1:13" x14ac:dyDescent="0.35">
      <c r="A745" t="s">
        <v>992</v>
      </c>
      <c r="B745" t="s">
        <v>993</v>
      </c>
      <c r="C745">
        <v>2429</v>
      </c>
      <c r="D745" s="4">
        <f t="shared" si="87"/>
        <v>2429</v>
      </c>
      <c r="E745" t="s">
        <v>28</v>
      </c>
      <c r="F745" t="b">
        <v>1</v>
      </c>
      <c r="G745">
        <v>28</v>
      </c>
      <c r="H745" t="b">
        <v>0</v>
      </c>
      <c r="I745" t="b">
        <v>0</v>
      </c>
      <c r="J745" t="b">
        <v>0</v>
      </c>
      <c r="L745">
        <v>11</v>
      </c>
      <c r="M745" t="str">
        <f>IF(ISNA(VLOOKUP(A745,GSA_2016!$A$2:$F$431,1,FALSE)),"","ON GSA")</f>
        <v/>
      </c>
    </row>
    <row r="746" spans="1:13" x14ac:dyDescent="0.35">
      <c r="A746" t="s">
        <v>994</v>
      </c>
      <c r="B746" t="s">
        <v>995</v>
      </c>
      <c r="C746">
        <v>2467</v>
      </c>
      <c r="D746" s="4">
        <f t="shared" si="87"/>
        <v>2467</v>
      </c>
      <c r="E746" t="s">
        <v>28</v>
      </c>
      <c r="F746" t="b">
        <v>1</v>
      </c>
      <c r="G746">
        <v>28</v>
      </c>
      <c r="H746" t="b">
        <v>0</v>
      </c>
      <c r="I746" t="b">
        <v>0</v>
      </c>
      <c r="J746" t="b">
        <v>0</v>
      </c>
      <c r="L746">
        <v>11</v>
      </c>
      <c r="M746" t="str">
        <f>IF(ISNA(VLOOKUP(A746,GSA_2016!$A$2:$F$431,1,FALSE)),"","ON GSA")</f>
        <v/>
      </c>
    </row>
    <row r="747" spans="1:13" x14ac:dyDescent="0.35">
      <c r="A747" t="s">
        <v>996</v>
      </c>
      <c r="B747" t="s">
        <v>997</v>
      </c>
      <c r="C747">
        <v>2508</v>
      </c>
      <c r="D747" s="4">
        <f t="shared" si="87"/>
        <v>2508</v>
      </c>
      <c r="E747" t="s">
        <v>28</v>
      </c>
      <c r="F747" t="b">
        <v>1</v>
      </c>
      <c r="G747">
        <v>28</v>
      </c>
      <c r="H747" t="b">
        <v>0</v>
      </c>
      <c r="I747" t="b">
        <v>0</v>
      </c>
      <c r="J747" t="b">
        <v>0</v>
      </c>
      <c r="L747">
        <v>11</v>
      </c>
      <c r="M747" t="str">
        <f>IF(ISNA(VLOOKUP(A747,GSA_2016!$A$2:$F$431,1,FALSE)),"","ON GSA")</f>
        <v/>
      </c>
    </row>
    <row r="748" spans="1:13" x14ac:dyDescent="0.35">
      <c r="A748" t="s">
        <v>998</v>
      </c>
      <c r="B748" t="s">
        <v>999</v>
      </c>
      <c r="C748">
        <v>1866</v>
      </c>
      <c r="D748" s="4">
        <f t="shared" si="87"/>
        <v>1866</v>
      </c>
      <c r="E748" t="s">
        <v>28</v>
      </c>
      <c r="F748" t="b">
        <v>1</v>
      </c>
      <c r="G748">
        <v>28</v>
      </c>
      <c r="H748" t="b">
        <v>0</v>
      </c>
      <c r="I748" t="b">
        <v>0</v>
      </c>
      <c r="J748" t="b">
        <v>0</v>
      </c>
      <c r="L748">
        <v>11</v>
      </c>
      <c r="M748" t="str">
        <f>IF(ISNA(VLOOKUP(A748,GSA_2016!$A$2:$F$431,1,FALSE)),"","ON GSA")</f>
        <v/>
      </c>
    </row>
    <row r="749" spans="1:13" x14ac:dyDescent="0.35">
      <c r="A749" t="s">
        <v>1000</v>
      </c>
      <c r="B749" t="s">
        <v>1001</v>
      </c>
      <c r="C749">
        <v>1019</v>
      </c>
      <c r="D749" s="4">
        <f t="shared" si="87"/>
        <v>1019</v>
      </c>
      <c r="E749" t="s">
        <v>28</v>
      </c>
      <c r="F749" t="b">
        <v>1</v>
      </c>
      <c r="G749">
        <v>28</v>
      </c>
      <c r="H749" t="b">
        <v>0</v>
      </c>
      <c r="I749" t="b">
        <v>0</v>
      </c>
      <c r="J749" t="b">
        <v>0</v>
      </c>
      <c r="L749">
        <v>11</v>
      </c>
      <c r="M749" t="str">
        <f>IF(ISNA(VLOOKUP(A749,GSA_2016!$A$2:$F$431,1,FALSE)),"","ON GSA")</f>
        <v/>
      </c>
    </row>
    <row r="750" spans="1:13" x14ac:dyDescent="0.35">
      <c r="A750" t="s">
        <v>1002</v>
      </c>
      <c r="B750" t="s">
        <v>1003</v>
      </c>
      <c r="C750">
        <v>1207</v>
      </c>
      <c r="D750" s="4">
        <f t="shared" si="87"/>
        <v>1207</v>
      </c>
      <c r="E750" t="s">
        <v>28</v>
      </c>
      <c r="F750" t="b">
        <v>1</v>
      </c>
      <c r="G750">
        <v>28</v>
      </c>
      <c r="H750" t="b">
        <v>0</v>
      </c>
      <c r="I750" t="b">
        <v>0</v>
      </c>
      <c r="J750" t="b">
        <v>0</v>
      </c>
      <c r="L750">
        <v>11</v>
      </c>
      <c r="M750" t="str">
        <f>IF(ISNA(VLOOKUP(A750,GSA_2016!$A$2:$F$431,1,FALSE)),"","ON GSA")</f>
        <v/>
      </c>
    </row>
    <row r="751" spans="1:13" x14ac:dyDescent="0.35">
      <c r="A751" t="s">
        <v>1004</v>
      </c>
      <c r="B751" t="s">
        <v>1005</v>
      </c>
      <c r="C751">
        <v>1258</v>
      </c>
      <c r="D751" s="4">
        <f t="shared" si="87"/>
        <v>1258</v>
      </c>
      <c r="E751" t="s">
        <v>28</v>
      </c>
      <c r="F751" t="b">
        <v>1</v>
      </c>
      <c r="G751">
        <v>28</v>
      </c>
      <c r="H751" t="b">
        <v>0</v>
      </c>
      <c r="I751" t="b">
        <v>0</v>
      </c>
      <c r="J751" t="b">
        <v>0</v>
      </c>
      <c r="L751">
        <v>11</v>
      </c>
      <c r="M751" t="str">
        <f>IF(ISNA(VLOOKUP(A751,GSA_2016!$A$2:$F$431,1,FALSE)),"","ON GSA")</f>
        <v/>
      </c>
    </row>
    <row r="752" spans="1:13" x14ac:dyDescent="0.35">
      <c r="A752" t="s">
        <v>1006</v>
      </c>
      <c r="B752" t="s">
        <v>1007</v>
      </c>
      <c r="C752">
        <v>1344</v>
      </c>
      <c r="D752" s="4">
        <f t="shared" si="87"/>
        <v>1344</v>
      </c>
      <c r="E752" t="s">
        <v>28</v>
      </c>
      <c r="F752" t="b">
        <v>1</v>
      </c>
      <c r="G752">
        <v>28</v>
      </c>
      <c r="H752" t="b">
        <v>0</v>
      </c>
      <c r="I752" t="b">
        <v>0</v>
      </c>
      <c r="J752" t="b">
        <v>0</v>
      </c>
      <c r="L752">
        <v>11</v>
      </c>
      <c r="M752" t="str">
        <f>IF(ISNA(VLOOKUP(A752,GSA_2016!$A$2:$F$431,1,FALSE)),"","ON GSA")</f>
        <v/>
      </c>
    </row>
    <row r="753" spans="1:13" x14ac:dyDescent="0.35">
      <c r="A753" t="s">
        <v>1008</v>
      </c>
      <c r="B753" t="s">
        <v>1009</v>
      </c>
      <c r="C753">
        <v>1365</v>
      </c>
      <c r="D753" s="4">
        <f t="shared" si="87"/>
        <v>1365</v>
      </c>
      <c r="E753" t="s">
        <v>28</v>
      </c>
      <c r="F753" t="b">
        <v>1</v>
      </c>
      <c r="G753">
        <v>28</v>
      </c>
      <c r="H753" t="b">
        <v>0</v>
      </c>
      <c r="I753" t="b">
        <v>0</v>
      </c>
      <c r="J753" t="b">
        <v>0</v>
      </c>
      <c r="L753">
        <v>11</v>
      </c>
      <c r="M753" t="str">
        <f>IF(ISNA(VLOOKUP(A753,GSA_2016!$A$2:$F$431,1,FALSE)),"","ON GSA")</f>
        <v/>
      </c>
    </row>
    <row r="754" spans="1:13" x14ac:dyDescent="0.35">
      <c r="A754" t="s">
        <v>1010</v>
      </c>
      <c r="B754" t="s">
        <v>1011</v>
      </c>
      <c r="C754">
        <v>1387</v>
      </c>
      <c r="D754" s="4">
        <f t="shared" si="87"/>
        <v>1387</v>
      </c>
      <c r="E754" t="s">
        <v>28</v>
      </c>
      <c r="F754" t="b">
        <v>1</v>
      </c>
      <c r="G754">
        <v>28</v>
      </c>
      <c r="H754" t="b">
        <v>0</v>
      </c>
      <c r="I754" t="b">
        <v>0</v>
      </c>
      <c r="J754" t="b">
        <v>0</v>
      </c>
      <c r="L754">
        <v>11</v>
      </c>
      <c r="M754" t="str">
        <f>IF(ISNA(VLOOKUP(A754,GSA_2016!$A$2:$F$431,1,FALSE)),"","ON GSA")</f>
        <v/>
      </c>
    </row>
    <row r="755" spans="1:13" x14ac:dyDescent="0.35">
      <c r="A755" t="s">
        <v>1012</v>
      </c>
      <c r="B755" t="s">
        <v>1013</v>
      </c>
      <c r="C755">
        <v>1392</v>
      </c>
      <c r="D755" s="4">
        <f t="shared" si="87"/>
        <v>1392</v>
      </c>
      <c r="E755" t="s">
        <v>28</v>
      </c>
      <c r="F755" t="b">
        <v>1</v>
      </c>
      <c r="G755">
        <v>28</v>
      </c>
      <c r="H755" t="b">
        <v>0</v>
      </c>
      <c r="I755" t="b">
        <v>0</v>
      </c>
      <c r="J755" t="b">
        <v>0</v>
      </c>
      <c r="L755">
        <v>11</v>
      </c>
      <c r="M755" t="str">
        <f>IF(ISNA(VLOOKUP(A755,GSA_2016!$A$2:$F$431,1,FALSE)),"","ON GSA")</f>
        <v/>
      </c>
    </row>
    <row r="756" spans="1:13" x14ac:dyDescent="0.35">
      <c r="A756" t="s">
        <v>1014</v>
      </c>
      <c r="B756" t="s">
        <v>1015</v>
      </c>
      <c r="C756">
        <v>1435</v>
      </c>
      <c r="D756" s="4">
        <f t="shared" si="87"/>
        <v>1435</v>
      </c>
      <c r="E756" t="s">
        <v>28</v>
      </c>
      <c r="F756" t="b">
        <v>1</v>
      </c>
      <c r="G756">
        <v>28</v>
      </c>
      <c r="H756" t="b">
        <v>0</v>
      </c>
      <c r="I756" t="b">
        <v>0</v>
      </c>
      <c r="J756" t="b">
        <v>0</v>
      </c>
      <c r="L756">
        <v>11</v>
      </c>
      <c r="M756" t="str">
        <f>IF(ISNA(VLOOKUP(A756,GSA_2016!$A$2:$F$431,1,FALSE)),"","ON GSA")</f>
        <v/>
      </c>
    </row>
    <row r="757" spans="1:13" x14ac:dyDescent="0.35">
      <c r="A757" t="s">
        <v>1016</v>
      </c>
      <c r="B757" t="s">
        <v>1017</v>
      </c>
      <c r="C757">
        <v>1492</v>
      </c>
      <c r="D757" s="4">
        <f t="shared" si="87"/>
        <v>1492</v>
      </c>
      <c r="E757" t="s">
        <v>28</v>
      </c>
      <c r="F757" t="b">
        <v>1</v>
      </c>
      <c r="G757">
        <v>28</v>
      </c>
      <c r="H757" t="b">
        <v>0</v>
      </c>
      <c r="I757" t="b">
        <v>0</v>
      </c>
      <c r="J757" t="b">
        <v>0</v>
      </c>
      <c r="L757">
        <v>11</v>
      </c>
      <c r="M757" t="str">
        <f>IF(ISNA(VLOOKUP(A757,GSA_2016!$A$2:$F$431,1,FALSE)),"","ON GSA")</f>
        <v/>
      </c>
    </row>
    <row r="758" spans="1:13" x14ac:dyDescent="0.35">
      <c r="A758" t="s">
        <v>1018</v>
      </c>
      <c r="B758" t="s">
        <v>1019</v>
      </c>
      <c r="C758">
        <v>1578</v>
      </c>
      <c r="D758" s="4">
        <f t="shared" si="87"/>
        <v>1578</v>
      </c>
      <c r="E758" t="s">
        <v>28</v>
      </c>
      <c r="F758" t="b">
        <v>1</v>
      </c>
      <c r="G758">
        <v>28</v>
      </c>
      <c r="H758" t="b">
        <v>0</v>
      </c>
      <c r="I758" t="b">
        <v>0</v>
      </c>
      <c r="J758" t="b">
        <v>0</v>
      </c>
      <c r="L758">
        <v>11</v>
      </c>
      <c r="M758" t="str">
        <f>IF(ISNA(VLOOKUP(A758,GSA_2016!$A$2:$F$431,1,FALSE)),"","ON GSA")</f>
        <v/>
      </c>
    </row>
    <row r="759" spans="1:13" x14ac:dyDescent="0.35">
      <c r="A759" t="s">
        <v>1020</v>
      </c>
      <c r="B759" t="s">
        <v>1021</v>
      </c>
      <c r="C759">
        <v>1641</v>
      </c>
      <c r="D759" s="4">
        <f t="shared" si="87"/>
        <v>1641</v>
      </c>
      <c r="E759" t="s">
        <v>28</v>
      </c>
      <c r="F759" t="b">
        <v>1</v>
      </c>
      <c r="G759">
        <v>28</v>
      </c>
      <c r="H759" t="b">
        <v>0</v>
      </c>
      <c r="I759" t="b">
        <v>0</v>
      </c>
      <c r="J759" t="b">
        <v>0</v>
      </c>
      <c r="L759">
        <v>11</v>
      </c>
      <c r="M759" t="str">
        <f>IF(ISNA(VLOOKUP(A759,GSA_2016!$A$2:$F$431,1,FALSE)),"","ON GSA")</f>
        <v/>
      </c>
    </row>
    <row r="760" spans="1:13" x14ac:dyDescent="0.35">
      <c r="A760" t="s">
        <v>1022</v>
      </c>
      <c r="B760" t="s">
        <v>1023</v>
      </c>
      <c r="C760">
        <v>831</v>
      </c>
      <c r="D760" s="4">
        <f t="shared" si="87"/>
        <v>831</v>
      </c>
      <c r="E760" t="s">
        <v>28</v>
      </c>
      <c r="F760" t="b">
        <v>1</v>
      </c>
      <c r="G760">
        <v>28</v>
      </c>
      <c r="H760" t="b">
        <v>0</v>
      </c>
      <c r="I760" t="b">
        <v>1</v>
      </c>
      <c r="J760" t="b">
        <v>0</v>
      </c>
      <c r="K760" t="s">
        <v>573</v>
      </c>
      <c r="L760">
        <v>11</v>
      </c>
      <c r="M760" t="str">
        <f>IF(ISNA(VLOOKUP(A760,GSA_2016!$A$2:$F$431,1,FALSE)),"","ON GSA")</f>
        <v/>
      </c>
    </row>
    <row r="761" spans="1:13" x14ac:dyDescent="0.35">
      <c r="A761" t="s">
        <v>37</v>
      </c>
      <c r="B761" t="s">
        <v>1024</v>
      </c>
      <c r="C761">
        <v>601</v>
      </c>
      <c r="D761" s="4">
        <f t="shared" si="87"/>
        <v>601</v>
      </c>
      <c r="E761" t="s">
        <v>28</v>
      </c>
      <c r="F761" t="b">
        <v>1</v>
      </c>
      <c r="G761">
        <v>28</v>
      </c>
      <c r="H761" t="b">
        <v>0</v>
      </c>
      <c r="I761" t="b">
        <v>0</v>
      </c>
      <c r="J761" t="b">
        <v>0</v>
      </c>
      <c r="L761">
        <v>11</v>
      </c>
      <c r="M761" t="str">
        <f>IF(ISNA(VLOOKUP(A761,GSA_2016!$A$2:$F$431,1,FALSE)),"","ON GSA")</f>
        <v>ON GSA</v>
      </c>
    </row>
    <row r="762" spans="1:13" x14ac:dyDescent="0.35">
      <c r="A762" t="s">
        <v>1025</v>
      </c>
      <c r="B762" t="s">
        <v>1026</v>
      </c>
      <c r="C762">
        <v>303</v>
      </c>
      <c r="D762" s="4">
        <f t="shared" si="87"/>
        <v>303</v>
      </c>
      <c r="E762" t="s">
        <v>28</v>
      </c>
      <c r="F762" t="b">
        <v>1</v>
      </c>
      <c r="G762">
        <v>28</v>
      </c>
      <c r="H762" t="b">
        <v>0</v>
      </c>
      <c r="I762" t="b">
        <v>0</v>
      </c>
      <c r="J762" t="b">
        <v>0</v>
      </c>
      <c r="L762">
        <v>11</v>
      </c>
      <c r="M762" t="str">
        <f>IF(ISNA(VLOOKUP(A762,GSA_2016!$A$2:$F$431,1,FALSE)),"","ON GSA")</f>
        <v>ON GSA</v>
      </c>
    </row>
    <row r="763" spans="1:13" x14ac:dyDescent="0.35">
      <c r="A763" t="s">
        <v>1027</v>
      </c>
      <c r="B763" t="s">
        <v>1028</v>
      </c>
      <c r="C763">
        <v>3980</v>
      </c>
      <c r="D763" s="4">
        <f t="shared" si="87"/>
        <v>3980</v>
      </c>
      <c r="E763" t="s">
        <v>28</v>
      </c>
      <c r="F763" t="b">
        <v>1</v>
      </c>
      <c r="G763">
        <v>29</v>
      </c>
      <c r="H763" t="b">
        <v>0</v>
      </c>
      <c r="I763" t="b">
        <v>0</v>
      </c>
      <c r="J763" t="b">
        <v>0</v>
      </c>
      <c r="L763">
        <v>11</v>
      </c>
      <c r="M763" t="str">
        <f>IF(ISNA(VLOOKUP(A763,GSA_2016!$A$2:$F$431,1,FALSE)),"","ON GSA")</f>
        <v/>
      </c>
    </row>
    <row r="764" spans="1:13" x14ac:dyDescent="0.35">
      <c r="A764" t="s">
        <v>1029</v>
      </c>
      <c r="B764" t="s">
        <v>1030</v>
      </c>
      <c r="C764">
        <v>4095</v>
      </c>
      <c r="D764" s="4">
        <f t="shared" si="87"/>
        <v>4095</v>
      </c>
      <c r="E764" t="s">
        <v>28</v>
      </c>
      <c r="F764" t="b">
        <v>1</v>
      </c>
      <c r="G764">
        <v>29</v>
      </c>
      <c r="H764" t="b">
        <v>0</v>
      </c>
      <c r="I764" t="b">
        <v>0</v>
      </c>
      <c r="J764" t="b">
        <v>0</v>
      </c>
      <c r="L764">
        <v>11</v>
      </c>
      <c r="M764" t="str">
        <f>IF(ISNA(VLOOKUP(A764,GSA_2016!$A$2:$F$431,1,FALSE)),"","ON GSA")</f>
        <v/>
      </c>
    </row>
    <row r="765" spans="1:13" x14ac:dyDescent="0.35">
      <c r="A765" t="s">
        <v>1031</v>
      </c>
      <c r="B765" t="s">
        <v>1032</v>
      </c>
      <c r="C765">
        <v>4767</v>
      </c>
      <c r="D765" s="4">
        <f t="shared" si="87"/>
        <v>4767</v>
      </c>
      <c r="E765" t="s">
        <v>28</v>
      </c>
      <c r="F765" t="b">
        <v>1</v>
      </c>
      <c r="G765">
        <v>29</v>
      </c>
      <c r="H765" t="b">
        <v>0</v>
      </c>
      <c r="I765" t="b">
        <v>0</v>
      </c>
      <c r="J765" t="b">
        <v>0</v>
      </c>
      <c r="L765">
        <v>11</v>
      </c>
      <c r="M765" t="str">
        <f>IF(ISNA(VLOOKUP(A765,GSA_2016!$A$2:$F$431,1,FALSE)),"","ON GSA")</f>
        <v/>
      </c>
    </row>
    <row r="766" spans="1:13" x14ac:dyDescent="0.35">
      <c r="A766" t="s">
        <v>1033</v>
      </c>
      <c r="B766" t="s">
        <v>1034</v>
      </c>
      <c r="C766">
        <v>132</v>
      </c>
      <c r="D766" s="4">
        <f>ROUNDUP(C766*$AD$1,0)</f>
        <v>132</v>
      </c>
      <c r="E766" t="s">
        <v>28</v>
      </c>
      <c r="F766" t="b">
        <v>1</v>
      </c>
      <c r="G766">
        <v>29</v>
      </c>
      <c r="H766" t="b">
        <v>0</v>
      </c>
      <c r="I766" t="b">
        <v>0</v>
      </c>
      <c r="J766" t="b">
        <v>0</v>
      </c>
      <c r="L766">
        <v>19</v>
      </c>
      <c r="M766" t="str">
        <f>IF(ISNA(VLOOKUP(A766,GSA_2016!$A$2:$F$431,1,FALSE)),"","ON GSA")</f>
        <v/>
      </c>
    </row>
    <row r="767" spans="1:13" x14ac:dyDescent="0.35">
      <c r="A767" t="s">
        <v>1035</v>
      </c>
      <c r="B767" t="s">
        <v>1036</v>
      </c>
      <c r="C767">
        <v>4887</v>
      </c>
      <c r="D767" s="4">
        <f t="shared" ref="D767:D830" si="88">ROUNDUP(C767*$AB$1,0)</f>
        <v>4887</v>
      </c>
      <c r="E767" t="s">
        <v>28</v>
      </c>
      <c r="F767" t="b">
        <v>1</v>
      </c>
      <c r="G767">
        <v>29</v>
      </c>
      <c r="H767" t="b">
        <v>0</v>
      </c>
      <c r="I767" t="b">
        <v>0</v>
      </c>
      <c r="J767" t="b">
        <v>0</v>
      </c>
      <c r="L767">
        <v>11</v>
      </c>
      <c r="M767" t="str">
        <f>IF(ISNA(VLOOKUP(A767,GSA_2016!$A$2:$F$431,1,FALSE)),"","ON GSA")</f>
        <v/>
      </c>
    </row>
    <row r="768" spans="1:13" x14ac:dyDescent="0.35">
      <c r="A768" t="s">
        <v>1037</v>
      </c>
      <c r="B768" t="s">
        <v>1038</v>
      </c>
      <c r="C768">
        <v>2482</v>
      </c>
      <c r="D768" s="4">
        <f t="shared" si="88"/>
        <v>2482</v>
      </c>
      <c r="E768" t="s">
        <v>28</v>
      </c>
      <c r="F768" t="b">
        <v>1</v>
      </c>
      <c r="G768">
        <v>29</v>
      </c>
      <c r="H768" t="b">
        <v>0</v>
      </c>
      <c r="I768" t="b">
        <v>0</v>
      </c>
      <c r="J768" t="b">
        <v>0</v>
      </c>
      <c r="L768">
        <v>11</v>
      </c>
      <c r="M768" t="str">
        <f>IF(ISNA(VLOOKUP(A768,GSA_2016!$A$2:$F$431,1,FALSE)),"","ON GSA")</f>
        <v/>
      </c>
    </row>
    <row r="769" spans="1:13" x14ac:dyDescent="0.35">
      <c r="A769" t="s">
        <v>1039</v>
      </c>
      <c r="B769" t="s">
        <v>1040</v>
      </c>
      <c r="C769">
        <v>2744</v>
      </c>
      <c r="D769" s="4">
        <f t="shared" si="88"/>
        <v>2744</v>
      </c>
      <c r="E769" t="s">
        <v>28</v>
      </c>
      <c r="F769" t="b">
        <v>1</v>
      </c>
      <c r="G769">
        <v>29</v>
      </c>
      <c r="H769" t="b">
        <v>0</v>
      </c>
      <c r="I769" t="b">
        <v>0</v>
      </c>
      <c r="J769" t="b">
        <v>0</v>
      </c>
      <c r="L769">
        <v>11</v>
      </c>
      <c r="M769" t="str">
        <f>IF(ISNA(VLOOKUP(A769,GSA_2016!$A$2:$F$431,1,FALSE)),"","ON GSA")</f>
        <v/>
      </c>
    </row>
    <row r="770" spans="1:13" x14ac:dyDescent="0.35">
      <c r="A770" t="s">
        <v>1041</v>
      </c>
      <c r="B770" t="s">
        <v>1042</v>
      </c>
      <c r="C770">
        <v>3548</v>
      </c>
      <c r="D770" s="4">
        <f t="shared" si="88"/>
        <v>3548</v>
      </c>
      <c r="E770" t="s">
        <v>28</v>
      </c>
      <c r="F770" t="b">
        <v>1</v>
      </c>
      <c r="G770">
        <v>29</v>
      </c>
      <c r="H770" t="b">
        <v>0</v>
      </c>
      <c r="I770" t="b">
        <v>0</v>
      </c>
      <c r="J770" t="b">
        <v>0</v>
      </c>
      <c r="L770">
        <v>11</v>
      </c>
      <c r="M770" t="str">
        <f>IF(ISNA(VLOOKUP(A770,GSA_2016!$A$2:$F$431,1,FALSE)),"","ON GSA")</f>
        <v/>
      </c>
    </row>
    <row r="771" spans="1:13" x14ac:dyDescent="0.35">
      <c r="A771" t="s">
        <v>1043</v>
      </c>
      <c r="B771" t="s">
        <v>1044</v>
      </c>
      <c r="C771">
        <v>5548</v>
      </c>
      <c r="D771" s="4">
        <f t="shared" si="88"/>
        <v>5548</v>
      </c>
      <c r="E771" t="s">
        <v>28</v>
      </c>
      <c r="F771" t="b">
        <v>1</v>
      </c>
      <c r="G771">
        <v>29</v>
      </c>
      <c r="H771" t="b">
        <v>0</v>
      </c>
      <c r="I771" t="b">
        <v>0</v>
      </c>
      <c r="J771" t="b">
        <v>0</v>
      </c>
      <c r="L771">
        <v>11</v>
      </c>
      <c r="M771" t="str">
        <f>IF(ISNA(VLOOKUP(A771,GSA_2016!$A$2:$F$431,1,FALSE)),"","ON GSA")</f>
        <v/>
      </c>
    </row>
    <row r="772" spans="1:13" x14ac:dyDescent="0.35">
      <c r="A772" t="s">
        <v>1045</v>
      </c>
      <c r="B772" t="s">
        <v>1046</v>
      </c>
      <c r="C772">
        <v>6954</v>
      </c>
      <c r="D772" s="4">
        <f t="shared" si="88"/>
        <v>6954</v>
      </c>
      <c r="E772" t="s">
        <v>28</v>
      </c>
      <c r="F772" t="b">
        <v>1</v>
      </c>
      <c r="G772">
        <v>29</v>
      </c>
      <c r="H772" t="b">
        <v>0</v>
      </c>
      <c r="I772" t="b">
        <v>0</v>
      </c>
      <c r="J772" t="b">
        <v>0</v>
      </c>
      <c r="L772">
        <v>11</v>
      </c>
      <c r="M772" t="str">
        <f>IF(ISNA(VLOOKUP(A772,GSA_2016!$A$2:$F$431,1,FALSE)),"","ON GSA")</f>
        <v/>
      </c>
    </row>
    <row r="773" spans="1:13" x14ac:dyDescent="0.35">
      <c r="A773" t="s">
        <v>1047</v>
      </c>
      <c r="B773" t="s">
        <v>1048</v>
      </c>
      <c r="C773">
        <v>2152</v>
      </c>
      <c r="D773" s="4">
        <f t="shared" si="88"/>
        <v>2152</v>
      </c>
      <c r="E773" t="s">
        <v>28</v>
      </c>
      <c r="F773" t="b">
        <v>1</v>
      </c>
      <c r="G773">
        <v>29</v>
      </c>
      <c r="H773" t="b">
        <v>0</v>
      </c>
      <c r="I773" t="b">
        <v>0</v>
      </c>
      <c r="J773" t="b">
        <v>0</v>
      </c>
      <c r="L773">
        <v>11</v>
      </c>
      <c r="M773" t="str">
        <f>IF(ISNA(VLOOKUP(A773,GSA_2016!$A$2:$F$431,1,FALSE)),"","ON GSA")</f>
        <v/>
      </c>
    </row>
    <row r="774" spans="1:13" x14ac:dyDescent="0.35">
      <c r="A774" t="s">
        <v>1049</v>
      </c>
      <c r="B774" t="s">
        <v>1050</v>
      </c>
      <c r="C774">
        <v>2331</v>
      </c>
      <c r="D774" s="4">
        <f t="shared" si="88"/>
        <v>2331</v>
      </c>
      <c r="E774" t="s">
        <v>28</v>
      </c>
      <c r="F774" t="b">
        <v>1</v>
      </c>
      <c r="G774">
        <v>29</v>
      </c>
      <c r="H774" t="b">
        <v>0</v>
      </c>
      <c r="I774" t="b">
        <v>0</v>
      </c>
      <c r="J774" t="b">
        <v>0</v>
      </c>
      <c r="L774">
        <v>11</v>
      </c>
      <c r="M774" t="str">
        <f>IF(ISNA(VLOOKUP(A774,GSA_2016!$A$2:$F$431,1,FALSE)),"","ON GSA")</f>
        <v/>
      </c>
    </row>
    <row r="775" spans="1:13" x14ac:dyDescent="0.35">
      <c r="A775" t="s">
        <v>1051</v>
      </c>
      <c r="B775" t="s">
        <v>1052</v>
      </c>
      <c r="C775">
        <v>2675</v>
      </c>
      <c r="D775" s="4">
        <f t="shared" si="88"/>
        <v>2675</v>
      </c>
      <c r="E775" t="s">
        <v>28</v>
      </c>
      <c r="F775" t="b">
        <v>1</v>
      </c>
      <c r="G775">
        <v>29</v>
      </c>
      <c r="H775" t="b">
        <v>0</v>
      </c>
      <c r="I775" t="b">
        <v>0</v>
      </c>
      <c r="J775" t="b">
        <v>0</v>
      </c>
      <c r="L775">
        <v>11</v>
      </c>
      <c r="M775" t="str">
        <f>IF(ISNA(VLOOKUP(A775,GSA_2016!$A$2:$F$431,1,FALSE)),"","ON GSA")</f>
        <v/>
      </c>
    </row>
    <row r="776" spans="1:13" x14ac:dyDescent="0.35">
      <c r="A776" t="s">
        <v>1053</v>
      </c>
      <c r="B776" t="s">
        <v>1054</v>
      </c>
      <c r="C776">
        <v>4882</v>
      </c>
      <c r="D776" s="4">
        <f t="shared" si="88"/>
        <v>4882</v>
      </c>
      <c r="E776" t="s">
        <v>28</v>
      </c>
      <c r="F776" t="b">
        <v>1</v>
      </c>
      <c r="G776">
        <v>30</v>
      </c>
      <c r="H776" t="b">
        <v>0</v>
      </c>
      <c r="I776" t="b">
        <v>0</v>
      </c>
      <c r="J776" t="b">
        <v>0</v>
      </c>
      <c r="L776">
        <v>11</v>
      </c>
      <c r="M776" t="str">
        <f>IF(ISNA(VLOOKUP(A776,GSA_2016!$A$2:$F$431,1,FALSE)),"","ON GSA")</f>
        <v/>
      </c>
    </row>
    <row r="777" spans="1:13" x14ac:dyDescent="0.35">
      <c r="A777" t="s">
        <v>1055</v>
      </c>
      <c r="B777" t="s">
        <v>1056</v>
      </c>
      <c r="C777">
        <v>4304</v>
      </c>
      <c r="D777" s="4">
        <f t="shared" si="88"/>
        <v>4304</v>
      </c>
      <c r="E777" t="s">
        <v>28</v>
      </c>
      <c r="F777" t="b">
        <v>1</v>
      </c>
      <c r="G777">
        <v>30</v>
      </c>
      <c r="H777" t="b">
        <v>0</v>
      </c>
      <c r="I777" t="b">
        <v>0</v>
      </c>
      <c r="J777" t="b">
        <v>0</v>
      </c>
      <c r="L777">
        <v>11</v>
      </c>
      <c r="M777" t="str">
        <f>IF(ISNA(VLOOKUP(A777,GSA_2016!$A$2:$F$431,1,FALSE)),"","ON GSA")</f>
        <v/>
      </c>
    </row>
    <row r="778" spans="1:13" x14ac:dyDescent="0.35">
      <c r="A778" t="s">
        <v>1057</v>
      </c>
      <c r="B778" t="s">
        <v>1058</v>
      </c>
      <c r="C778">
        <v>4364</v>
      </c>
      <c r="D778" s="4">
        <f t="shared" si="88"/>
        <v>4364</v>
      </c>
      <c r="E778" t="s">
        <v>28</v>
      </c>
      <c r="F778" t="b">
        <v>1</v>
      </c>
      <c r="G778">
        <v>30</v>
      </c>
      <c r="H778" t="b">
        <v>0</v>
      </c>
      <c r="I778" t="b">
        <v>0</v>
      </c>
      <c r="J778" t="b">
        <v>0</v>
      </c>
      <c r="L778">
        <v>11</v>
      </c>
      <c r="M778" t="str">
        <f>IF(ISNA(VLOOKUP(A778,GSA_2016!$A$2:$F$431,1,FALSE)),"","ON GSA")</f>
        <v/>
      </c>
    </row>
    <row r="779" spans="1:13" x14ac:dyDescent="0.35">
      <c r="A779" t="s">
        <v>1059</v>
      </c>
      <c r="B779" t="s">
        <v>1060</v>
      </c>
      <c r="C779">
        <v>4660</v>
      </c>
      <c r="D779" s="4">
        <f t="shared" si="88"/>
        <v>4660</v>
      </c>
      <c r="E779" t="s">
        <v>28</v>
      </c>
      <c r="F779" t="b">
        <v>1</v>
      </c>
      <c r="G779">
        <v>30</v>
      </c>
      <c r="H779" t="b">
        <v>0</v>
      </c>
      <c r="I779" t="b">
        <v>0</v>
      </c>
      <c r="J779" t="b">
        <v>0</v>
      </c>
      <c r="L779">
        <v>11</v>
      </c>
      <c r="M779" t="str">
        <f>IF(ISNA(VLOOKUP(A779,GSA_2016!$A$2:$F$431,1,FALSE)),"","ON GSA")</f>
        <v/>
      </c>
    </row>
    <row r="780" spans="1:13" x14ac:dyDescent="0.35">
      <c r="A780" t="s">
        <v>1061</v>
      </c>
      <c r="B780" t="s">
        <v>1062</v>
      </c>
      <c r="C780">
        <v>4784</v>
      </c>
      <c r="D780" s="4">
        <f t="shared" si="88"/>
        <v>4784</v>
      </c>
      <c r="E780" t="s">
        <v>28</v>
      </c>
      <c r="F780" t="b">
        <v>1</v>
      </c>
      <c r="G780">
        <v>30</v>
      </c>
      <c r="H780" t="b">
        <v>0</v>
      </c>
      <c r="I780" t="b">
        <v>0</v>
      </c>
      <c r="J780" t="b">
        <v>0</v>
      </c>
      <c r="L780">
        <v>11</v>
      </c>
      <c r="M780" t="str">
        <f>IF(ISNA(VLOOKUP(A780,GSA_2016!$A$2:$F$431,1,FALSE)),"","ON GSA")</f>
        <v/>
      </c>
    </row>
    <row r="781" spans="1:13" x14ac:dyDescent="0.35">
      <c r="A781" t="s">
        <v>1063</v>
      </c>
      <c r="B781" t="s">
        <v>1064</v>
      </c>
      <c r="C781">
        <v>4941</v>
      </c>
      <c r="D781" s="4">
        <f t="shared" si="88"/>
        <v>4941</v>
      </c>
      <c r="E781" t="s">
        <v>28</v>
      </c>
      <c r="F781" t="b">
        <v>1</v>
      </c>
      <c r="G781">
        <v>30</v>
      </c>
      <c r="H781" t="b">
        <v>0</v>
      </c>
      <c r="I781" t="b">
        <v>0</v>
      </c>
      <c r="J781" t="b">
        <v>0</v>
      </c>
      <c r="L781">
        <v>11</v>
      </c>
      <c r="M781" t="str">
        <f>IF(ISNA(VLOOKUP(A781,GSA_2016!$A$2:$F$431,1,FALSE)),"","ON GSA")</f>
        <v/>
      </c>
    </row>
    <row r="782" spans="1:13" x14ac:dyDescent="0.35">
      <c r="A782" t="s">
        <v>1065</v>
      </c>
      <c r="B782" t="s">
        <v>1066</v>
      </c>
      <c r="C782">
        <v>2119</v>
      </c>
      <c r="D782" s="4">
        <f t="shared" si="88"/>
        <v>2119</v>
      </c>
      <c r="E782" t="s">
        <v>28</v>
      </c>
      <c r="F782" t="b">
        <v>1</v>
      </c>
      <c r="G782">
        <v>30</v>
      </c>
      <c r="H782" t="b">
        <v>0</v>
      </c>
      <c r="I782" t="b">
        <v>0</v>
      </c>
      <c r="J782" t="b">
        <v>0</v>
      </c>
      <c r="L782">
        <v>11</v>
      </c>
      <c r="M782" t="str">
        <f>IF(ISNA(VLOOKUP(A782,GSA_2016!$A$2:$F$431,1,FALSE)),"","ON GSA")</f>
        <v/>
      </c>
    </row>
    <row r="783" spans="1:13" x14ac:dyDescent="0.35">
      <c r="A783" t="s">
        <v>1067</v>
      </c>
      <c r="B783" t="s">
        <v>1068</v>
      </c>
      <c r="C783">
        <v>2301</v>
      </c>
      <c r="D783" s="4">
        <f t="shared" si="88"/>
        <v>2301</v>
      </c>
      <c r="E783" t="s">
        <v>28</v>
      </c>
      <c r="F783" t="b">
        <v>1</v>
      </c>
      <c r="G783">
        <v>30</v>
      </c>
      <c r="H783" t="b">
        <v>0</v>
      </c>
      <c r="I783" t="b">
        <v>0</v>
      </c>
      <c r="J783" t="b">
        <v>0</v>
      </c>
      <c r="L783">
        <v>11</v>
      </c>
      <c r="M783" t="str">
        <f>IF(ISNA(VLOOKUP(A783,GSA_2016!$A$2:$F$431,1,FALSE)),"","ON GSA")</f>
        <v/>
      </c>
    </row>
    <row r="784" spans="1:13" x14ac:dyDescent="0.35">
      <c r="A784" t="s">
        <v>1069</v>
      </c>
      <c r="B784" t="s">
        <v>1070</v>
      </c>
      <c r="C784">
        <v>2636</v>
      </c>
      <c r="D784" s="4">
        <f t="shared" si="88"/>
        <v>2636</v>
      </c>
      <c r="E784" t="s">
        <v>28</v>
      </c>
      <c r="F784" t="b">
        <v>1</v>
      </c>
      <c r="G784">
        <v>30</v>
      </c>
      <c r="H784" t="b">
        <v>0</v>
      </c>
      <c r="I784" t="b">
        <v>0</v>
      </c>
      <c r="J784" t="b">
        <v>0</v>
      </c>
      <c r="L784">
        <v>11</v>
      </c>
      <c r="M784" t="str">
        <f>IF(ISNA(VLOOKUP(A784,GSA_2016!$A$2:$F$431,1,FALSE)),"","ON GSA")</f>
        <v/>
      </c>
    </row>
    <row r="785" spans="1:13" x14ac:dyDescent="0.35">
      <c r="A785" t="s">
        <v>1071</v>
      </c>
      <c r="B785" t="s">
        <v>1072</v>
      </c>
      <c r="C785">
        <v>3883</v>
      </c>
      <c r="D785" s="4">
        <f t="shared" si="88"/>
        <v>3883</v>
      </c>
      <c r="E785" t="s">
        <v>28</v>
      </c>
      <c r="F785" t="b">
        <v>1</v>
      </c>
      <c r="G785">
        <v>30</v>
      </c>
      <c r="H785" t="b">
        <v>0</v>
      </c>
      <c r="I785" t="b">
        <v>0</v>
      </c>
      <c r="J785" t="b">
        <v>0</v>
      </c>
      <c r="L785">
        <v>11</v>
      </c>
      <c r="M785" t="str">
        <f>IF(ISNA(VLOOKUP(A785,GSA_2016!$A$2:$F$431,1,FALSE)),"","ON GSA")</f>
        <v/>
      </c>
    </row>
    <row r="786" spans="1:13" x14ac:dyDescent="0.35">
      <c r="A786" t="s">
        <v>1073</v>
      </c>
      <c r="B786" t="s">
        <v>1074</v>
      </c>
      <c r="C786">
        <v>4477</v>
      </c>
      <c r="D786" s="4">
        <f t="shared" si="88"/>
        <v>4477</v>
      </c>
      <c r="E786" t="s">
        <v>28</v>
      </c>
      <c r="F786" t="b">
        <v>1</v>
      </c>
      <c r="G786">
        <v>30</v>
      </c>
      <c r="H786" t="b">
        <v>0</v>
      </c>
      <c r="I786" t="b">
        <v>0</v>
      </c>
      <c r="J786" t="b">
        <v>0</v>
      </c>
      <c r="L786">
        <v>11</v>
      </c>
      <c r="M786" t="str">
        <f>IF(ISNA(VLOOKUP(A786,GSA_2016!$A$2:$F$431,1,FALSE)),"","ON GSA")</f>
        <v/>
      </c>
    </row>
    <row r="787" spans="1:13" x14ac:dyDescent="0.35">
      <c r="A787" t="s">
        <v>1075</v>
      </c>
      <c r="B787" t="s">
        <v>1076</v>
      </c>
      <c r="C787">
        <v>4842</v>
      </c>
      <c r="D787" s="4">
        <f t="shared" si="88"/>
        <v>4842</v>
      </c>
      <c r="E787" t="s">
        <v>28</v>
      </c>
      <c r="F787" t="b">
        <v>1</v>
      </c>
      <c r="G787">
        <v>30</v>
      </c>
      <c r="H787" t="b">
        <v>0</v>
      </c>
      <c r="I787" t="b">
        <v>0</v>
      </c>
      <c r="J787" t="b">
        <v>0</v>
      </c>
      <c r="L787">
        <v>11</v>
      </c>
      <c r="M787" t="str">
        <f>IF(ISNA(VLOOKUP(A787,GSA_2016!$A$2:$F$431,1,FALSE)),"","ON GSA")</f>
        <v/>
      </c>
    </row>
    <row r="788" spans="1:13" x14ac:dyDescent="0.35">
      <c r="A788" t="s">
        <v>1077</v>
      </c>
      <c r="B788" t="s">
        <v>1078</v>
      </c>
      <c r="C788">
        <v>4148</v>
      </c>
      <c r="D788" s="4">
        <f t="shared" si="88"/>
        <v>4148</v>
      </c>
      <c r="E788" t="s">
        <v>28</v>
      </c>
      <c r="F788" t="b">
        <v>1</v>
      </c>
      <c r="G788">
        <v>30</v>
      </c>
      <c r="H788" t="b">
        <v>0</v>
      </c>
      <c r="I788" t="b">
        <v>0</v>
      </c>
      <c r="J788" t="b">
        <v>0</v>
      </c>
      <c r="L788">
        <v>11</v>
      </c>
      <c r="M788" t="str">
        <f>IF(ISNA(VLOOKUP(A788,GSA_2016!$A$2:$F$431,1,FALSE)),"","ON GSA")</f>
        <v/>
      </c>
    </row>
    <row r="789" spans="1:13" x14ac:dyDescent="0.35">
      <c r="A789" t="s">
        <v>1079</v>
      </c>
      <c r="B789" t="s">
        <v>1080</v>
      </c>
      <c r="C789">
        <v>4323</v>
      </c>
      <c r="D789" s="4">
        <f t="shared" si="88"/>
        <v>4323</v>
      </c>
      <c r="E789" t="s">
        <v>28</v>
      </c>
      <c r="F789" t="b">
        <v>1</v>
      </c>
      <c r="G789">
        <v>30</v>
      </c>
      <c r="H789" t="b">
        <v>0</v>
      </c>
      <c r="I789" t="b">
        <v>0</v>
      </c>
      <c r="J789" t="b">
        <v>0</v>
      </c>
      <c r="L789">
        <v>11</v>
      </c>
      <c r="M789" t="str">
        <f>IF(ISNA(VLOOKUP(A789,GSA_2016!$A$2:$F$431,1,FALSE)),"","ON GSA")</f>
        <v/>
      </c>
    </row>
    <row r="790" spans="1:13" x14ac:dyDescent="0.35">
      <c r="A790" t="s">
        <v>1081</v>
      </c>
      <c r="B790" t="s">
        <v>1082</v>
      </c>
      <c r="C790">
        <v>4603</v>
      </c>
      <c r="D790" s="4">
        <f t="shared" si="88"/>
        <v>4603</v>
      </c>
      <c r="E790" t="s">
        <v>28</v>
      </c>
      <c r="F790" t="b">
        <v>1</v>
      </c>
      <c r="G790">
        <v>30</v>
      </c>
      <c r="H790" t="b">
        <v>0</v>
      </c>
      <c r="I790" t="b">
        <v>0</v>
      </c>
      <c r="J790" t="b">
        <v>0</v>
      </c>
      <c r="L790">
        <v>11</v>
      </c>
      <c r="M790" t="str">
        <f>IF(ISNA(VLOOKUP(A790,GSA_2016!$A$2:$F$431,1,FALSE)),"","ON GSA")</f>
        <v/>
      </c>
    </row>
    <row r="791" spans="1:13" x14ac:dyDescent="0.35">
      <c r="A791" t="s">
        <v>1083</v>
      </c>
      <c r="B791" t="s">
        <v>1084</v>
      </c>
      <c r="C791">
        <v>4730</v>
      </c>
      <c r="D791" s="4">
        <f t="shared" si="88"/>
        <v>4730</v>
      </c>
      <c r="E791" t="s">
        <v>28</v>
      </c>
      <c r="F791" t="b">
        <v>1</v>
      </c>
      <c r="G791">
        <v>30</v>
      </c>
      <c r="H791" t="b">
        <v>0</v>
      </c>
      <c r="I791" t="b">
        <v>0</v>
      </c>
      <c r="J791" t="b">
        <v>0</v>
      </c>
      <c r="L791">
        <v>11</v>
      </c>
      <c r="M791" t="str">
        <f>IF(ISNA(VLOOKUP(A791,GSA_2016!$A$2:$F$431,1,FALSE)),"","ON GSA")</f>
        <v/>
      </c>
    </row>
    <row r="792" spans="1:13" x14ac:dyDescent="0.35">
      <c r="A792" t="s">
        <v>1085</v>
      </c>
      <c r="B792" t="s">
        <v>1086</v>
      </c>
      <c r="C792">
        <v>1302</v>
      </c>
      <c r="D792" s="4">
        <f t="shared" si="88"/>
        <v>1302</v>
      </c>
      <c r="E792" t="s">
        <v>28</v>
      </c>
      <c r="F792" t="b">
        <v>1</v>
      </c>
      <c r="G792">
        <v>31</v>
      </c>
      <c r="H792" t="b">
        <v>0</v>
      </c>
      <c r="I792" t="b">
        <v>0</v>
      </c>
      <c r="J792" t="b">
        <v>0</v>
      </c>
      <c r="L792">
        <v>11</v>
      </c>
      <c r="M792" t="str">
        <f>IF(ISNA(VLOOKUP(A792,GSA_2016!$A$2:$F$431,1,FALSE)),"","ON GSA")</f>
        <v/>
      </c>
    </row>
    <row r="793" spans="1:13" x14ac:dyDescent="0.35">
      <c r="A793" t="s">
        <v>1087</v>
      </c>
      <c r="B793" t="s">
        <v>1088</v>
      </c>
      <c r="C793">
        <v>1466</v>
      </c>
      <c r="D793" s="4">
        <f t="shared" si="88"/>
        <v>1466</v>
      </c>
      <c r="E793" t="s">
        <v>28</v>
      </c>
      <c r="F793" t="b">
        <v>1</v>
      </c>
      <c r="G793">
        <v>31</v>
      </c>
      <c r="H793" t="b">
        <v>0</v>
      </c>
      <c r="I793" t="b">
        <v>0</v>
      </c>
      <c r="J793" t="b">
        <v>0</v>
      </c>
      <c r="L793">
        <v>11</v>
      </c>
      <c r="M793" t="str">
        <f>IF(ISNA(VLOOKUP(A793,GSA_2016!$A$2:$F$431,1,FALSE)),"","ON GSA")</f>
        <v/>
      </c>
    </row>
    <row r="794" spans="1:13" x14ac:dyDescent="0.35">
      <c r="A794" t="s">
        <v>1089</v>
      </c>
      <c r="B794" t="s">
        <v>1090</v>
      </c>
      <c r="C794">
        <v>1386</v>
      </c>
      <c r="D794" s="4">
        <f t="shared" si="88"/>
        <v>1386</v>
      </c>
      <c r="E794" t="s">
        <v>28</v>
      </c>
      <c r="F794" t="b">
        <v>1</v>
      </c>
      <c r="G794">
        <v>31</v>
      </c>
      <c r="H794" t="b">
        <v>0</v>
      </c>
      <c r="I794" t="b">
        <v>0</v>
      </c>
      <c r="J794" t="b">
        <v>0</v>
      </c>
      <c r="L794">
        <v>11</v>
      </c>
      <c r="M794" t="str">
        <f>IF(ISNA(VLOOKUP(A794,GSA_2016!$A$2:$F$431,1,FALSE)),"","ON GSA")</f>
        <v/>
      </c>
    </row>
    <row r="795" spans="1:13" x14ac:dyDescent="0.35">
      <c r="A795" t="s">
        <v>1091</v>
      </c>
      <c r="B795" t="s">
        <v>1092</v>
      </c>
      <c r="C795">
        <v>1548</v>
      </c>
      <c r="D795" s="4">
        <f t="shared" si="88"/>
        <v>1548</v>
      </c>
      <c r="E795" t="s">
        <v>28</v>
      </c>
      <c r="F795" t="b">
        <v>1</v>
      </c>
      <c r="G795">
        <v>31</v>
      </c>
      <c r="H795" t="b">
        <v>0</v>
      </c>
      <c r="I795" t="b">
        <v>0</v>
      </c>
      <c r="J795" t="b">
        <v>0</v>
      </c>
      <c r="L795">
        <v>11</v>
      </c>
      <c r="M795" t="str">
        <f>IF(ISNA(VLOOKUP(A795,GSA_2016!$A$2:$F$431,1,FALSE)),"","ON GSA")</f>
        <v/>
      </c>
    </row>
    <row r="796" spans="1:13" x14ac:dyDescent="0.35">
      <c r="A796" t="s">
        <v>1093</v>
      </c>
      <c r="B796" t="s">
        <v>1094</v>
      </c>
      <c r="C796">
        <v>1386</v>
      </c>
      <c r="D796" s="4">
        <f t="shared" si="88"/>
        <v>1386</v>
      </c>
      <c r="E796" t="s">
        <v>28</v>
      </c>
      <c r="F796" t="b">
        <v>1</v>
      </c>
      <c r="G796">
        <v>31</v>
      </c>
      <c r="H796" t="b">
        <v>0</v>
      </c>
      <c r="I796" t="b">
        <v>0</v>
      </c>
      <c r="J796" t="b">
        <v>0</v>
      </c>
      <c r="L796">
        <v>11</v>
      </c>
      <c r="M796" t="str">
        <f>IF(ISNA(VLOOKUP(A796,GSA_2016!$A$2:$F$431,1,FALSE)),"","ON GSA")</f>
        <v/>
      </c>
    </row>
    <row r="797" spans="1:13" x14ac:dyDescent="0.35">
      <c r="A797" t="s">
        <v>1095</v>
      </c>
      <c r="B797" t="s">
        <v>1096</v>
      </c>
      <c r="C797">
        <v>1302</v>
      </c>
      <c r="D797" s="4">
        <f t="shared" si="88"/>
        <v>1302</v>
      </c>
      <c r="E797" t="s">
        <v>28</v>
      </c>
      <c r="F797" t="b">
        <v>1</v>
      </c>
      <c r="G797">
        <v>31</v>
      </c>
      <c r="H797" t="b">
        <v>0</v>
      </c>
      <c r="I797" t="b">
        <v>0</v>
      </c>
      <c r="J797" t="b">
        <v>0</v>
      </c>
      <c r="L797">
        <v>11</v>
      </c>
      <c r="M797" t="str">
        <f>IF(ISNA(VLOOKUP(A797,GSA_2016!$A$2:$F$431,1,FALSE)),"","ON GSA")</f>
        <v/>
      </c>
    </row>
    <row r="798" spans="1:13" x14ac:dyDescent="0.35">
      <c r="A798" t="s">
        <v>1097</v>
      </c>
      <c r="B798" t="s">
        <v>1098</v>
      </c>
      <c r="C798">
        <v>1476</v>
      </c>
      <c r="D798" s="4">
        <f t="shared" si="88"/>
        <v>1476</v>
      </c>
      <c r="E798" t="s">
        <v>28</v>
      </c>
      <c r="F798" t="b">
        <v>1</v>
      </c>
      <c r="G798">
        <v>31</v>
      </c>
      <c r="H798" t="b">
        <v>0</v>
      </c>
      <c r="I798" t="b">
        <v>0</v>
      </c>
      <c r="J798" t="b">
        <v>0</v>
      </c>
      <c r="L798">
        <v>11</v>
      </c>
      <c r="M798" t="str">
        <f>IF(ISNA(VLOOKUP(A798,GSA_2016!$A$2:$F$431,1,FALSE)),"","ON GSA")</f>
        <v/>
      </c>
    </row>
    <row r="799" spans="1:13" x14ac:dyDescent="0.35">
      <c r="A799" t="s">
        <v>1099</v>
      </c>
      <c r="B799" t="s">
        <v>1100</v>
      </c>
      <c r="C799">
        <v>2928</v>
      </c>
      <c r="D799" s="4">
        <f t="shared" si="88"/>
        <v>2928</v>
      </c>
      <c r="E799" t="s">
        <v>28</v>
      </c>
      <c r="F799" t="b">
        <v>1</v>
      </c>
      <c r="G799">
        <v>31</v>
      </c>
      <c r="H799" t="b">
        <v>0</v>
      </c>
      <c r="I799" t="b">
        <v>0</v>
      </c>
      <c r="J799" t="b">
        <v>0</v>
      </c>
      <c r="L799">
        <v>11</v>
      </c>
      <c r="M799" t="str">
        <f>IF(ISNA(VLOOKUP(A799,GSA_2016!$A$2:$F$431,1,FALSE)),"","ON GSA")</f>
        <v/>
      </c>
    </row>
    <row r="800" spans="1:13" x14ac:dyDescent="0.35">
      <c r="A800" t="s">
        <v>1101</v>
      </c>
      <c r="B800" t="s">
        <v>1102</v>
      </c>
      <c r="C800">
        <v>3255</v>
      </c>
      <c r="D800" s="4">
        <f t="shared" si="88"/>
        <v>3255</v>
      </c>
      <c r="E800" t="s">
        <v>28</v>
      </c>
      <c r="F800" t="b">
        <v>1</v>
      </c>
      <c r="G800">
        <v>31</v>
      </c>
      <c r="H800" t="b">
        <v>0</v>
      </c>
      <c r="I800" t="b">
        <v>0</v>
      </c>
      <c r="J800" t="b">
        <v>0</v>
      </c>
      <c r="L800">
        <v>11</v>
      </c>
      <c r="M800" t="str">
        <f>IF(ISNA(VLOOKUP(A800,GSA_2016!$A$2:$F$431,1,FALSE)),"","ON GSA")</f>
        <v/>
      </c>
    </row>
    <row r="801" spans="1:13" x14ac:dyDescent="0.35">
      <c r="A801" t="s">
        <v>1103</v>
      </c>
      <c r="B801" t="s">
        <v>1104</v>
      </c>
      <c r="C801">
        <v>1712</v>
      </c>
      <c r="D801" s="4">
        <f t="shared" si="88"/>
        <v>1712</v>
      </c>
      <c r="E801" t="s">
        <v>28</v>
      </c>
      <c r="F801" t="b">
        <v>1</v>
      </c>
      <c r="G801">
        <v>31</v>
      </c>
      <c r="H801" t="b">
        <v>0</v>
      </c>
      <c r="I801" t="b">
        <v>0</v>
      </c>
      <c r="J801" t="b">
        <v>0</v>
      </c>
      <c r="L801">
        <v>11</v>
      </c>
      <c r="M801" t="str">
        <f>IF(ISNA(VLOOKUP(A801,GSA_2016!$A$2:$F$431,1,FALSE)),"","ON GSA")</f>
        <v/>
      </c>
    </row>
    <row r="802" spans="1:13" x14ac:dyDescent="0.35">
      <c r="A802" t="s">
        <v>1105</v>
      </c>
      <c r="B802" t="s">
        <v>1106</v>
      </c>
      <c r="C802">
        <v>1953</v>
      </c>
      <c r="D802" s="4">
        <f t="shared" si="88"/>
        <v>1953</v>
      </c>
      <c r="E802" t="s">
        <v>28</v>
      </c>
      <c r="F802" t="b">
        <v>1</v>
      </c>
      <c r="G802">
        <v>31</v>
      </c>
      <c r="H802" t="b">
        <v>0</v>
      </c>
      <c r="I802" t="b">
        <v>0</v>
      </c>
      <c r="J802" t="b">
        <v>0</v>
      </c>
      <c r="L802">
        <v>11</v>
      </c>
      <c r="M802" t="str">
        <f>IF(ISNA(VLOOKUP(A802,GSA_2016!$A$2:$F$431,1,FALSE)),"","ON GSA")</f>
        <v/>
      </c>
    </row>
    <row r="803" spans="1:13" x14ac:dyDescent="0.35">
      <c r="A803" t="s">
        <v>1107</v>
      </c>
      <c r="B803" t="s">
        <v>1108</v>
      </c>
      <c r="C803">
        <v>2442</v>
      </c>
      <c r="D803" s="4">
        <f t="shared" si="88"/>
        <v>2442</v>
      </c>
      <c r="E803" t="s">
        <v>28</v>
      </c>
      <c r="F803" t="b">
        <v>1</v>
      </c>
      <c r="G803">
        <v>31</v>
      </c>
      <c r="H803" t="b">
        <v>0</v>
      </c>
      <c r="I803" t="b">
        <v>0</v>
      </c>
      <c r="J803" t="b">
        <v>0</v>
      </c>
      <c r="L803">
        <v>11</v>
      </c>
      <c r="M803" t="str">
        <f>IF(ISNA(VLOOKUP(A803,GSA_2016!$A$2:$F$431,1,FALSE)),"","ON GSA")</f>
        <v/>
      </c>
    </row>
    <row r="804" spans="1:13" x14ac:dyDescent="0.35">
      <c r="A804" t="s">
        <v>1109</v>
      </c>
      <c r="B804" t="s">
        <v>1110</v>
      </c>
      <c r="C804">
        <v>1631</v>
      </c>
      <c r="D804" s="4">
        <f t="shared" si="88"/>
        <v>1631</v>
      </c>
      <c r="E804" t="s">
        <v>28</v>
      </c>
      <c r="F804" t="b">
        <v>1</v>
      </c>
      <c r="G804">
        <v>31</v>
      </c>
      <c r="H804" t="b">
        <v>0</v>
      </c>
      <c r="I804" t="b">
        <v>0</v>
      </c>
      <c r="J804" t="b">
        <v>0</v>
      </c>
      <c r="L804">
        <v>11</v>
      </c>
      <c r="M804" t="str">
        <f>IF(ISNA(VLOOKUP(A804,GSA_2016!$A$2:$F$431,1,FALSE)),"","ON GSA")</f>
        <v/>
      </c>
    </row>
    <row r="805" spans="1:13" x14ac:dyDescent="0.35">
      <c r="A805" t="s">
        <v>1111</v>
      </c>
      <c r="B805" t="s">
        <v>1112</v>
      </c>
      <c r="C805">
        <v>1792</v>
      </c>
      <c r="D805" s="4">
        <f t="shared" si="88"/>
        <v>1792</v>
      </c>
      <c r="E805" t="s">
        <v>28</v>
      </c>
      <c r="F805" t="b">
        <v>1</v>
      </c>
      <c r="G805">
        <v>31</v>
      </c>
      <c r="H805" t="b">
        <v>0</v>
      </c>
      <c r="I805" t="b">
        <v>0</v>
      </c>
      <c r="J805" t="b">
        <v>0</v>
      </c>
      <c r="L805">
        <v>11</v>
      </c>
      <c r="M805" t="str">
        <f>IF(ISNA(VLOOKUP(A805,GSA_2016!$A$2:$F$431,1,FALSE)),"","ON GSA")</f>
        <v/>
      </c>
    </row>
    <row r="806" spans="1:13" x14ac:dyDescent="0.35">
      <c r="A806" t="s">
        <v>1113</v>
      </c>
      <c r="B806" t="s">
        <v>1114</v>
      </c>
      <c r="C806">
        <v>1792</v>
      </c>
      <c r="D806" s="4">
        <f t="shared" si="88"/>
        <v>1792</v>
      </c>
      <c r="E806" t="s">
        <v>28</v>
      </c>
      <c r="F806" t="b">
        <v>1</v>
      </c>
      <c r="G806">
        <v>31</v>
      </c>
      <c r="H806" t="b">
        <v>0</v>
      </c>
      <c r="I806" t="b">
        <v>0</v>
      </c>
      <c r="J806" t="b">
        <v>0</v>
      </c>
      <c r="L806">
        <v>11</v>
      </c>
      <c r="M806" t="str">
        <f>IF(ISNA(VLOOKUP(A806,GSA_2016!$A$2:$F$431,1,FALSE)),"","ON GSA")</f>
        <v/>
      </c>
    </row>
    <row r="807" spans="1:13" x14ac:dyDescent="0.35">
      <c r="A807" t="s">
        <v>1115</v>
      </c>
      <c r="B807" t="s">
        <v>1116</v>
      </c>
      <c r="C807">
        <v>1953</v>
      </c>
      <c r="D807" s="4">
        <f t="shared" si="88"/>
        <v>1953</v>
      </c>
      <c r="E807" t="s">
        <v>28</v>
      </c>
      <c r="F807" t="b">
        <v>1</v>
      </c>
      <c r="G807">
        <v>31</v>
      </c>
      <c r="H807" t="b">
        <v>0</v>
      </c>
      <c r="I807" t="b">
        <v>0</v>
      </c>
      <c r="J807" t="b">
        <v>0</v>
      </c>
      <c r="L807">
        <v>11</v>
      </c>
      <c r="M807" t="str">
        <f>IF(ISNA(VLOOKUP(A807,GSA_2016!$A$2:$F$431,1,FALSE)),"","ON GSA")</f>
        <v/>
      </c>
    </row>
    <row r="808" spans="1:13" x14ac:dyDescent="0.35">
      <c r="A808" t="s">
        <v>1117</v>
      </c>
      <c r="B808" t="s">
        <v>1118</v>
      </c>
      <c r="C808">
        <v>3090</v>
      </c>
      <c r="D808" s="4">
        <f t="shared" si="88"/>
        <v>3090</v>
      </c>
      <c r="E808" t="s">
        <v>28</v>
      </c>
      <c r="F808" t="b">
        <v>1</v>
      </c>
      <c r="G808">
        <v>31</v>
      </c>
      <c r="H808" t="b">
        <v>0</v>
      </c>
      <c r="I808" t="b">
        <v>0</v>
      </c>
      <c r="J808" t="b">
        <v>0</v>
      </c>
      <c r="L808">
        <v>11</v>
      </c>
      <c r="M808" t="str">
        <f>IF(ISNA(VLOOKUP(A808,GSA_2016!$A$2:$F$431,1,FALSE)),"","ON GSA")</f>
        <v/>
      </c>
    </row>
    <row r="809" spans="1:13" x14ac:dyDescent="0.35">
      <c r="A809" t="s">
        <v>1119</v>
      </c>
      <c r="B809" t="s">
        <v>1120</v>
      </c>
      <c r="C809">
        <v>3419</v>
      </c>
      <c r="D809" s="4">
        <f t="shared" si="88"/>
        <v>3419</v>
      </c>
      <c r="E809" t="s">
        <v>28</v>
      </c>
      <c r="F809" t="b">
        <v>1</v>
      </c>
      <c r="G809">
        <v>31</v>
      </c>
      <c r="H809" t="b">
        <v>0</v>
      </c>
      <c r="I809" t="b">
        <v>0</v>
      </c>
      <c r="J809" t="b">
        <v>0</v>
      </c>
      <c r="L809">
        <v>11</v>
      </c>
      <c r="M809" t="str">
        <f>IF(ISNA(VLOOKUP(A809,GSA_2016!$A$2:$F$431,1,FALSE)),"","ON GSA")</f>
        <v/>
      </c>
    </row>
    <row r="810" spans="1:13" x14ac:dyDescent="0.35">
      <c r="A810" t="s">
        <v>1121</v>
      </c>
      <c r="B810" t="s">
        <v>1122</v>
      </c>
      <c r="C810">
        <v>1319</v>
      </c>
      <c r="D810" s="4">
        <f t="shared" si="88"/>
        <v>1319</v>
      </c>
      <c r="E810" t="s">
        <v>28</v>
      </c>
      <c r="F810" t="b">
        <v>0</v>
      </c>
      <c r="G810">
        <v>99</v>
      </c>
      <c r="H810" t="b">
        <v>0</v>
      </c>
      <c r="I810" t="b">
        <v>0</v>
      </c>
      <c r="J810" t="b">
        <v>1</v>
      </c>
      <c r="K810" t="s">
        <v>1123</v>
      </c>
      <c r="L810">
        <v>11</v>
      </c>
      <c r="M810" t="str">
        <f>IF(ISNA(VLOOKUP(A810,GSA_2016!$A$2:$F$431,1,FALSE)),"","ON GSA")</f>
        <v/>
      </c>
    </row>
    <row r="811" spans="1:13" x14ac:dyDescent="0.35">
      <c r="A811" t="s">
        <v>1124</v>
      </c>
      <c r="B811" t="s">
        <v>1125</v>
      </c>
      <c r="C811">
        <v>1548</v>
      </c>
      <c r="D811" s="4">
        <f t="shared" si="88"/>
        <v>1548</v>
      </c>
      <c r="E811" t="s">
        <v>28</v>
      </c>
      <c r="F811" t="b">
        <v>0</v>
      </c>
      <c r="G811">
        <v>99</v>
      </c>
      <c r="H811" t="b">
        <v>0</v>
      </c>
      <c r="I811" t="b">
        <v>0</v>
      </c>
      <c r="J811" t="b">
        <v>1</v>
      </c>
      <c r="K811" t="s">
        <v>1123</v>
      </c>
      <c r="L811">
        <v>11</v>
      </c>
      <c r="M811" t="str">
        <f>IF(ISNA(VLOOKUP(A811,GSA_2016!$A$2:$F$431,1,FALSE)),"","ON GSA")</f>
        <v/>
      </c>
    </row>
    <row r="812" spans="1:13" x14ac:dyDescent="0.35">
      <c r="A812" t="s">
        <v>1126</v>
      </c>
      <c r="B812" t="s">
        <v>1127</v>
      </c>
      <c r="C812">
        <v>3689</v>
      </c>
      <c r="D812" s="4">
        <f t="shared" si="88"/>
        <v>3689</v>
      </c>
      <c r="E812" t="s">
        <v>28</v>
      </c>
      <c r="F812" t="b">
        <v>1</v>
      </c>
      <c r="G812">
        <v>32</v>
      </c>
      <c r="H812" t="b">
        <v>0</v>
      </c>
      <c r="I812" t="b">
        <v>0</v>
      </c>
      <c r="J812" t="b">
        <v>0</v>
      </c>
      <c r="L812">
        <v>11</v>
      </c>
      <c r="M812" t="str">
        <f>IF(ISNA(VLOOKUP(A812,GSA_2016!$A$2:$F$431,1,FALSE)),"","ON GSA")</f>
        <v/>
      </c>
    </row>
    <row r="813" spans="1:13" x14ac:dyDescent="0.35">
      <c r="A813" t="s">
        <v>1128</v>
      </c>
      <c r="B813" t="s">
        <v>1129</v>
      </c>
      <c r="C813">
        <v>3513</v>
      </c>
      <c r="D813" s="4">
        <f t="shared" si="88"/>
        <v>3513</v>
      </c>
      <c r="E813" t="s">
        <v>28</v>
      </c>
      <c r="F813" t="b">
        <v>1</v>
      </c>
      <c r="G813">
        <v>32</v>
      </c>
      <c r="H813" t="b">
        <v>0</v>
      </c>
      <c r="I813" t="b">
        <v>0</v>
      </c>
      <c r="J813" t="b">
        <v>0</v>
      </c>
      <c r="L813">
        <v>11</v>
      </c>
      <c r="M813" t="str">
        <f>IF(ISNA(VLOOKUP(A813,GSA_2016!$A$2:$F$431,1,FALSE)),"","ON GSA")</f>
        <v/>
      </c>
    </row>
    <row r="814" spans="1:13" x14ac:dyDescent="0.35">
      <c r="A814" t="s">
        <v>1130</v>
      </c>
      <c r="B814" t="s">
        <v>1131</v>
      </c>
      <c r="C814">
        <v>844</v>
      </c>
      <c r="D814" s="4">
        <f t="shared" si="88"/>
        <v>844</v>
      </c>
      <c r="E814" t="s">
        <v>28</v>
      </c>
      <c r="F814" t="b">
        <v>1</v>
      </c>
      <c r="G814">
        <v>32</v>
      </c>
      <c r="H814" t="b">
        <v>0</v>
      </c>
      <c r="I814" t="b">
        <v>0</v>
      </c>
      <c r="J814" t="b">
        <v>0</v>
      </c>
      <c r="L814">
        <v>11</v>
      </c>
      <c r="M814" t="str">
        <f>IF(ISNA(VLOOKUP(A814,GSA_2016!$A$2:$F$431,1,FALSE)),"","ON GSA")</f>
        <v/>
      </c>
    </row>
    <row r="815" spans="1:13" x14ac:dyDescent="0.35">
      <c r="A815" t="s">
        <v>1132</v>
      </c>
      <c r="B815" t="s">
        <v>1133</v>
      </c>
      <c r="C815">
        <v>3689</v>
      </c>
      <c r="D815" s="4">
        <f t="shared" si="88"/>
        <v>3689</v>
      </c>
      <c r="E815" t="s">
        <v>28</v>
      </c>
      <c r="F815" t="b">
        <v>1</v>
      </c>
      <c r="G815">
        <v>32</v>
      </c>
      <c r="H815" t="b">
        <v>0</v>
      </c>
      <c r="I815" t="b">
        <v>0</v>
      </c>
      <c r="J815" t="b">
        <v>0</v>
      </c>
      <c r="L815">
        <v>11</v>
      </c>
      <c r="M815" t="str">
        <f>IF(ISNA(VLOOKUP(A815,GSA_2016!$A$2:$F$431,1,FALSE)),"","ON GSA")</f>
        <v/>
      </c>
    </row>
    <row r="816" spans="1:13" x14ac:dyDescent="0.35">
      <c r="A816" t="s">
        <v>1134</v>
      </c>
      <c r="B816" t="s">
        <v>1135</v>
      </c>
      <c r="C816">
        <v>3513</v>
      </c>
      <c r="D816" s="4">
        <f t="shared" si="88"/>
        <v>3513</v>
      </c>
      <c r="E816" t="s">
        <v>28</v>
      </c>
      <c r="F816" t="b">
        <v>1</v>
      </c>
      <c r="G816">
        <v>32</v>
      </c>
      <c r="H816" t="b">
        <v>0</v>
      </c>
      <c r="I816" t="b">
        <v>0</v>
      </c>
      <c r="J816" t="b">
        <v>0</v>
      </c>
      <c r="L816">
        <v>11</v>
      </c>
      <c r="M816" t="str">
        <f>IF(ISNA(VLOOKUP(A816,GSA_2016!$A$2:$F$431,1,FALSE)),"","ON GSA")</f>
        <v/>
      </c>
    </row>
    <row r="817" spans="1:13" x14ac:dyDescent="0.35">
      <c r="A817" t="s">
        <v>1136</v>
      </c>
      <c r="B817" t="s">
        <v>1137</v>
      </c>
      <c r="C817">
        <v>2087</v>
      </c>
      <c r="D817" s="4">
        <f t="shared" si="88"/>
        <v>2087</v>
      </c>
      <c r="E817" t="s">
        <v>28</v>
      </c>
      <c r="F817" t="b">
        <v>1</v>
      </c>
      <c r="G817">
        <v>33</v>
      </c>
      <c r="H817" t="b">
        <v>0</v>
      </c>
      <c r="I817" t="b">
        <v>0</v>
      </c>
      <c r="J817" t="b">
        <v>0</v>
      </c>
      <c r="L817">
        <v>11</v>
      </c>
      <c r="M817" t="str">
        <f>IF(ISNA(VLOOKUP(A817,GSA_2016!$A$2:$F$431,1,FALSE)),"","ON GSA")</f>
        <v/>
      </c>
    </row>
    <row r="818" spans="1:13" x14ac:dyDescent="0.35">
      <c r="A818" t="s">
        <v>1138</v>
      </c>
      <c r="B818" t="s">
        <v>1139</v>
      </c>
      <c r="C818">
        <v>2760</v>
      </c>
      <c r="D818" s="4">
        <f t="shared" si="88"/>
        <v>2760</v>
      </c>
      <c r="E818" t="s">
        <v>28</v>
      </c>
      <c r="F818" t="b">
        <v>1</v>
      </c>
      <c r="G818">
        <v>33</v>
      </c>
      <c r="H818" t="b">
        <v>0</v>
      </c>
      <c r="I818" t="b">
        <v>0</v>
      </c>
      <c r="J818" t="b">
        <v>0</v>
      </c>
      <c r="L818">
        <v>11</v>
      </c>
      <c r="M818" t="str">
        <f>IF(ISNA(VLOOKUP(A818,GSA_2016!$A$2:$F$431,1,FALSE)),"","ON GSA")</f>
        <v/>
      </c>
    </row>
    <row r="819" spans="1:13" x14ac:dyDescent="0.35">
      <c r="A819" t="s">
        <v>1140</v>
      </c>
      <c r="B819" t="s">
        <v>1141</v>
      </c>
      <c r="C819">
        <v>2299</v>
      </c>
      <c r="D819" s="4">
        <f t="shared" si="88"/>
        <v>2299</v>
      </c>
      <c r="E819" t="s">
        <v>28</v>
      </c>
      <c r="F819" t="b">
        <v>1</v>
      </c>
      <c r="G819">
        <v>33</v>
      </c>
      <c r="H819" t="b">
        <v>0</v>
      </c>
      <c r="I819" t="b">
        <v>0</v>
      </c>
      <c r="J819" t="b">
        <v>0</v>
      </c>
      <c r="L819">
        <v>11</v>
      </c>
      <c r="M819" t="str">
        <f>IF(ISNA(VLOOKUP(A819,GSA_2016!$A$2:$F$431,1,FALSE)),"","ON GSA")</f>
        <v/>
      </c>
    </row>
    <row r="820" spans="1:13" x14ac:dyDescent="0.35">
      <c r="A820" t="s">
        <v>1142</v>
      </c>
      <c r="B820" t="s">
        <v>1143</v>
      </c>
      <c r="C820">
        <v>2172</v>
      </c>
      <c r="D820" s="4">
        <f t="shared" si="88"/>
        <v>2172</v>
      </c>
      <c r="E820" t="s">
        <v>28</v>
      </c>
      <c r="F820" t="b">
        <v>1</v>
      </c>
      <c r="G820">
        <v>33</v>
      </c>
      <c r="H820" t="b">
        <v>0</v>
      </c>
      <c r="I820" t="b">
        <v>0</v>
      </c>
      <c r="J820" t="b">
        <v>0</v>
      </c>
      <c r="L820">
        <v>11</v>
      </c>
      <c r="M820" t="str">
        <f>IF(ISNA(VLOOKUP(A820,GSA_2016!$A$2:$F$431,1,FALSE)),"","ON GSA")</f>
        <v/>
      </c>
    </row>
    <row r="821" spans="1:13" x14ac:dyDescent="0.35">
      <c r="A821" t="s">
        <v>1144</v>
      </c>
      <c r="B821" t="s">
        <v>1145</v>
      </c>
      <c r="C821">
        <v>2926</v>
      </c>
      <c r="D821" s="4">
        <f t="shared" si="88"/>
        <v>2926</v>
      </c>
      <c r="E821" t="s">
        <v>28</v>
      </c>
      <c r="F821" t="b">
        <v>1</v>
      </c>
      <c r="G821">
        <v>33</v>
      </c>
      <c r="H821" t="b">
        <v>0</v>
      </c>
      <c r="I821" t="b">
        <v>0</v>
      </c>
      <c r="J821" t="b">
        <v>0</v>
      </c>
      <c r="L821">
        <v>11</v>
      </c>
      <c r="M821" t="str">
        <f>IF(ISNA(VLOOKUP(A821,GSA_2016!$A$2:$F$431,1,FALSE)),"","ON GSA")</f>
        <v/>
      </c>
    </row>
    <row r="822" spans="1:13" x14ac:dyDescent="0.35">
      <c r="A822" t="s">
        <v>1146</v>
      </c>
      <c r="B822" t="s">
        <v>1147</v>
      </c>
      <c r="C822">
        <v>3041</v>
      </c>
      <c r="D822" s="4">
        <f t="shared" si="88"/>
        <v>3041</v>
      </c>
      <c r="E822" t="s">
        <v>28</v>
      </c>
      <c r="F822" t="b">
        <v>1</v>
      </c>
      <c r="G822">
        <v>33</v>
      </c>
      <c r="H822" t="b">
        <v>0</v>
      </c>
      <c r="I822" t="b">
        <v>0</v>
      </c>
      <c r="J822" t="b">
        <v>0</v>
      </c>
      <c r="L822">
        <v>11</v>
      </c>
      <c r="M822" t="str">
        <f>IF(ISNA(VLOOKUP(A822,GSA_2016!$A$2:$F$431,1,FALSE)),"","ON GSA")</f>
        <v/>
      </c>
    </row>
    <row r="823" spans="1:13" x14ac:dyDescent="0.35">
      <c r="A823" t="s">
        <v>1148</v>
      </c>
      <c r="B823" t="s">
        <v>1149</v>
      </c>
      <c r="C823">
        <v>2445</v>
      </c>
      <c r="D823" s="4">
        <f t="shared" si="88"/>
        <v>2445</v>
      </c>
      <c r="E823" t="s">
        <v>28</v>
      </c>
      <c r="F823" t="b">
        <v>1</v>
      </c>
      <c r="G823">
        <v>33</v>
      </c>
      <c r="H823" t="b">
        <v>0</v>
      </c>
      <c r="I823" t="b">
        <v>0</v>
      </c>
      <c r="J823" t="b">
        <v>0</v>
      </c>
      <c r="L823">
        <v>11</v>
      </c>
      <c r="M823" t="str">
        <f>IF(ISNA(VLOOKUP(A823,GSA_2016!$A$2:$F$431,1,FALSE)),"","ON GSA")</f>
        <v/>
      </c>
    </row>
    <row r="824" spans="1:13" x14ac:dyDescent="0.35">
      <c r="A824" t="s">
        <v>1150</v>
      </c>
      <c r="B824" t="s">
        <v>1151</v>
      </c>
      <c r="C824">
        <v>3339</v>
      </c>
      <c r="D824" s="4">
        <f t="shared" si="88"/>
        <v>3339</v>
      </c>
      <c r="E824" t="s">
        <v>28</v>
      </c>
      <c r="F824" t="b">
        <v>1</v>
      </c>
      <c r="G824">
        <v>33</v>
      </c>
      <c r="H824" t="b">
        <v>0</v>
      </c>
      <c r="I824" t="b">
        <v>0</v>
      </c>
      <c r="J824" t="b">
        <v>0</v>
      </c>
      <c r="L824">
        <v>11</v>
      </c>
      <c r="M824" t="str">
        <f>IF(ISNA(VLOOKUP(A824,GSA_2016!$A$2:$F$431,1,FALSE)),"","ON GSA")</f>
        <v/>
      </c>
    </row>
    <row r="825" spans="1:13" x14ac:dyDescent="0.35">
      <c r="A825" t="s">
        <v>1152</v>
      </c>
      <c r="B825" t="s">
        <v>1153</v>
      </c>
      <c r="C825">
        <v>862</v>
      </c>
      <c r="D825" s="4">
        <f t="shared" si="88"/>
        <v>862</v>
      </c>
      <c r="E825" t="s">
        <v>28</v>
      </c>
      <c r="F825" t="b">
        <v>1</v>
      </c>
      <c r="G825">
        <v>34</v>
      </c>
      <c r="H825" t="b">
        <v>0</v>
      </c>
      <c r="I825" t="b">
        <v>0</v>
      </c>
      <c r="J825" t="b">
        <v>0</v>
      </c>
      <c r="L825">
        <v>11</v>
      </c>
      <c r="M825" t="str">
        <f>IF(ISNA(VLOOKUP(A825,GSA_2016!$A$2:$F$431,1,FALSE)),"","ON GSA")</f>
        <v/>
      </c>
    </row>
    <row r="826" spans="1:13" x14ac:dyDescent="0.35">
      <c r="A826" t="s">
        <v>1154</v>
      </c>
      <c r="B826" t="s">
        <v>1155</v>
      </c>
      <c r="C826">
        <v>881</v>
      </c>
      <c r="D826" s="4">
        <f t="shared" si="88"/>
        <v>881</v>
      </c>
      <c r="E826" t="s">
        <v>28</v>
      </c>
      <c r="F826" t="b">
        <v>1</v>
      </c>
      <c r="G826">
        <v>34</v>
      </c>
      <c r="H826" t="b">
        <v>0</v>
      </c>
      <c r="I826" t="b">
        <v>0</v>
      </c>
      <c r="J826" t="b">
        <v>0</v>
      </c>
      <c r="L826">
        <v>11</v>
      </c>
      <c r="M826" t="str">
        <f>IF(ISNA(VLOOKUP(A826,GSA_2016!$A$2:$F$431,1,FALSE)),"","ON GSA")</f>
        <v/>
      </c>
    </row>
    <row r="827" spans="1:13" x14ac:dyDescent="0.35">
      <c r="A827" t="s">
        <v>1156</v>
      </c>
      <c r="B827" t="s">
        <v>1157</v>
      </c>
      <c r="C827">
        <v>1263</v>
      </c>
      <c r="D827" s="4">
        <f t="shared" si="88"/>
        <v>1263</v>
      </c>
      <c r="E827" t="s">
        <v>28</v>
      </c>
      <c r="F827" t="b">
        <v>1</v>
      </c>
      <c r="G827">
        <v>34</v>
      </c>
      <c r="H827" t="b">
        <v>0</v>
      </c>
      <c r="I827" t="b">
        <v>0</v>
      </c>
      <c r="J827" t="b">
        <v>0</v>
      </c>
      <c r="L827">
        <v>11</v>
      </c>
      <c r="M827" t="str">
        <f>IF(ISNA(VLOOKUP(A827,GSA_2016!$A$2:$F$431,1,FALSE)),"","ON GSA")</f>
        <v/>
      </c>
    </row>
    <row r="828" spans="1:13" x14ac:dyDescent="0.35">
      <c r="A828" t="s">
        <v>1158</v>
      </c>
      <c r="B828" t="s">
        <v>1159</v>
      </c>
      <c r="C828">
        <v>1187</v>
      </c>
      <c r="D828" s="4">
        <f t="shared" si="88"/>
        <v>1187</v>
      </c>
      <c r="E828" t="s">
        <v>28</v>
      </c>
      <c r="F828" t="b">
        <v>1</v>
      </c>
      <c r="G828">
        <v>34</v>
      </c>
      <c r="H828" t="b">
        <v>0</v>
      </c>
      <c r="I828" t="b">
        <v>0</v>
      </c>
      <c r="J828" t="b">
        <v>0</v>
      </c>
      <c r="L828">
        <v>11</v>
      </c>
      <c r="M828" t="str">
        <f>IF(ISNA(VLOOKUP(A828,GSA_2016!$A$2:$F$431,1,FALSE)),"","ON GSA")</f>
        <v/>
      </c>
    </row>
    <row r="829" spans="1:13" x14ac:dyDescent="0.35">
      <c r="A829" t="s">
        <v>1160</v>
      </c>
      <c r="B829" t="s">
        <v>1161</v>
      </c>
      <c r="C829">
        <v>1024</v>
      </c>
      <c r="D829" s="4">
        <f t="shared" si="88"/>
        <v>1024</v>
      </c>
      <c r="E829" t="s">
        <v>28</v>
      </c>
      <c r="F829" t="b">
        <v>1</v>
      </c>
      <c r="G829">
        <v>34</v>
      </c>
      <c r="H829" t="b">
        <v>0</v>
      </c>
      <c r="I829" t="b">
        <v>0</v>
      </c>
      <c r="J829" t="b">
        <v>0</v>
      </c>
      <c r="L829">
        <v>11</v>
      </c>
      <c r="M829" t="str">
        <f>IF(ISNA(VLOOKUP(A829,GSA_2016!$A$2:$F$431,1,FALSE)),"","ON GSA")</f>
        <v/>
      </c>
    </row>
    <row r="830" spans="1:13" x14ac:dyDescent="0.35">
      <c r="A830" t="s">
        <v>1162</v>
      </c>
      <c r="B830" t="s">
        <v>1163</v>
      </c>
      <c r="C830">
        <v>1397</v>
      </c>
      <c r="D830" s="4">
        <f t="shared" si="88"/>
        <v>1397</v>
      </c>
      <c r="E830" t="s">
        <v>28</v>
      </c>
      <c r="F830" t="b">
        <v>1</v>
      </c>
      <c r="G830">
        <v>34</v>
      </c>
      <c r="H830" t="b">
        <v>0</v>
      </c>
      <c r="I830" t="b">
        <v>0</v>
      </c>
      <c r="J830" t="b">
        <v>0</v>
      </c>
      <c r="L830">
        <v>11</v>
      </c>
      <c r="M830" t="str">
        <f>IF(ISNA(VLOOKUP(A830,GSA_2016!$A$2:$F$431,1,FALSE)),"","ON GSA")</f>
        <v/>
      </c>
    </row>
    <row r="831" spans="1:13" x14ac:dyDescent="0.35">
      <c r="A831" t="s">
        <v>1164</v>
      </c>
      <c r="B831" t="s">
        <v>1165</v>
      </c>
      <c r="C831">
        <v>1118</v>
      </c>
      <c r="D831" s="4">
        <f t="shared" ref="D831:D847" si="89">ROUNDUP(C831*$AB$1,0)</f>
        <v>1118</v>
      </c>
      <c r="E831" t="s">
        <v>28</v>
      </c>
      <c r="F831" t="b">
        <v>1</v>
      </c>
      <c r="G831">
        <v>34</v>
      </c>
      <c r="H831" t="b">
        <v>0</v>
      </c>
      <c r="I831" t="b">
        <v>0</v>
      </c>
      <c r="J831" t="b">
        <v>0</v>
      </c>
      <c r="L831">
        <v>11</v>
      </c>
      <c r="M831" t="str">
        <f>IF(ISNA(VLOOKUP(A831,GSA_2016!$A$2:$F$431,1,FALSE)),"","ON GSA")</f>
        <v/>
      </c>
    </row>
    <row r="832" spans="1:13" x14ac:dyDescent="0.35">
      <c r="A832" t="s">
        <v>1166</v>
      </c>
      <c r="B832" t="s">
        <v>1167</v>
      </c>
      <c r="C832">
        <v>1537</v>
      </c>
      <c r="D832" s="4">
        <f t="shared" si="89"/>
        <v>1537</v>
      </c>
      <c r="E832" t="s">
        <v>28</v>
      </c>
      <c r="F832" t="b">
        <v>1</v>
      </c>
      <c r="G832">
        <v>34</v>
      </c>
      <c r="H832" t="b">
        <v>0</v>
      </c>
      <c r="I832" t="b">
        <v>0</v>
      </c>
      <c r="J832" t="b">
        <v>0</v>
      </c>
      <c r="L832">
        <v>11</v>
      </c>
      <c r="M832" t="str">
        <f>IF(ISNA(VLOOKUP(A832,GSA_2016!$A$2:$F$431,1,FALSE)),"","ON GSA")</f>
        <v/>
      </c>
    </row>
    <row r="833" spans="1:13" x14ac:dyDescent="0.35">
      <c r="A833" t="s">
        <v>1168</v>
      </c>
      <c r="B833" t="s">
        <v>1169</v>
      </c>
      <c r="C833">
        <v>1744</v>
      </c>
      <c r="D833" s="4">
        <f t="shared" si="89"/>
        <v>1744</v>
      </c>
      <c r="E833" t="s">
        <v>28</v>
      </c>
      <c r="F833" t="b">
        <v>1</v>
      </c>
      <c r="G833">
        <v>34</v>
      </c>
      <c r="H833" t="b">
        <v>0</v>
      </c>
      <c r="I833" t="b">
        <v>0</v>
      </c>
      <c r="J833" t="b">
        <v>0</v>
      </c>
      <c r="L833">
        <v>11</v>
      </c>
      <c r="M833" t="str">
        <f>IF(ISNA(VLOOKUP(A833,GSA_2016!$A$2:$F$431,1,FALSE)),"","ON GSA")</f>
        <v/>
      </c>
    </row>
    <row r="834" spans="1:13" x14ac:dyDescent="0.35">
      <c r="A834" t="s">
        <v>1170</v>
      </c>
      <c r="B834" t="s">
        <v>1171</v>
      </c>
      <c r="C834">
        <v>1396</v>
      </c>
      <c r="D834" s="4">
        <f t="shared" si="89"/>
        <v>1396</v>
      </c>
      <c r="E834" t="s">
        <v>28</v>
      </c>
      <c r="F834" t="b">
        <v>1</v>
      </c>
      <c r="G834">
        <v>34</v>
      </c>
      <c r="H834" t="b">
        <v>0</v>
      </c>
      <c r="I834" t="b">
        <v>0</v>
      </c>
      <c r="J834" t="b">
        <v>0</v>
      </c>
      <c r="L834">
        <v>11</v>
      </c>
      <c r="M834" t="str">
        <f>IF(ISNA(VLOOKUP(A834,GSA_2016!$A$2:$F$431,1,FALSE)),"","ON GSA")</f>
        <v/>
      </c>
    </row>
    <row r="835" spans="1:13" x14ac:dyDescent="0.35">
      <c r="A835" t="s">
        <v>1172</v>
      </c>
      <c r="B835" t="s">
        <v>1173</v>
      </c>
      <c r="C835">
        <v>1744</v>
      </c>
      <c r="D835" s="4">
        <f t="shared" si="89"/>
        <v>1744</v>
      </c>
      <c r="E835" t="s">
        <v>28</v>
      </c>
      <c r="F835" t="b">
        <v>1</v>
      </c>
      <c r="G835">
        <v>34</v>
      </c>
      <c r="H835" t="b">
        <v>0</v>
      </c>
      <c r="I835" t="b">
        <v>0</v>
      </c>
      <c r="J835" t="b">
        <v>0</v>
      </c>
      <c r="L835">
        <v>11</v>
      </c>
      <c r="M835" t="str">
        <f>IF(ISNA(VLOOKUP(A835,GSA_2016!$A$2:$F$431,1,FALSE)),"","ON GSA")</f>
        <v/>
      </c>
    </row>
    <row r="836" spans="1:13" x14ac:dyDescent="0.35">
      <c r="A836" t="s">
        <v>1174</v>
      </c>
      <c r="B836" t="s">
        <v>1175</v>
      </c>
      <c r="C836">
        <v>2091</v>
      </c>
      <c r="D836" s="4">
        <f t="shared" si="89"/>
        <v>2091</v>
      </c>
      <c r="E836" t="s">
        <v>28</v>
      </c>
      <c r="F836" t="b">
        <v>1</v>
      </c>
      <c r="G836">
        <v>34</v>
      </c>
      <c r="H836" t="b">
        <v>0</v>
      </c>
      <c r="I836" t="b">
        <v>0</v>
      </c>
      <c r="J836" t="b">
        <v>0</v>
      </c>
      <c r="L836">
        <v>11</v>
      </c>
      <c r="M836" t="str">
        <f>IF(ISNA(VLOOKUP(A836,GSA_2016!$A$2:$F$431,1,FALSE)),"","ON GSA")</f>
        <v/>
      </c>
    </row>
    <row r="837" spans="1:13" x14ac:dyDescent="0.35">
      <c r="A837" t="s">
        <v>1176</v>
      </c>
      <c r="B837" t="s">
        <v>1177</v>
      </c>
      <c r="C837">
        <v>1744</v>
      </c>
      <c r="D837" s="4">
        <f t="shared" si="89"/>
        <v>1744</v>
      </c>
      <c r="E837" t="s">
        <v>28</v>
      </c>
      <c r="F837" t="b">
        <v>1</v>
      </c>
      <c r="G837">
        <v>34</v>
      </c>
      <c r="H837" t="b">
        <v>0</v>
      </c>
      <c r="I837" t="b">
        <v>0</v>
      </c>
      <c r="J837" t="b">
        <v>0</v>
      </c>
      <c r="L837">
        <v>11</v>
      </c>
      <c r="M837" t="str">
        <f>IF(ISNA(VLOOKUP(A837,GSA_2016!$A$2:$F$431,1,FALSE)),"","ON GSA")</f>
        <v/>
      </c>
    </row>
    <row r="838" spans="1:13" x14ac:dyDescent="0.35">
      <c r="A838" t="s">
        <v>1178</v>
      </c>
      <c r="B838" t="s">
        <v>1179</v>
      </c>
      <c r="C838">
        <v>2091</v>
      </c>
      <c r="D838" s="4">
        <f t="shared" si="89"/>
        <v>2091</v>
      </c>
      <c r="E838" t="s">
        <v>28</v>
      </c>
      <c r="F838" t="b">
        <v>1</v>
      </c>
      <c r="G838">
        <v>34</v>
      </c>
      <c r="H838" t="b">
        <v>0</v>
      </c>
      <c r="I838" t="b">
        <v>0</v>
      </c>
      <c r="J838" t="b">
        <v>0</v>
      </c>
      <c r="L838">
        <v>11</v>
      </c>
      <c r="M838" t="str">
        <f>IF(ISNA(VLOOKUP(A838,GSA_2016!$A$2:$F$431,1,FALSE)),"","ON GSA")</f>
        <v/>
      </c>
    </row>
    <row r="839" spans="1:13" x14ac:dyDescent="0.35">
      <c r="A839" t="s">
        <v>1180</v>
      </c>
      <c r="B839" t="s">
        <v>1181</v>
      </c>
      <c r="C839">
        <v>2439</v>
      </c>
      <c r="D839" s="4">
        <f t="shared" si="89"/>
        <v>2439</v>
      </c>
      <c r="E839" t="s">
        <v>28</v>
      </c>
      <c r="F839" t="b">
        <v>1</v>
      </c>
      <c r="G839">
        <v>34</v>
      </c>
      <c r="H839" t="b">
        <v>0</v>
      </c>
      <c r="I839" t="b">
        <v>0</v>
      </c>
      <c r="J839" t="b">
        <v>0</v>
      </c>
      <c r="L839">
        <v>11</v>
      </c>
      <c r="M839" t="str">
        <f>IF(ISNA(VLOOKUP(A839,GSA_2016!$A$2:$F$431,1,FALSE)),"","ON GSA")</f>
        <v/>
      </c>
    </row>
    <row r="840" spans="1:13" x14ac:dyDescent="0.35">
      <c r="A840" t="s">
        <v>1182</v>
      </c>
      <c r="B840" t="s">
        <v>1183</v>
      </c>
      <c r="C840">
        <v>17</v>
      </c>
      <c r="D840" s="4">
        <f t="shared" si="89"/>
        <v>17</v>
      </c>
      <c r="E840" t="s">
        <v>28</v>
      </c>
      <c r="F840" t="b">
        <v>1</v>
      </c>
      <c r="G840">
        <v>34</v>
      </c>
      <c r="H840" t="b">
        <v>0</v>
      </c>
      <c r="I840" t="b">
        <v>0</v>
      </c>
      <c r="J840" t="b">
        <v>0</v>
      </c>
      <c r="L840">
        <v>11</v>
      </c>
      <c r="M840" t="str">
        <f>IF(ISNA(VLOOKUP(A840,GSA_2016!$A$2:$F$431,1,FALSE)),"","ON GSA")</f>
        <v>ON GSA</v>
      </c>
    </row>
    <row r="841" spans="1:13" x14ac:dyDescent="0.35">
      <c r="A841" t="s">
        <v>1184</v>
      </c>
      <c r="B841" t="s">
        <v>1185</v>
      </c>
      <c r="C841">
        <v>2947</v>
      </c>
      <c r="D841" s="4">
        <f>ROUNDUP(C841*$AN$1,0)</f>
        <v>3086</v>
      </c>
      <c r="E841" t="s">
        <v>28</v>
      </c>
      <c r="F841" t="b">
        <v>1</v>
      </c>
      <c r="G841">
        <v>35</v>
      </c>
      <c r="H841" t="b">
        <v>0</v>
      </c>
      <c r="I841" t="b">
        <v>0</v>
      </c>
      <c r="J841" t="b">
        <v>0</v>
      </c>
      <c r="L841">
        <v>34</v>
      </c>
      <c r="M841" t="str">
        <f>IF(ISNA(VLOOKUP(A841,GSA_2016!$A$2:$F$431,1,FALSE)),"","ON GSA")</f>
        <v/>
      </c>
    </row>
    <row r="842" spans="1:13" x14ac:dyDescent="0.35">
      <c r="A842" t="s">
        <v>1186</v>
      </c>
      <c r="B842" t="s">
        <v>1187</v>
      </c>
      <c r="C842">
        <v>2081</v>
      </c>
      <c r="D842" s="4">
        <f t="shared" ref="D842:D845" si="90">ROUNDUP(C842*$AN$1,0)</f>
        <v>2179</v>
      </c>
      <c r="E842" t="s">
        <v>28</v>
      </c>
      <c r="F842" t="b">
        <v>1</v>
      </c>
      <c r="G842">
        <v>35</v>
      </c>
      <c r="H842" t="b">
        <v>0</v>
      </c>
      <c r="I842" t="b">
        <v>0</v>
      </c>
      <c r="J842" t="b">
        <v>0</v>
      </c>
      <c r="L842">
        <v>34</v>
      </c>
      <c r="M842" t="str">
        <f>IF(ISNA(VLOOKUP(A842,GSA_2016!$A$2:$F$431,1,FALSE)),"","ON GSA")</f>
        <v/>
      </c>
    </row>
    <row r="843" spans="1:13" x14ac:dyDescent="0.35">
      <c r="A843" t="s">
        <v>1188</v>
      </c>
      <c r="B843" t="s">
        <v>1189</v>
      </c>
      <c r="C843">
        <v>2081</v>
      </c>
      <c r="D843" s="4">
        <f t="shared" si="90"/>
        <v>2179</v>
      </c>
      <c r="E843" t="s">
        <v>28</v>
      </c>
      <c r="F843" t="b">
        <v>1</v>
      </c>
      <c r="G843">
        <v>35</v>
      </c>
      <c r="H843" t="b">
        <v>0</v>
      </c>
      <c r="I843" t="b">
        <v>1</v>
      </c>
      <c r="J843" t="b">
        <v>0</v>
      </c>
      <c r="K843" t="s">
        <v>613</v>
      </c>
      <c r="L843">
        <v>34</v>
      </c>
      <c r="M843" t="str">
        <f>IF(ISNA(VLOOKUP(A843,GSA_2016!$A$2:$F$431,1,FALSE)),"","ON GSA")</f>
        <v/>
      </c>
    </row>
    <row r="844" spans="1:13" x14ac:dyDescent="0.35">
      <c r="A844" t="s">
        <v>1190</v>
      </c>
      <c r="B844" t="s">
        <v>1191</v>
      </c>
      <c r="C844">
        <v>2514</v>
      </c>
      <c r="D844" s="4">
        <f t="shared" si="90"/>
        <v>2633</v>
      </c>
      <c r="E844" t="s">
        <v>28</v>
      </c>
      <c r="F844" t="b">
        <v>1</v>
      </c>
      <c r="G844">
        <v>35</v>
      </c>
      <c r="H844" t="b">
        <v>0</v>
      </c>
      <c r="I844" t="b">
        <v>1</v>
      </c>
      <c r="J844" t="b">
        <v>0</v>
      </c>
      <c r="K844" t="s">
        <v>613</v>
      </c>
      <c r="L844">
        <v>34</v>
      </c>
      <c r="M844" t="str">
        <f>IF(ISNA(VLOOKUP(A844,GSA_2016!$A$2:$F$431,1,FALSE)),"","ON GSA")</f>
        <v/>
      </c>
    </row>
    <row r="845" spans="1:13" x14ac:dyDescent="0.35">
      <c r="A845" t="s">
        <v>1192</v>
      </c>
      <c r="B845" t="s">
        <v>1193</v>
      </c>
      <c r="C845">
        <v>2947</v>
      </c>
      <c r="D845" s="4">
        <f t="shared" si="90"/>
        <v>3086</v>
      </c>
      <c r="E845" t="s">
        <v>28</v>
      </c>
      <c r="F845" t="b">
        <v>1</v>
      </c>
      <c r="G845">
        <v>35</v>
      </c>
      <c r="H845" t="b">
        <v>0</v>
      </c>
      <c r="I845" t="b">
        <v>1</v>
      </c>
      <c r="J845" t="b">
        <v>0</v>
      </c>
      <c r="K845" t="s">
        <v>613</v>
      </c>
      <c r="L845">
        <v>34</v>
      </c>
      <c r="M845" t="str">
        <f>IF(ISNA(VLOOKUP(A845,GSA_2016!$A$2:$F$431,1,FALSE)),"","ON GSA")</f>
        <v/>
      </c>
    </row>
    <row r="846" spans="1:13" x14ac:dyDescent="0.35">
      <c r="A846" t="s">
        <v>1194</v>
      </c>
      <c r="B846" t="s">
        <v>1195</v>
      </c>
      <c r="C846">
        <v>266</v>
      </c>
      <c r="D846" s="4">
        <f t="shared" si="89"/>
        <v>266</v>
      </c>
      <c r="E846" t="s">
        <v>28</v>
      </c>
      <c r="F846" t="b">
        <v>1</v>
      </c>
      <c r="G846">
        <v>35</v>
      </c>
      <c r="H846" t="b">
        <v>0</v>
      </c>
      <c r="I846" t="b">
        <v>0</v>
      </c>
      <c r="J846" t="b">
        <v>0</v>
      </c>
      <c r="L846">
        <v>11</v>
      </c>
      <c r="M846" t="str">
        <f>IF(ISNA(VLOOKUP(A846,GSA_2016!$A$2:$F$431,1,FALSE)),"","ON GSA")</f>
        <v>ON GSA</v>
      </c>
    </row>
    <row r="847" spans="1:13" x14ac:dyDescent="0.35">
      <c r="A847" t="s">
        <v>1196</v>
      </c>
      <c r="B847" t="s">
        <v>1197</v>
      </c>
      <c r="C847">
        <v>266</v>
      </c>
      <c r="D847" s="4">
        <f t="shared" si="89"/>
        <v>266</v>
      </c>
      <c r="E847" t="s">
        <v>28</v>
      </c>
      <c r="F847" t="b">
        <v>1</v>
      </c>
      <c r="G847">
        <v>35</v>
      </c>
      <c r="H847" t="b">
        <v>0</v>
      </c>
      <c r="I847" t="b">
        <v>0</v>
      </c>
      <c r="J847" t="b">
        <v>0</v>
      </c>
      <c r="L847">
        <v>11</v>
      </c>
      <c r="M847" t="str">
        <f>IF(ISNA(VLOOKUP(A847,GSA_2016!$A$2:$F$431,1,FALSE)),"","ON GSA")</f>
        <v>ON GSA</v>
      </c>
    </row>
    <row r="848" spans="1:13" x14ac:dyDescent="0.35">
      <c r="A848">
        <v>10005</v>
      </c>
      <c r="B848" t="s">
        <v>1198</v>
      </c>
      <c r="C848">
        <v>105</v>
      </c>
      <c r="D848" s="4">
        <f t="shared" ref="D848:D849" si="91">ROUNDUP(C848*$AD$1,0)</f>
        <v>105</v>
      </c>
      <c r="E848" t="s">
        <v>28</v>
      </c>
      <c r="F848" t="b">
        <v>1</v>
      </c>
      <c r="G848">
        <v>36</v>
      </c>
      <c r="H848" t="b">
        <v>0</v>
      </c>
      <c r="I848" t="b">
        <v>0</v>
      </c>
      <c r="J848" t="b">
        <v>0</v>
      </c>
      <c r="L848">
        <v>19</v>
      </c>
      <c r="M848" t="str">
        <f>IF(ISNA(VLOOKUP(A848,GSA_2016!$A$2:$F$431,1,FALSE)),"","ON GSA")</f>
        <v>ON GSA</v>
      </c>
    </row>
    <row r="849" spans="1:13" x14ac:dyDescent="0.35">
      <c r="A849">
        <v>10007</v>
      </c>
      <c r="B849" t="s">
        <v>1199</v>
      </c>
      <c r="C849">
        <v>333</v>
      </c>
      <c r="D849" s="4">
        <f t="shared" si="91"/>
        <v>333</v>
      </c>
      <c r="E849" t="s">
        <v>28</v>
      </c>
      <c r="F849" t="b">
        <v>1</v>
      </c>
      <c r="G849">
        <v>36</v>
      </c>
      <c r="H849" t="b">
        <v>0</v>
      </c>
      <c r="I849" t="b">
        <v>0</v>
      </c>
      <c r="J849" t="b">
        <v>0</v>
      </c>
      <c r="L849">
        <v>19</v>
      </c>
      <c r="M849" t="str">
        <f>IF(ISNA(VLOOKUP(A849,GSA_2016!$A$2:$F$431,1,FALSE)),"","ON GSA")</f>
        <v>ON GSA</v>
      </c>
    </row>
    <row r="850" spans="1:13" x14ac:dyDescent="0.35">
      <c r="A850">
        <v>12234</v>
      </c>
      <c r="B850" t="s">
        <v>1200</v>
      </c>
      <c r="C850">
        <v>45</v>
      </c>
      <c r="D850" s="4">
        <f t="shared" ref="D850:D851" si="92">ROUNDUP(C850*$P$1,0)</f>
        <v>45</v>
      </c>
      <c r="E850" t="s">
        <v>28</v>
      </c>
      <c r="F850" t="b">
        <v>1</v>
      </c>
      <c r="G850">
        <v>36</v>
      </c>
      <c r="H850" t="b">
        <v>0</v>
      </c>
      <c r="I850" t="b">
        <v>0</v>
      </c>
      <c r="J850" t="b">
        <v>0</v>
      </c>
      <c r="L850">
        <v>1</v>
      </c>
      <c r="M850" t="str">
        <f>IF(ISNA(VLOOKUP(A850,GSA_2016!$A$2:$F$431,1,FALSE)),"","ON GSA")</f>
        <v>ON GSA</v>
      </c>
    </row>
    <row r="851" spans="1:13" x14ac:dyDescent="0.35">
      <c r="A851">
        <v>12235</v>
      </c>
      <c r="B851" t="s">
        <v>1201</v>
      </c>
      <c r="C851">
        <v>57</v>
      </c>
      <c r="D851" s="4">
        <f t="shared" si="92"/>
        <v>57</v>
      </c>
      <c r="E851" t="s">
        <v>28</v>
      </c>
      <c r="F851" t="b">
        <v>1</v>
      </c>
      <c r="G851">
        <v>36</v>
      </c>
      <c r="H851" t="b">
        <v>0</v>
      </c>
      <c r="I851" t="b">
        <v>0</v>
      </c>
      <c r="J851" t="b">
        <v>0</v>
      </c>
      <c r="L851">
        <v>1</v>
      </c>
      <c r="M851" t="str">
        <f>IF(ISNA(VLOOKUP(A851,GSA_2016!$A$2:$F$431,1,FALSE)),"","ON GSA")</f>
        <v>ON GSA</v>
      </c>
    </row>
    <row r="852" spans="1:13" x14ac:dyDescent="0.35">
      <c r="A852">
        <v>12524</v>
      </c>
      <c r="B852" t="s">
        <v>1202</v>
      </c>
      <c r="C852">
        <v>388</v>
      </c>
      <c r="D852" s="4">
        <f t="shared" ref="D852:D853" si="93">ROUNDUP(C852*$AD$1,0)</f>
        <v>388</v>
      </c>
      <c r="E852" t="s">
        <v>192</v>
      </c>
      <c r="F852" t="b">
        <v>1</v>
      </c>
      <c r="G852">
        <v>36</v>
      </c>
      <c r="H852" t="b">
        <v>0</v>
      </c>
      <c r="I852" t="b">
        <v>0</v>
      </c>
      <c r="J852" t="b">
        <v>0</v>
      </c>
      <c r="L852">
        <v>19</v>
      </c>
      <c r="M852" t="str">
        <f>IF(ISNA(VLOOKUP(A852,GSA_2016!$A$2:$F$431,1,FALSE)),"","ON GSA")</f>
        <v>ON GSA</v>
      </c>
    </row>
    <row r="853" spans="1:13" ht="14.15" customHeight="1" x14ac:dyDescent="0.35">
      <c r="A853">
        <v>12594</v>
      </c>
      <c r="B853" t="s">
        <v>1203</v>
      </c>
      <c r="C853">
        <v>1609</v>
      </c>
      <c r="D853" s="4">
        <f t="shared" si="93"/>
        <v>1609</v>
      </c>
      <c r="E853" t="s">
        <v>28</v>
      </c>
      <c r="F853" t="b">
        <v>1</v>
      </c>
      <c r="G853">
        <v>36</v>
      </c>
      <c r="H853" t="b">
        <v>0</v>
      </c>
      <c r="I853" t="b">
        <v>0</v>
      </c>
      <c r="J853" t="b">
        <v>0</v>
      </c>
      <c r="L853">
        <v>19</v>
      </c>
      <c r="M853" t="str">
        <f>IF(ISNA(VLOOKUP(A853,GSA_2016!$A$2:$F$431,1,FALSE)),"","ON GSA")</f>
        <v>ON GSA</v>
      </c>
    </row>
    <row r="854" spans="1:13" x14ac:dyDescent="0.35">
      <c r="A854">
        <v>12748</v>
      </c>
      <c r="B854" t="s">
        <v>1204</v>
      </c>
      <c r="C854">
        <v>45</v>
      </c>
      <c r="D854" s="4">
        <f t="shared" ref="D854:D857" si="94">ROUNDUP(C854*$P$1,0)</f>
        <v>45</v>
      </c>
      <c r="E854" t="s">
        <v>28</v>
      </c>
      <c r="F854" t="b">
        <v>1</v>
      </c>
      <c r="G854">
        <v>36</v>
      </c>
      <c r="H854" t="b">
        <v>0</v>
      </c>
      <c r="I854" t="b">
        <v>0</v>
      </c>
      <c r="J854" t="b">
        <v>0</v>
      </c>
      <c r="L854">
        <v>1</v>
      </c>
      <c r="M854" t="str">
        <f>IF(ISNA(VLOOKUP(A854,GSA_2016!$A$2:$F$431,1,FALSE)),"","ON GSA")</f>
        <v>ON GSA</v>
      </c>
    </row>
    <row r="855" spans="1:13" x14ac:dyDescent="0.35">
      <c r="A855">
        <v>12749</v>
      </c>
      <c r="B855" t="s">
        <v>1205</v>
      </c>
      <c r="C855">
        <v>45</v>
      </c>
      <c r="D855" s="4">
        <f t="shared" si="94"/>
        <v>45</v>
      </c>
      <c r="E855" t="s">
        <v>28</v>
      </c>
      <c r="F855" t="b">
        <v>1</v>
      </c>
      <c r="G855">
        <v>36</v>
      </c>
      <c r="H855" t="b">
        <v>0</v>
      </c>
      <c r="I855" t="b">
        <v>0</v>
      </c>
      <c r="J855" t="b">
        <v>0</v>
      </c>
      <c r="L855">
        <v>1</v>
      </c>
      <c r="M855" t="str">
        <f>IF(ISNA(VLOOKUP(A855,GSA_2016!$A$2:$F$431,1,FALSE)),"","ON GSA")</f>
        <v>ON GSA</v>
      </c>
    </row>
    <row r="856" spans="1:13" x14ac:dyDescent="0.35">
      <c r="A856">
        <v>12750</v>
      </c>
      <c r="B856" t="s">
        <v>1206</v>
      </c>
      <c r="C856">
        <v>57</v>
      </c>
      <c r="D856" s="4">
        <f t="shared" si="94"/>
        <v>57</v>
      </c>
      <c r="E856" t="s">
        <v>28</v>
      </c>
      <c r="F856" t="b">
        <v>1</v>
      </c>
      <c r="G856">
        <v>36</v>
      </c>
      <c r="H856" t="b">
        <v>0</v>
      </c>
      <c r="I856" t="b">
        <v>0</v>
      </c>
      <c r="J856" t="b">
        <v>0</v>
      </c>
      <c r="L856">
        <v>1</v>
      </c>
      <c r="M856" t="str">
        <f>IF(ISNA(VLOOKUP(A856,GSA_2016!$A$2:$F$431,1,FALSE)),"","ON GSA")</f>
        <v>ON GSA</v>
      </c>
    </row>
    <row r="857" spans="1:13" x14ac:dyDescent="0.35">
      <c r="A857">
        <v>12751</v>
      </c>
      <c r="B857" t="s">
        <v>1207</v>
      </c>
      <c r="C857">
        <v>57</v>
      </c>
      <c r="D857" s="4">
        <f t="shared" si="94"/>
        <v>57</v>
      </c>
      <c r="E857" t="s">
        <v>28</v>
      </c>
      <c r="F857" t="b">
        <v>1</v>
      </c>
      <c r="G857">
        <v>36</v>
      </c>
      <c r="H857" t="b">
        <v>0</v>
      </c>
      <c r="I857" t="b">
        <v>0</v>
      </c>
      <c r="J857" t="b">
        <v>0</v>
      </c>
      <c r="L857">
        <v>1</v>
      </c>
      <c r="M857" t="str">
        <f>IF(ISNA(VLOOKUP(A857,GSA_2016!$A$2:$F$431,1,FALSE)),"","ON GSA")</f>
        <v>ON GSA</v>
      </c>
    </row>
    <row r="858" spans="1:13" x14ac:dyDescent="0.35">
      <c r="A858">
        <v>14655</v>
      </c>
      <c r="B858" t="s">
        <v>1208</v>
      </c>
      <c r="C858">
        <v>17</v>
      </c>
      <c r="D858" s="4">
        <f t="shared" ref="D858:D867" si="95">ROUNDUP(C858*$AD$1,0)</f>
        <v>17</v>
      </c>
      <c r="E858" t="s">
        <v>28</v>
      </c>
      <c r="F858" t="b">
        <v>1</v>
      </c>
      <c r="G858">
        <v>36</v>
      </c>
      <c r="H858" t="b">
        <v>0</v>
      </c>
      <c r="I858" t="b">
        <v>0</v>
      </c>
      <c r="J858" t="b">
        <v>0</v>
      </c>
      <c r="L858">
        <v>19</v>
      </c>
      <c r="M858" t="str">
        <f>IF(ISNA(VLOOKUP(A858,GSA_2016!$A$2:$F$431,1,FALSE)),"","ON GSA")</f>
        <v>ON GSA</v>
      </c>
    </row>
    <row r="859" spans="1:13" x14ac:dyDescent="0.35">
      <c r="A859">
        <v>12620</v>
      </c>
      <c r="B859" t="s">
        <v>1209</v>
      </c>
      <c r="C859">
        <v>363</v>
      </c>
      <c r="D859" s="4">
        <f t="shared" si="95"/>
        <v>363</v>
      </c>
      <c r="E859" t="s">
        <v>28</v>
      </c>
      <c r="F859" t="b">
        <v>1</v>
      </c>
      <c r="G859">
        <v>36</v>
      </c>
      <c r="H859" t="b">
        <v>0</v>
      </c>
      <c r="I859" t="b">
        <v>0</v>
      </c>
      <c r="J859" t="b">
        <v>0</v>
      </c>
      <c r="L859">
        <v>19</v>
      </c>
      <c r="M859" t="str">
        <f>IF(ISNA(VLOOKUP(A859,GSA_2016!$A$2:$F$431,1,FALSE)),"","ON GSA")</f>
        <v>ON GSA</v>
      </c>
    </row>
    <row r="860" spans="1:13" ht="23.5" customHeight="1" x14ac:dyDescent="0.35">
      <c r="A860">
        <v>15155</v>
      </c>
      <c r="B860" t="s">
        <v>1210</v>
      </c>
      <c r="C860">
        <v>261</v>
      </c>
      <c r="D860" s="4">
        <f t="shared" si="95"/>
        <v>261</v>
      </c>
      <c r="E860" t="s">
        <v>28</v>
      </c>
      <c r="F860" t="b">
        <v>1</v>
      </c>
      <c r="G860">
        <v>36</v>
      </c>
      <c r="H860" t="b">
        <v>0</v>
      </c>
      <c r="I860" t="b">
        <v>0</v>
      </c>
      <c r="J860" t="b">
        <v>0</v>
      </c>
      <c r="L860">
        <v>19</v>
      </c>
      <c r="M860" t="str">
        <f>IF(ISNA(VLOOKUP(A860,GSA_2016!$A$2:$F$431,1,FALSE)),"","ON GSA")</f>
        <v>ON GSA</v>
      </c>
    </row>
    <row r="861" spans="1:13" x14ac:dyDescent="0.35">
      <c r="A861" t="s">
        <v>1211</v>
      </c>
      <c r="B861" t="s">
        <v>1212</v>
      </c>
      <c r="C861">
        <v>320</v>
      </c>
      <c r="D861" s="4">
        <f t="shared" si="95"/>
        <v>320</v>
      </c>
      <c r="E861" t="s">
        <v>28</v>
      </c>
      <c r="F861" t="b">
        <v>1</v>
      </c>
      <c r="G861">
        <v>37</v>
      </c>
      <c r="H861" t="b">
        <v>0</v>
      </c>
      <c r="I861" t="b">
        <v>0</v>
      </c>
      <c r="J861" t="b">
        <v>0</v>
      </c>
      <c r="L861">
        <v>19</v>
      </c>
      <c r="M861" t="str">
        <f>IF(ISNA(VLOOKUP(A861,GSA_2016!$A$2:$F$431,1,FALSE)),"","ON GSA")</f>
        <v/>
      </c>
    </row>
    <row r="862" spans="1:13" x14ac:dyDescent="0.35">
      <c r="A862" t="s">
        <v>1213</v>
      </c>
      <c r="B862" t="s">
        <v>1214</v>
      </c>
      <c r="C862">
        <v>657</v>
      </c>
      <c r="D862" s="4">
        <f t="shared" si="95"/>
        <v>657</v>
      </c>
      <c r="E862" t="s">
        <v>28</v>
      </c>
      <c r="F862" t="b">
        <v>1</v>
      </c>
      <c r="G862">
        <v>37</v>
      </c>
      <c r="H862" t="b">
        <v>0</v>
      </c>
      <c r="I862" t="b">
        <v>0</v>
      </c>
      <c r="J862" t="b">
        <v>0</v>
      </c>
      <c r="L862">
        <v>19</v>
      </c>
      <c r="M862" t="str">
        <f>IF(ISNA(VLOOKUP(A862,GSA_2016!$A$2:$F$431,1,FALSE)),"","ON GSA")</f>
        <v/>
      </c>
    </row>
    <row r="863" spans="1:13" x14ac:dyDescent="0.35">
      <c r="A863" t="s">
        <v>1215</v>
      </c>
      <c r="B863" t="s">
        <v>1216</v>
      </c>
      <c r="C863">
        <v>643</v>
      </c>
      <c r="D863" s="4">
        <f t="shared" si="95"/>
        <v>643</v>
      </c>
      <c r="E863" t="s">
        <v>28</v>
      </c>
      <c r="F863" t="b">
        <v>1</v>
      </c>
      <c r="G863">
        <v>37</v>
      </c>
      <c r="H863" t="b">
        <v>0</v>
      </c>
      <c r="I863" t="b">
        <v>0</v>
      </c>
      <c r="J863" t="b">
        <v>0</v>
      </c>
      <c r="L863">
        <v>19</v>
      </c>
      <c r="M863" t="str">
        <f>IF(ISNA(VLOOKUP(A863,GSA_2016!$A$2:$F$431,1,FALSE)),"","ON GSA")</f>
        <v/>
      </c>
    </row>
    <row r="864" spans="1:13" x14ac:dyDescent="0.35">
      <c r="A864" t="s">
        <v>1217</v>
      </c>
      <c r="B864" t="s">
        <v>1218</v>
      </c>
      <c r="C864">
        <v>172</v>
      </c>
      <c r="D864" s="4">
        <f t="shared" si="95"/>
        <v>172</v>
      </c>
      <c r="E864" t="s">
        <v>28</v>
      </c>
      <c r="F864" t="b">
        <v>1</v>
      </c>
      <c r="G864">
        <v>37</v>
      </c>
      <c r="H864" t="b">
        <v>0</v>
      </c>
      <c r="I864" t="b">
        <v>0</v>
      </c>
      <c r="J864" t="b">
        <v>0</v>
      </c>
      <c r="L864">
        <v>19</v>
      </c>
      <c r="M864" t="str">
        <f>IF(ISNA(VLOOKUP(A864,GSA_2016!$A$2:$F$431,1,FALSE)),"","ON GSA")</f>
        <v/>
      </c>
    </row>
    <row r="865" spans="1:13" x14ac:dyDescent="0.35">
      <c r="A865" t="s">
        <v>1219</v>
      </c>
      <c r="B865" t="s">
        <v>1220</v>
      </c>
      <c r="C865">
        <v>976</v>
      </c>
      <c r="D865" s="4">
        <f t="shared" si="95"/>
        <v>976</v>
      </c>
      <c r="E865" t="s">
        <v>28</v>
      </c>
      <c r="F865" t="b">
        <v>1</v>
      </c>
      <c r="G865">
        <v>37</v>
      </c>
      <c r="H865" t="b">
        <v>0</v>
      </c>
      <c r="I865" t="b">
        <v>0</v>
      </c>
      <c r="J865" t="b">
        <v>0</v>
      </c>
      <c r="L865">
        <v>19</v>
      </c>
      <c r="M865" t="str">
        <f>IF(ISNA(VLOOKUP(A865,GSA_2016!$A$2:$F$431,1,FALSE)),"","ON GSA")</f>
        <v/>
      </c>
    </row>
    <row r="866" spans="1:13" x14ac:dyDescent="0.35">
      <c r="A866" t="s">
        <v>1221</v>
      </c>
      <c r="B866" t="s">
        <v>1222</v>
      </c>
      <c r="C866">
        <v>2228</v>
      </c>
      <c r="D866" s="4">
        <f t="shared" si="95"/>
        <v>2228</v>
      </c>
      <c r="E866" t="s">
        <v>28</v>
      </c>
      <c r="F866" t="b">
        <v>1</v>
      </c>
      <c r="G866">
        <v>37</v>
      </c>
      <c r="H866" t="b">
        <v>0</v>
      </c>
      <c r="I866" t="b">
        <v>0</v>
      </c>
      <c r="J866" t="b">
        <v>0</v>
      </c>
      <c r="L866">
        <v>19</v>
      </c>
      <c r="M866" t="str">
        <f>IF(ISNA(VLOOKUP(A866,GSA_2016!$A$2:$F$431,1,FALSE)),"","ON GSA")</f>
        <v/>
      </c>
    </row>
    <row r="867" spans="1:13" x14ac:dyDescent="0.35">
      <c r="A867">
        <v>12081</v>
      </c>
      <c r="B867" t="s">
        <v>1223</v>
      </c>
      <c r="C867">
        <v>606</v>
      </c>
      <c r="D867" s="4">
        <f t="shared" si="95"/>
        <v>606</v>
      </c>
      <c r="E867" t="s">
        <v>28</v>
      </c>
      <c r="F867" t="b">
        <v>1</v>
      </c>
      <c r="G867">
        <v>38</v>
      </c>
      <c r="H867" t="b">
        <v>0</v>
      </c>
      <c r="I867" t="b">
        <v>0</v>
      </c>
      <c r="J867" t="b">
        <v>0</v>
      </c>
      <c r="L867">
        <v>19</v>
      </c>
      <c r="M867" t="str">
        <f>IF(ISNA(VLOOKUP(A867,GSA_2016!$A$2:$F$431,1,FALSE)),"","ON GSA")</f>
        <v>ON GSA</v>
      </c>
    </row>
    <row r="868" spans="1:13" x14ac:dyDescent="0.35">
      <c r="A868">
        <v>16396</v>
      </c>
      <c r="B868" t="s">
        <v>1224</v>
      </c>
      <c r="C868">
        <v>349</v>
      </c>
      <c r="D868" s="4">
        <f>ROUNDUP(C868*$AJ$1,0)</f>
        <v>349</v>
      </c>
      <c r="E868" t="s">
        <v>1225</v>
      </c>
      <c r="F868" t="b">
        <v>1</v>
      </c>
      <c r="G868">
        <v>39</v>
      </c>
      <c r="H868" t="b">
        <v>0</v>
      </c>
      <c r="I868" t="b">
        <v>1</v>
      </c>
      <c r="J868" t="b">
        <v>0</v>
      </c>
      <c r="K868" t="s">
        <v>1226</v>
      </c>
      <c r="L868">
        <v>30</v>
      </c>
      <c r="M868" t="str">
        <f>IF(ISNA(VLOOKUP(A868,GSA_2016!$A$2:$F$431,1,FALSE)),"","ON GSA")</f>
        <v/>
      </c>
    </row>
    <row r="869" spans="1:13" x14ac:dyDescent="0.35">
      <c r="A869">
        <v>16397</v>
      </c>
      <c r="B869" t="s">
        <v>1227</v>
      </c>
      <c r="C869">
        <v>349</v>
      </c>
      <c r="D869" s="4">
        <f t="shared" ref="D869:D898" si="96">ROUNDUP(C869*$AJ$1,0)</f>
        <v>349</v>
      </c>
      <c r="E869" t="s">
        <v>1225</v>
      </c>
      <c r="F869" t="b">
        <v>1</v>
      </c>
      <c r="G869">
        <v>39</v>
      </c>
      <c r="H869" t="b">
        <v>0</v>
      </c>
      <c r="I869" t="b">
        <v>1</v>
      </c>
      <c r="J869" t="b">
        <v>0</v>
      </c>
      <c r="K869" t="s">
        <v>1226</v>
      </c>
      <c r="L869">
        <v>30</v>
      </c>
      <c r="M869" t="str">
        <f>IF(ISNA(VLOOKUP(A869,GSA_2016!$A$2:$F$431,1,FALSE)),"","ON GSA")</f>
        <v/>
      </c>
    </row>
    <row r="870" spans="1:13" x14ac:dyDescent="0.35">
      <c r="A870">
        <v>16398</v>
      </c>
      <c r="B870" t="s">
        <v>1228</v>
      </c>
      <c r="C870">
        <v>349</v>
      </c>
      <c r="D870" s="4">
        <f t="shared" si="96"/>
        <v>349</v>
      </c>
      <c r="E870" t="s">
        <v>1225</v>
      </c>
      <c r="F870" t="b">
        <v>1</v>
      </c>
      <c r="G870">
        <v>39</v>
      </c>
      <c r="H870" t="b">
        <v>0</v>
      </c>
      <c r="I870" t="b">
        <v>1</v>
      </c>
      <c r="J870" t="b">
        <v>0</v>
      </c>
      <c r="K870" t="s">
        <v>1226</v>
      </c>
      <c r="L870">
        <v>30</v>
      </c>
      <c r="M870" t="str">
        <f>IF(ISNA(VLOOKUP(A870,GSA_2016!$A$2:$F$431,1,FALSE)),"","ON GSA")</f>
        <v/>
      </c>
    </row>
    <row r="871" spans="1:13" x14ac:dyDescent="0.35">
      <c r="A871">
        <v>16399</v>
      </c>
      <c r="B871" t="s">
        <v>1229</v>
      </c>
      <c r="C871">
        <v>349</v>
      </c>
      <c r="D871" s="4">
        <f t="shared" si="96"/>
        <v>349</v>
      </c>
      <c r="E871" t="s">
        <v>1225</v>
      </c>
      <c r="F871" t="b">
        <v>1</v>
      </c>
      <c r="G871">
        <v>39</v>
      </c>
      <c r="H871" t="b">
        <v>0</v>
      </c>
      <c r="I871" t="b">
        <v>1</v>
      </c>
      <c r="J871" t="b">
        <v>0</v>
      </c>
      <c r="K871" t="s">
        <v>1226</v>
      </c>
      <c r="L871">
        <v>30</v>
      </c>
      <c r="M871" t="str">
        <f>IF(ISNA(VLOOKUP(A871,GSA_2016!$A$2:$F$431,1,FALSE)),"","ON GSA")</f>
        <v/>
      </c>
    </row>
    <row r="872" spans="1:13" x14ac:dyDescent="0.35">
      <c r="A872">
        <v>16400</v>
      </c>
      <c r="B872" t="s">
        <v>1230</v>
      </c>
      <c r="C872">
        <v>349</v>
      </c>
      <c r="D872" s="4">
        <f t="shared" si="96"/>
        <v>349</v>
      </c>
      <c r="E872" t="s">
        <v>1225</v>
      </c>
      <c r="F872" t="b">
        <v>1</v>
      </c>
      <c r="G872">
        <v>39</v>
      </c>
      <c r="H872" t="b">
        <v>0</v>
      </c>
      <c r="I872" t="b">
        <v>1</v>
      </c>
      <c r="J872" t="b">
        <v>0</v>
      </c>
      <c r="K872" t="s">
        <v>1226</v>
      </c>
      <c r="L872">
        <v>30</v>
      </c>
      <c r="M872" t="str">
        <f>IF(ISNA(VLOOKUP(A872,GSA_2016!$A$2:$F$431,1,FALSE)),"","ON GSA")</f>
        <v/>
      </c>
    </row>
    <row r="873" spans="1:13" x14ac:dyDescent="0.35">
      <c r="A873">
        <v>16401</v>
      </c>
      <c r="B873" t="s">
        <v>1231</v>
      </c>
      <c r="C873">
        <v>349</v>
      </c>
      <c r="D873" s="4">
        <f t="shared" si="96"/>
        <v>349</v>
      </c>
      <c r="E873" t="s">
        <v>1225</v>
      </c>
      <c r="F873" t="b">
        <v>1</v>
      </c>
      <c r="G873">
        <v>39</v>
      </c>
      <c r="H873" t="b">
        <v>0</v>
      </c>
      <c r="I873" t="b">
        <v>1</v>
      </c>
      <c r="J873" t="b">
        <v>0</v>
      </c>
      <c r="K873" t="s">
        <v>1226</v>
      </c>
      <c r="L873">
        <v>30</v>
      </c>
      <c r="M873" t="str">
        <f>IF(ISNA(VLOOKUP(A873,GSA_2016!$A$2:$F$431,1,FALSE)),"","ON GSA")</f>
        <v/>
      </c>
    </row>
    <row r="874" spans="1:13" x14ac:dyDescent="0.35">
      <c r="A874">
        <v>16402</v>
      </c>
      <c r="B874" t="s">
        <v>1232</v>
      </c>
      <c r="C874">
        <v>349</v>
      </c>
      <c r="D874" s="4">
        <f t="shared" si="96"/>
        <v>349</v>
      </c>
      <c r="E874" t="s">
        <v>1225</v>
      </c>
      <c r="F874" t="b">
        <v>1</v>
      </c>
      <c r="G874">
        <v>39</v>
      </c>
      <c r="H874" t="b">
        <v>0</v>
      </c>
      <c r="I874" t="b">
        <v>1</v>
      </c>
      <c r="J874" t="b">
        <v>0</v>
      </c>
      <c r="K874" t="s">
        <v>1226</v>
      </c>
      <c r="L874">
        <v>30</v>
      </c>
      <c r="M874" t="str">
        <f>IF(ISNA(VLOOKUP(A874,GSA_2016!$A$2:$F$431,1,FALSE)),"","ON GSA")</f>
        <v/>
      </c>
    </row>
    <row r="875" spans="1:13" x14ac:dyDescent="0.35">
      <c r="A875">
        <v>16403</v>
      </c>
      <c r="B875" t="s">
        <v>1233</v>
      </c>
      <c r="C875">
        <v>349</v>
      </c>
      <c r="D875" s="4">
        <f t="shared" si="96"/>
        <v>349</v>
      </c>
      <c r="E875" t="s">
        <v>1225</v>
      </c>
      <c r="F875" t="b">
        <v>1</v>
      </c>
      <c r="G875">
        <v>39</v>
      </c>
      <c r="H875" t="b">
        <v>0</v>
      </c>
      <c r="I875" t="b">
        <v>1</v>
      </c>
      <c r="J875" t="b">
        <v>0</v>
      </c>
      <c r="K875" t="s">
        <v>1226</v>
      </c>
      <c r="L875">
        <v>30</v>
      </c>
      <c r="M875" t="str">
        <f>IF(ISNA(VLOOKUP(A875,GSA_2016!$A$2:$F$431,1,FALSE)),"","ON GSA")</f>
        <v/>
      </c>
    </row>
    <row r="876" spans="1:13" x14ac:dyDescent="0.35">
      <c r="A876">
        <v>16404</v>
      </c>
      <c r="B876" t="s">
        <v>1234</v>
      </c>
      <c r="C876">
        <v>349</v>
      </c>
      <c r="D876" s="4">
        <f t="shared" si="96"/>
        <v>349</v>
      </c>
      <c r="E876" t="s">
        <v>1225</v>
      </c>
      <c r="F876" t="b">
        <v>1</v>
      </c>
      <c r="G876">
        <v>39</v>
      </c>
      <c r="H876" t="b">
        <v>0</v>
      </c>
      <c r="I876" t="b">
        <v>1</v>
      </c>
      <c r="J876" t="b">
        <v>0</v>
      </c>
      <c r="K876" t="s">
        <v>1226</v>
      </c>
      <c r="L876">
        <v>30</v>
      </c>
      <c r="M876" t="str">
        <f>IF(ISNA(VLOOKUP(A876,GSA_2016!$A$2:$F$431,1,FALSE)),"","ON GSA")</f>
        <v/>
      </c>
    </row>
    <row r="877" spans="1:13" x14ac:dyDescent="0.35">
      <c r="A877">
        <v>16405</v>
      </c>
      <c r="B877" t="s">
        <v>1235</v>
      </c>
      <c r="C877">
        <v>349</v>
      </c>
      <c r="D877" s="4">
        <f t="shared" si="96"/>
        <v>349</v>
      </c>
      <c r="E877" t="s">
        <v>1225</v>
      </c>
      <c r="F877" t="b">
        <v>1</v>
      </c>
      <c r="G877">
        <v>39</v>
      </c>
      <c r="H877" t="b">
        <v>0</v>
      </c>
      <c r="I877" t="b">
        <v>1</v>
      </c>
      <c r="J877" t="b">
        <v>0</v>
      </c>
      <c r="K877" t="s">
        <v>1226</v>
      </c>
      <c r="L877">
        <v>30</v>
      </c>
      <c r="M877" t="str">
        <f>IF(ISNA(VLOOKUP(A877,GSA_2016!$A$2:$F$431,1,FALSE)),"","ON GSA")</f>
        <v/>
      </c>
    </row>
    <row r="878" spans="1:13" x14ac:dyDescent="0.35">
      <c r="A878">
        <v>16406</v>
      </c>
      <c r="B878" t="s">
        <v>1236</v>
      </c>
      <c r="C878">
        <v>349</v>
      </c>
      <c r="D878" s="4">
        <f t="shared" si="96"/>
        <v>349</v>
      </c>
      <c r="E878" t="s">
        <v>1225</v>
      </c>
      <c r="F878" t="b">
        <v>1</v>
      </c>
      <c r="G878">
        <v>39</v>
      </c>
      <c r="H878" t="b">
        <v>0</v>
      </c>
      <c r="I878" t="b">
        <v>1</v>
      </c>
      <c r="J878" t="b">
        <v>0</v>
      </c>
      <c r="K878" t="s">
        <v>1226</v>
      </c>
      <c r="L878">
        <v>30</v>
      </c>
      <c r="M878" t="str">
        <f>IF(ISNA(VLOOKUP(A878,GSA_2016!$A$2:$F$431,1,FALSE)),"","ON GSA")</f>
        <v/>
      </c>
    </row>
    <row r="879" spans="1:13" x14ac:dyDescent="0.35">
      <c r="A879">
        <v>16407</v>
      </c>
      <c r="B879" t="s">
        <v>1237</v>
      </c>
      <c r="C879">
        <v>349</v>
      </c>
      <c r="D879" s="4">
        <f t="shared" si="96"/>
        <v>349</v>
      </c>
      <c r="E879" t="s">
        <v>1225</v>
      </c>
      <c r="F879" t="b">
        <v>1</v>
      </c>
      <c r="G879">
        <v>39</v>
      </c>
      <c r="H879" t="b">
        <v>0</v>
      </c>
      <c r="I879" t="b">
        <v>1</v>
      </c>
      <c r="J879" t="b">
        <v>0</v>
      </c>
      <c r="K879" t="s">
        <v>1226</v>
      </c>
      <c r="L879">
        <v>30</v>
      </c>
      <c r="M879" t="str">
        <f>IF(ISNA(VLOOKUP(A879,GSA_2016!$A$2:$F$431,1,FALSE)),"","ON GSA")</f>
        <v/>
      </c>
    </row>
    <row r="880" spans="1:13" x14ac:dyDescent="0.35">
      <c r="A880">
        <v>16408</v>
      </c>
      <c r="B880" t="s">
        <v>1238</v>
      </c>
      <c r="C880">
        <v>349</v>
      </c>
      <c r="D880" s="4">
        <f t="shared" si="96"/>
        <v>349</v>
      </c>
      <c r="E880" t="s">
        <v>1225</v>
      </c>
      <c r="F880" t="b">
        <v>1</v>
      </c>
      <c r="G880">
        <v>39</v>
      </c>
      <c r="H880" t="b">
        <v>0</v>
      </c>
      <c r="I880" t="b">
        <v>1</v>
      </c>
      <c r="J880" t="b">
        <v>0</v>
      </c>
      <c r="K880" t="s">
        <v>1226</v>
      </c>
      <c r="L880">
        <v>30</v>
      </c>
      <c r="M880" t="str">
        <f>IF(ISNA(VLOOKUP(A880,GSA_2016!$A$2:$F$431,1,FALSE)),"","ON GSA")</f>
        <v/>
      </c>
    </row>
    <row r="881" spans="1:13" x14ac:dyDescent="0.35">
      <c r="A881">
        <v>16409</v>
      </c>
      <c r="B881" t="s">
        <v>1239</v>
      </c>
      <c r="C881">
        <v>349</v>
      </c>
      <c r="D881" s="4">
        <f t="shared" si="96"/>
        <v>349</v>
      </c>
      <c r="E881" t="s">
        <v>1225</v>
      </c>
      <c r="F881" t="b">
        <v>1</v>
      </c>
      <c r="G881">
        <v>39</v>
      </c>
      <c r="H881" t="b">
        <v>0</v>
      </c>
      <c r="I881" t="b">
        <v>1</v>
      </c>
      <c r="J881" t="b">
        <v>0</v>
      </c>
      <c r="K881" t="s">
        <v>1226</v>
      </c>
      <c r="L881">
        <v>30</v>
      </c>
      <c r="M881" t="str">
        <f>IF(ISNA(VLOOKUP(A881,GSA_2016!$A$2:$F$431,1,FALSE)),"","ON GSA")</f>
        <v/>
      </c>
    </row>
    <row r="882" spans="1:13" x14ac:dyDescent="0.35">
      <c r="A882">
        <v>16410</v>
      </c>
      <c r="B882" t="s">
        <v>1240</v>
      </c>
      <c r="C882">
        <v>349</v>
      </c>
      <c r="D882" s="4">
        <f t="shared" si="96"/>
        <v>349</v>
      </c>
      <c r="E882" t="s">
        <v>1225</v>
      </c>
      <c r="F882" t="b">
        <v>1</v>
      </c>
      <c r="G882">
        <v>39</v>
      </c>
      <c r="H882" t="b">
        <v>0</v>
      </c>
      <c r="I882" t="b">
        <v>1</v>
      </c>
      <c r="J882" t="b">
        <v>0</v>
      </c>
      <c r="K882" t="s">
        <v>1226</v>
      </c>
      <c r="L882">
        <v>30</v>
      </c>
      <c r="M882" t="str">
        <f>IF(ISNA(VLOOKUP(A882,GSA_2016!$A$2:$F$431,1,FALSE)),"","ON GSA")</f>
        <v/>
      </c>
    </row>
    <row r="883" spans="1:13" x14ac:dyDescent="0.35">
      <c r="A883">
        <v>16411</v>
      </c>
      <c r="B883" t="s">
        <v>1241</v>
      </c>
      <c r="C883">
        <v>349</v>
      </c>
      <c r="D883" s="4">
        <f t="shared" si="96"/>
        <v>349</v>
      </c>
      <c r="E883" t="s">
        <v>1225</v>
      </c>
      <c r="F883" t="b">
        <v>1</v>
      </c>
      <c r="G883">
        <v>39</v>
      </c>
      <c r="H883" t="b">
        <v>0</v>
      </c>
      <c r="I883" t="b">
        <v>1</v>
      </c>
      <c r="J883" t="b">
        <v>0</v>
      </c>
      <c r="K883" t="s">
        <v>1226</v>
      </c>
      <c r="L883">
        <v>30</v>
      </c>
      <c r="M883" t="str">
        <f>IF(ISNA(VLOOKUP(A883,GSA_2016!$A$2:$F$431,1,FALSE)),"","ON GSA")</f>
        <v/>
      </c>
    </row>
    <row r="884" spans="1:13" x14ac:dyDescent="0.35">
      <c r="A884">
        <v>16412</v>
      </c>
      <c r="B884" t="s">
        <v>1242</v>
      </c>
      <c r="C884">
        <v>349</v>
      </c>
      <c r="D884" s="4">
        <f t="shared" si="96"/>
        <v>349</v>
      </c>
      <c r="E884" t="s">
        <v>1225</v>
      </c>
      <c r="F884" t="b">
        <v>1</v>
      </c>
      <c r="G884">
        <v>39</v>
      </c>
      <c r="H884" t="b">
        <v>0</v>
      </c>
      <c r="I884" t="b">
        <v>1</v>
      </c>
      <c r="J884" t="b">
        <v>0</v>
      </c>
      <c r="K884" t="s">
        <v>1226</v>
      </c>
      <c r="L884">
        <v>30</v>
      </c>
      <c r="M884" t="str">
        <f>IF(ISNA(VLOOKUP(A884,GSA_2016!$A$2:$F$431,1,FALSE)),"","ON GSA")</f>
        <v/>
      </c>
    </row>
    <row r="885" spans="1:13" x14ac:dyDescent="0.35">
      <c r="A885">
        <v>16413</v>
      </c>
      <c r="B885" t="s">
        <v>1243</v>
      </c>
      <c r="C885">
        <v>349</v>
      </c>
      <c r="D885" s="4">
        <f t="shared" si="96"/>
        <v>349</v>
      </c>
      <c r="E885" t="s">
        <v>1225</v>
      </c>
      <c r="F885" t="b">
        <v>1</v>
      </c>
      <c r="G885">
        <v>39</v>
      </c>
      <c r="H885" t="b">
        <v>0</v>
      </c>
      <c r="I885" t="b">
        <v>1</v>
      </c>
      <c r="J885" t="b">
        <v>0</v>
      </c>
      <c r="K885" t="s">
        <v>1226</v>
      </c>
      <c r="L885">
        <v>30</v>
      </c>
      <c r="M885" t="str">
        <f>IF(ISNA(VLOOKUP(A885,GSA_2016!$A$2:$F$431,1,FALSE)),"","ON GSA")</f>
        <v/>
      </c>
    </row>
    <row r="886" spans="1:13" x14ac:dyDescent="0.35">
      <c r="A886">
        <v>16414</v>
      </c>
      <c r="B886" t="s">
        <v>1244</v>
      </c>
      <c r="C886">
        <v>349</v>
      </c>
      <c r="D886" s="4">
        <f t="shared" si="96"/>
        <v>349</v>
      </c>
      <c r="E886" t="s">
        <v>1225</v>
      </c>
      <c r="F886" t="b">
        <v>1</v>
      </c>
      <c r="G886">
        <v>39</v>
      </c>
      <c r="H886" t="b">
        <v>0</v>
      </c>
      <c r="I886" t="b">
        <v>1</v>
      </c>
      <c r="J886" t="b">
        <v>0</v>
      </c>
      <c r="K886" t="s">
        <v>1226</v>
      </c>
      <c r="L886">
        <v>30</v>
      </c>
      <c r="M886" t="str">
        <f>IF(ISNA(VLOOKUP(A886,GSA_2016!$A$2:$F$431,1,FALSE)),"","ON GSA")</f>
        <v/>
      </c>
    </row>
    <row r="887" spans="1:13" x14ac:dyDescent="0.35">
      <c r="A887">
        <v>16415</v>
      </c>
      <c r="B887" t="s">
        <v>1245</v>
      </c>
      <c r="C887">
        <v>349</v>
      </c>
      <c r="D887" s="4">
        <f t="shared" si="96"/>
        <v>349</v>
      </c>
      <c r="E887" t="s">
        <v>1225</v>
      </c>
      <c r="F887" t="b">
        <v>1</v>
      </c>
      <c r="G887">
        <v>39</v>
      </c>
      <c r="H887" t="b">
        <v>0</v>
      </c>
      <c r="I887" t="b">
        <v>1</v>
      </c>
      <c r="J887" t="b">
        <v>0</v>
      </c>
      <c r="K887" t="s">
        <v>1226</v>
      </c>
      <c r="L887">
        <v>30</v>
      </c>
      <c r="M887" t="str">
        <f>IF(ISNA(VLOOKUP(A887,GSA_2016!$A$2:$F$431,1,FALSE)),"","ON GSA")</f>
        <v/>
      </c>
    </row>
    <row r="888" spans="1:13" x14ac:dyDescent="0.35">
      <c r="A888">
        <v>16437</v>
      </c>
      <c r="B888" t="s">
        <v>1246</v>
      </c>
      <c r="C888">
        <v>349</v>
      </c>
      <c r="D888" s="4">
        <f t="shared" si="96"/>
        <v>349</v>
      </c>
      <c r="E888" t="s">
        <v>1225</v>
      </c>
      <c r="F888" t="b">
        <v>1</v>
      </c>
      <c r="G888">
        <v>39</v>
      </c>
      <c r="H888" t="b">
        <v>0</v>
      </c>
      <c r="I888" t="b">
        <v>1</v>
      </c>
      <c r="J888" t="b">
        <v>0</v>
      </c>
      <c r="K888" t="s">
        <v>1247</v>
      </c>
      <c r="L888">
        <v>30</v>
      </c>
      <c r="M888" t="str">
        <f>IF(ISNA(VLOOKUP(A888,GSA_2016!$A$2:$F$431,1,FALSE)),"","ON GSA")</f>
        <v/>
      </c>
    </row>
    <row r="889" spans="1:13" x14ac:dyDescent="0.35">
      <c r="A889">
        <v>16416</v>
      </c>
      <c r="B889" t="s">
        <v>1248</v>
      </c>
      <c r="C889">
        <v>523</v>
      </c>
      <c r="D889" s="4">
        <f t="shared" si="96"/>
        <v>523</v>
      </c>
      <c r="E889" t="s">
        <v>28</v>
      </c>
      <c r="F889" t="b">
        <v>1</v>
      </c>
      <c r="G889">
        <v>40</v>
      </c>
      <c r="H889" t="b">
        <v>0</v>
      </c>
      <c r="I889" t="b">
        <v>1</v>
      </c>
      <c r="J889" t="b">
        <v>0</v>
      </c>
      <c r="K889" t="s">
        <v>1226</v>
      </c>
      <c r="L889">
        <v>30</v>
      </c>
      <c r="M889" t="str">
        <f>IF(ISNA(VLOOKUP(A889,GSA_2016!$A$2:$F$431,1,FALSE)),"","ON GSA")</f>
        <v/>
      </c>
    </row>
    <row r="890" spans="1:13" x14ac:dyDescent="0.35">
      <c r="A890">
        <v>16417</v>
      </c>
      <c r="B890" t="s">
        <v>1249</v>
      </c>
      <c r="C890">
        <v>140</v>
      </c>
      <c r="D890" s="4">
        <f t="shared" si="96"/>
        <v>140</v>
      </c>
      <c r="E890" t="s">
        <v>28</v>
      </c>
      <c r="F890" t="b">
        <v>1</v>
      </c>
      <c r="G890">
        <v>40</v>
      </c>
      <c r="H890" t="b">
        <v>0</v>
      </c>
      <c r="I890" t="b">
        <v>1</v>
      </c>
      <c r="J890" t="b">
        <v>0</v>
      </c>
      <c r="K890" t="s">
        <v>1226</v>
      </c>
      <c r="L890">
        <v>30</v>
      </c>
      <c r="M890" t="str">
        <f>IF(ISNA(VLOOKUP(A890,GSA_2016!$A$2:$F$431,1,FALSE)),"","ON GSA")</f>
        <v/>
      </c>
    </row>
    <row r="891" spans="1:13" x14ac:dyDescent="0.35">
      <c r="A891">
        <v>16418</v>
      </c>
      <c r="B891" t="s">
        <v>1250</v>
      </c>
      <c r="C891">
        <v>22</v>
      </c>
      <c r="D891" s="4">
        <f t="shared" si="96"/>
        <v>22</v>
      </c>
      <c r="E891" t="s">
        <v>28</v>
      </c>
      <c r="F891" t="b">
        <v>1</v>
      </c>
      <c r="G891">
        <v>40</v>
      </c>
      <c r="H891" t="b">
        <v>0</v>
      </c>
      <c r="I891" t="b">
        <v>1</v>
      </c>
      <c r="J891" t="b">
        <v>0</v>
      </c>
      <c r="K891" t="s">
        <v>1226</v>
      </c>
      <c r="L891">
        <v>30</v>
      </c>
      <c r="M891" t="str">
        <f>IF(ISNA(VLOOKUP(A891,GSA_2016!$A$2:$F$431,1,FALSE)),"","ON GSA")</f>
        <v/>
      </c>
    </row>
    <row r="892" spans="1:13" x14ac:dyDescent="0.35">
      <c r="A892">
        <v>16419</v>
      </c>
      <c r="B892" t="s">
        <v>1251</v>
      </c>
      <c r="C892">
        <v>18</v>
      </c>
      <c r="D892" s="4">
        <f t="shared" si="96"/>
        <v>18</v>
      </c>
      <c r="E892" t="s">
        <v>28</v>
      </c>
      <c r="F892" t="b">
        <v>1</v>
      </c>
      <c r="G892">
        <v>40</v>
      </c>
      <c r="H892" t="b">
        <v>0</v>
      </c>
      <c r="I892" t="b">
        <v>1</v>
      </c>
      <c r="J892" t="b">
        <v>0</v>
      </c>
      <c r="K892" t="s">
        <v>1226</v>
      </c>
      <c r="L892">
        <v>30</v>
      </c>
      <c r="M892" t="str">
        <f>IF(ISNA(VLOOKUP(A892,GSA_2016!$A$2:$F$431,1,FALSE)),"","ON GSA")</f>
        <v/>
      </c>
    </row>
    <row r="893" spans="1:13" x14ac:dyDescent="0.35">
      <c r="A893">
        <v>16439</v>
      </c>
      <c r="B893" t="s">
        <v>1252</v>
      </c>
      <c r="C893">
        <v>6</v>
      </c>
      <c r="D893" s="4">
        <f t="shared" si="96"/>
        <v>6</v>
      </c>
      <c r="E893" t="s">
        <v>37</v>
      </c>
      <c r="F893" t="b">
        <v>1</v>
      </c>
      <c r="G893">
        <v>40</v>
      </c>
      <c r="H893" t="b">
        <v>0</v>
      </c>
      <c r="I893" t="b">
        <v>1</v>
      </c>
      <c r="J893" t="b">
        <v>0</v>
      </c>
      <c r="K893" t="s">
        <v>1253</v>
      </c>
      <c r="L893">
        <v>30</v>
      </c>
      <c r="M893" t="str">
        <f>IF(ISNA(VLOOKUP(A893,GSA_2016!$A$2:$F$431,1,FALSE)),"","ON GSA")</f>
        <v/>
      </c>
    </row>
    <row r="894" spans="1:13" x14ac:dyDescent="0.35">
      <c r="A894">
        <v>16440</v>
      </c>
      <c r="B894" t="s">
        <v>1254</v>
      </c>
      <c r="C894">
        <v>6</v>
      </c>
      <c r="D894" s="4">
        <f t="shared" si="96"/>
        <v>6</v>
      </c>
      <c r="E894" t="s">
        <v>37</v>
      </c>
      <c r="F894" t="b">
        <v>1</v>
      </c>
      <c r="G894">
        <v>40</v>
      </c>
      <c r="H894" t="b">
        <v>0</v>
      </c>
      <c r="I894" t="b">
        <v>1</v>
      </c>
      <c r="J894" t="b">
        <v>0</v>
      </c>
      <c r="K894" t="s">
        <v>1253</v>
      </c>
      <c r="L894">
        <v>30</v>
      </c>
      <c r="M894" t="str">
        <f>IF(ISNA(VLOOKUP(A894,GSA_2016!$A$2:$F$431,1,FALSE)),"","ON GSA")</f>
        <v/>
      </c>
    </row>
    <row r="895" spans="1:13" x14ac:dyDescent="0.35">
      <c r="A895">
        <v>16388</v>
      </c>
      <c r="B895" t="s">
        <v>1255</v>
      </c>
      <c r="C895">
        <v>52</v>
      </c>
      <c r="D895" s="4">
        <f t="shared" si="96"/>
        <v>52</v>
      </c>
      <c r="E895" t="s">
        <v>28</v>
      </c>
      <c r="F895" t="b">
        <v>1</v>
      </c>
      <c r="G895">
        <v>40</v>
      </c>
      <c r="H895" t="b">
        <v>0</v>
      </c>
      <c r="I895" t="b">
        <v>1</v>
      </c>
      <c r="J895" t="b">
        <v>0</v>
      </c>
      <c r="K895" t="s">
        <v>1226</v>
      </c>
      <c r="L895">
        <v>30</v>
      </c>
      <c r="M895" t="str">
        <f>IF(ISNA(VLOOKUP(A895,GSA_2016!$A$2:$F$431,1,FALSE)),"","ON GSA")</f>
        <v/>
      </c>
    </row>
    <row r="896" spans="1:13" x14ac:dyDescent="0.35">
      <c r="A896">
        <v>16389</v>
      </c>
      <c r="B896" t="s">
        <v>1256</v>
      </c>
      <c r="C896">
        <v>6</v>
      </c>
      <c r="D896" s="4">
        <f t="shared" si="96"/>
        <v>6</v>
      </c>
      <c r="E896" t="s">
        <v>37</v>
      </c>
      <c r="F896" t="b">
        <v>1</v>
      </c>
      <c r="G896">
        <v>40</v>
      </c>
      <c r="H896" t="b">
        <v>0</v>
      </c>
      <c r="I896" t="b">
        <v>1</v>
      </c>
      <c r="J896" t="b">
        <v>0</v>
      </c>
      <c r="K896" t="s">
        <v>1257</v>
      </c>
      <c r="L896">
        <v>30</v>
      </c>
      <c r="M896" t="str">
        <f>IF(ISNA(VLOOKUP(A896,GSA_2016!$A$2:$F$431,1,FALSE)),"","ON GSA")</f>
        <v/>
      </c>
    </row>
    <row r="897" spans="1:13" x14ac:dyDescent="0.35">
      <c r="A897">
        <v>16390</v>
      </c>
      <c r="B897" t="s">
        <v>1258</v>
      </c>
      <c r="C897">
        <v>20</v>
      </c>
      <c r="D897" s="4">
        <f t="shared" si="96"/>
        <v>20</v>
      </c>
      <c r="E897" t="s">
        <v>28</v>
      </c>
      <c r="F897" t="b">
        <v>1</v>
      </c>
      <c r="G897">
        <v>40</v>
      </c>
      <c r="H897" t="b">
        <v>0</v>
      </c>
      <c r="I897" t="b">
        <v>1</v>
      </c>
      <c r="J897" t="b">
        <v>0</v>
      </c>
      <c r="K897" t="s">
        <v>1226</v>
      </c>
      <c r="L897">
        <v>30</v>
      </c>
      <c r="M897" t="str">
        <f>IF(ISNA(VLOOKUP(A897,GSA_2016!$A$2:$F$431,1,FALSE)),"","ON GSA")</f>
        <v/>
      </c>
    </row>
    <row r="898" spans="1:13" x14ac:dyDescent="0.35">
      <c r="A898">
        <v>16559</v>
      </c>
      <c r="B898" t="s">
        <v>1259</v>
      </c>
      <c r="C898">
        <v>6</v>
      </c>
      <c r="D898" s="4">
        <f t="shared" si="96"/>
        <v>6</v>
      </c>
      <c r="E898" t="s">
        <v>28</v>
      </c>
      <c r="F898" t="b">
        <v>1</v>
      </c>
      <c r="G898">
        <v>40</v>
      </c>
      <c r="H898" t="b">
        <v>0</v>
      </c>
      <c r="I898" t="b">
        <v>1</v>
      </c>
      <c r="J898" t="b">
        <v>0</v>
      </c>
      <c r="K898" t="s">
        <v>1260</v>
      </c>
      <c r="L898">
        <v>30</v>
      </c>
      <c r="M898" t="str">
        <f>IF(ISNA(VLOOKUP(A898,GSA_2016!$A$2:$F$431,1,FALSE)),"","ON GSA")</f>
        <v/>
      </c>
    </row>
    <row r="899" spans="1:13" x14ac:dyDescent="0.35">
      <c r="A899">
        <v>10176</v>
      </c>
      <c r="B899" t="s">
        <v>1261</v>
      </c>
      <c r="C899">
        <v>125</v>
      </c>
      <c r="D899" s="4">
        <f t="shared" ref="D899:D902" si="97">ROUNDUP(C899*$AD$1,0)</f>
        <v>125</v>
      </c>
      <c r="E899" t="s">
        <v>28</v>
      </c>
      <c r="F899" t="b">
        <v>1</v>
      </c>
      <c r="G899">
        <v>41</v>
      </c>
      <c r="H899" t="b">
        <v>0</v>
      </c>
      <c r="I899" t="b">
        <v>0</v>
      </c>
      <c r="J899" t="b">
        <v>0</v>
      </c>
      <c r="L899">
        <v>19</v>
      </c>
      <c r="M899" t="str">
        <f>IF(ISNA(VLOOKUP(A899,GSA_2016!$A$2:$F$431,1,FALSE)),"","ON GSA")</f>
        <v>ON GSA</v>
      </c>
    </row>
    <row r="900" spans="1:13" x14ac:dyDescent="0.35">
      <c r="A900" t="s">
        <v>1262</v>
      </c>
      <c r="B900" t="s">
        <v>1263</v>
      </c>
      <c r="C900">
        <v>125</v>
      </c>
      <c r="D900" s="4">
        <f t="shared" si="97"/>
        <v>125</v>
      </c>
      <c r="E900" t="s">
        <v>28</v>
      </c>
      <c r="F900" t="b">
        <v>1</v>
      </c>
      <c r="G900">
        <v>41</v>
      </c>
      <c r="H900" t="b">
        <v>0</v>
      </c>
      <c r="I900" t="b">
        <v>0</v>
      </c>
      <c r="J900" t="b">
        <v>0</v>
      </c>
      <c r="L900">
        <v>19</v>
      </c>
      <c r="M900" t="str">
        <f>IF(ISNA(VLOOKUP(A900,GSA_2016!$A$2:$F$431,1,FALSE)),"","ON GSA")</f>
        <v/>
      </c>
    </row>
    <row r="901" spans="1:13" x14ac:dyDescent="0.35">
      <c r="A901">
        <v>11359</v>
      </c>
      <c r="B901" t="s">
        <v>1264</v>
      </c>
      <c r="C901">
        <v>263</v>
      </c>
      <c r="D901" s="4">
        <f t="shared" si="97"/>
        <v>263</v>
      </c>
      <c r="E901" t="s">
        <v>28</v>
      </c>
      <c r="F901" t="b">
        <v>1</v>
      </c>
      <c r="G901">
        <v>41</v>
      </c>
      <c r="H901" t="b">
        <v>0</v>
      </c>
      <c r="I901" t="b">
        <v>0</v>
      </c>
      <c r="J901" t="b">
        <v>0</v>
      </c>
      <c r="L901">
        <v>19</v>
      </c>
      <c r="M901" t="str">
        <f>IF(ISNA(VLOOKUP(A901,GSA_2016!$A$2:$F$431,1,FALSE)),"","ON GSA")</f>
        <v>ON GSA</v>
      </c>
    </row>
    <row r="902" spans="1:13" x14ac:dyDescent="0.35">
      <c r="A902">
        <v>13142</v>
      </c>
      <c r="B902" t="s">
        <v>1265</v>
      </c>
      <c r="C902">
        <v>26</v>
      </c>
      <c r="D902" s="4">
        <f t="shared" si="97"/>
        <v>26</v>
      </c>
      <c r="E902" t="s">
        <v>28</v>
      </c>
      <c r="F902" t="b">
        <v>1</v>
      </c>
      <c r="G902">
        <v>41</v>
      </c>
      <c r="H902" t="b">
        <v>0</v>
      </c>
      <c r="I902" t="b">
        <v>0</v>
      </c>
      <c r="J902" t="b">
        <v>0</v>
      </c>
      <c r="L902">
        <v>19</v>
      </c>
      <c r="M902" t="str">
        <f>IF(ISNA(VLOOKUP(A902,GSA_2016!$A$2:$F$431,1,FALSE)),"","ON GSA")</f>
        <v>ON GSA</v>
      </c>
    </row>
    <row r="903" spans="1:13" x14ac:dyDescent="0.35">
      <c r="A903">
        <v>15312</v>
      </c>
      <c r="B903" t="s">
        <v>1266</v>
      </c>
      <c r="C903">
        <v>1699</v>
      </c>
      <c r="D903" s="10">
        <v>1699</v>
      </c>
      <c r="E903" t="s">
        <v>28</v>
      </c>
      <c r="F903" t="b">
        <v>1</v>
      </c>
      <c r="G903">
        <v>42</v>
      </c>
      <c r="H903" t="b">
        <v>0</v>
      </c>
      <c r="I903" t="b">
        <v>0</v>
      </c>
      <c r="J903" t="b">
        <v>0</v>
      </c>
      <c r="K903" t="s">
        <v>1267</v>
      </c>
      <c r="M903" t="str">
        <f>IF(ISNA(VLOOKUP(A903,GSA_2016!$A$2:$F$431,1,FALSE)),"","ON GSA")</f>
        <v>ON GSA</v>
      </c>
    </row>
    <row r="904" spans="1:13" x14ac:dyDescent="0.35">
      <c r="A904">
        <v>15313</v>
      </c>
      <c r="B904" t="s">
        <v>1268</v>
      </c>
      <c r="C904">
        <v>2099</v>
      </c>
      <c r="D904" s="10">
        <v>2099</v>
      </c>
      <c r="E904" t="s">
        <v>28</v>
      </c>
      <c r="F904" t="b">
        <v>1</v>
      </c>
      <c r="G904">
        <v>42</v>
      </c>
      <c r="H904" t="b">
        <v>0</v>
      </c>
      <c r="I904" t="b">
        <v>0</v>
      </c>
      <c r="J904" t="b">
        <v>0</v>
      </c>
      <c r="K904" t="s">
        <v>1267</v>
      </c>
      <c r="M904" t="str">
        <f>IF(ISNA(VLOOKUP(A904,GSA_2016!$A$2:$F$431,1,FALSE)),"","ON GSA")</f>
        <v>ON GSA</v>
      </c>
    </row>
    <row r="905" spans="1:13" x14ac:dyDescent="0.35">
      <c r="A905">
        <v>15314</v>
      </c>
      <c r="B905" t="s">
        <v>1269</v>
      </c>
      <c r="C905">
        <v>1199</v>
      </c>
      <c r="D905" s="10">
        <v>1199</v>
      </c>
      <c r="E905" t="s">
        <v>28</v>
      </c>
      <c r="F905" t="b">
        <v>1</v>
      </c>
      <c r="G905">
        <v>42</v>
      </c>
      <c r="H905" t="b">
        <v>0</v>
      </c>
      <c r="I905" t="b">
        <v>0</v>
      </c>
      <c r="J905" t="b">
        <v>0</v>
      </c>
      <c r="K905" t="s">
        <v>1267</v>
      </c>
      <c r="M905" t="str">
        <f>IF(ISNA(VLOOKUP(A905,GSA_2016!$A$2:$F$431,1,FALSE)),"","ON GSA")</f>
        <v>ON GSA</v>
      </c>
    </row>
    <row r="906" spans="1:13" x14ac:dyDescent="0.35">
      <c r="A906">
        <v>15315</v>
      </c>
      <c r="B906" t="s">
        <v>1270</v>
      </c>
      <c r="C906">
        <v>49.99</v>
      </c>
      <c r="D906" s="10">
        <v>49.99</v>
      </c>
      <c r="E906" t="s">
        <v>28</v>
      </c>
      <c r="F906" t="b">
        <v>1</v>
      </c>
      <c r="G906">
        <v>42</v>
      </c>
      <c r="H906" t="b">
        <v>0</v>
      </c>
      <c r="I906" t="b">
        <v>0</v>
      </c>
      <c r="J906" t="b">
        <v>0</v>
      </c>
      <c r="K906" t="s">
        <v>1267</v>
      </c>
      <c r="M906" t="str">
        <f>IF(ISNA(VLOOKUP(A906,GSA_2016!$A$2:$F$431,1,FALSE)),"","ON GSA")</f>
        <v>ON GSA</v>
      </c>
    </row>
    <row r="907" spans="1:13" x14ac:dyDescent="0.35">
      <c r="A907">
        <v>15316</v>
      </c>
      <c r="B907" t="s">
        <v>1271</v>
      </c>
      <c r="C907">
        <v>19.989999999999998</v>
      </c>
      <c r="D907" s="10">
        <v>19.989999999999998</v>
      </c>
      <c r="E907" t="s">
        <v>28</v>
      </c>
      <c r="F907" t="b">
        <v>1</v>
      </c>
      <c r="G907">
        <v>42</v>
      </c>
      <c r="H907" t="b">
        <v>0</v>
      </c>
      <c r="I907" t="b">
        <v>0</v>
      </c>
      <c r="J907" t="b">
        <v>0</v>
      </c>
      <c r="K907" t="s">
        <v>1272</v>
      </c>
      <c r="M907" t="str">
        <f>IF(ISNA(VLOOKUP(A907,GSA_2016!$A$2:$F$431,1,FALSE)),"","ON GSA")</f>
        <v>ON GSA</v>
      </c>
    </row>
    <row r="908" spans="1:13" x14ac:dyDescent="0.35">
      <c r="A908">
        <v>11546</v>
      </c>
      <c r="B908" t="s">
        <v>1273</v>
      </c>
      <c r="C908">
        <v>1400</v>
      </c>
      <c r="D908" s="4">
        <f t="shared" ref="D908:D911" si="98">ROUNDUP(C908*$AD$1,0)</f>
        <v>1400</v>
      </c>
      <c r="E908" t="s">
        <v>28</v>
      </c>
      <c r="F908" t="b">
        <v>1</v>
      </c>
      <c r="G908">
        <v>43</v>
      </c>
      <c r="H908" t="b">
        <v>0</v>
      </c>
      <c r="I908" t="b">
        <v>0</v>
      </c>
      <c r="J908" t="b">
        <v>0</v>
      </c>
      <c r="L908">
        <v>19</v>
      </c>
      <c r="M908" t="str">
        <f>IF(ISNA(VLOOKUP(A908,GSA_2016!$A$2:$F$431,1,FALSE)),"","ON GSA")</f>
        <v>ON GSA</v>
      </c>
    </row>
    <row r="909" spans="1:13" x14ac:dyDescent="0.35">
      <c r="A909">
        <v>11547</v>
      </c>
      <c r="B909" t="s">
        <v>1274</v>
      </c>
      <c r="C909">
        <v>317</v>
      </c>
      <c r="D909" s="4">
        <f t="shared" si="98"/>
        <v>317</v>
      </c>
      <c r="E909" t="s">
        <v>28</v>
      </c>
      <c r="F909" t="b">
        <v>1</v>
      </c>
      <c r="G909">
        <v>43</v>
      </c>
      <c r="H909" t="b">
        <v>0</v>
      </c>
      <c r="I909" t="b">
        <v>0</v>
      </c>
      <c r="J909" t="b">
        <v>0</v>
      </c>
      <c r="L909">
        <v>19</v>
      </c>
      <c r="M909" t="str">
        <f>IF(ISNA(VLOOKUP(A909,GSA_2016!$A$2:$F$431,1,FALSE)),"","ON GSA")</f>
        <v>ON GSA</v>
      </c>
    </row>
    <row r="910" spans="1:13" x14ac:dyDescent="0.35">
      <c r="A910">
        <v>10166</v>
      </c>
      <c r="B910" t="s">
        <v>1275</v>
      </c>
      <c r="C910">
        <v>238</v>
      </c>
      <c r="D910" s="4">
        <f t="shared" si="98"/>
        <v>238</v>
      </c>
      <c r="E910" t="s">
        <v>28</v>
      </c>
      <c r="F910" t="b">
        <v>1</v>
      </c>
      <c r="G910">
        <v>44</v>
      </c>
      <c r="H910" t="b">
        <v>0</v>
      </c>
      <c r="I910" t="b">
        <v>0</v>
      </c>
      <c r="J910" t="b">
        <v>0</v>
      </c>
      <c r="L910">
        <v>19</v>
      </c>
      <c r="M910" t="str">
        <f>IF(ISNA(VLOOKUP(A910,GSA_2016!$A$2:$F$431,1,FALSE)),"","ON GSA")</f>
        <v>ON GSA</v>
      </c>
    </row>
    <row r="911" spans="1:13" x14ac:dyDescent="0.35">
      <c r="A911" t="s">
        <v>1276</v>
      </c>
      <c r="B911" t="s">
        <v>1277</v>
      </c>
      <c r="C911">
        <v>100</v>
      </c>
      <c r="D911" s="4">
        <f t="shared" si="98"/>
        <v>100</v>
      </c>
      <c r="E911" t="s">
        <v>28</v>
      </c>
      <c r="F911" t="b">
        <v>1</v>
      </c>
      <c r="G911">
        <v>44</v>
      </c>
      <c r="H911" t="b">
        <v>0</v>
      </c>
      <c r="I911" t="b">
        <v>0</v>
      </c>
      <c r="J911" t="b">
        <v>0</v>
      </c>
      <c r="L911">
        <v>19</v>
      </c>
      <c r="M911" t="str">
        <f>IF(ISNA(VLOOKUP(A911,GSA_2016!$A$2:$F$431,1,FALSE)),"","ON GSA")</f>
        <v/>
      </c>
    </row>
    <row r="912" spans="1:13" x14ac:dyDescent="0.35">
      <c r="A912">
        <v>11682</v>
      </c>
      <c r="B912" t="s">
        <v>1278</v>
      </c>
      <c r="C912">
        <v>278</v>
      </c>
      <c r="D912" s="4">
        <f>ROUNDUP(C912*$AD$1,0)</f>
        <v>278</v>
      </c>
      <c r="E912" t="s">
        <v>28</v>
      </c>
      <c r="F912" t="b">
        <v>0</v>
      </c>
      <c r="G912">
        <v>99</v>
      </c>
      <c r="H912" t="b">
        <v>0</v>
      </c>
      <c r="I912" t="b">
        <v>0</v>
      </c>
      <c r="J912" t="b">
        <v>0</v>
      </c>
      <c r="L912">
        <v>19</v>
      </c>
      <c r="M912" t="str">
        <f>IF(ISNA(VLOOKUP(A912,GSA_2016!$A$2:$F$431,1,FALSE)),"","ON GSA")</f>
        <v>ON GSA</v>
      </c>
    </row>
    <row r="913" spans="1:13" x14ac:dyDescent="0.35">
      <c r="A913">
        <v>12644</v>
      </c>
      <c r="B913" t="s">
        <v>1279</v>
      </c>
      <c r="C913">
        <v>1666</v>
      </c>
      <c r="D913" s="4">
        <f t="shared" ref="D913:D915" si="99">ROUNDUP(C913*$V$1,0)</f>
        <v>1666</v>
      </c>
      <c r="E913" t="s">
        <v>28</v>
      </c>
      <c r="F913" t="b">
        <v>0</v>
      </c>
      <c r="G913">
        <v>99</v>
      </c>
      <c r="H913" t="b">
        <v>0</v>
      </c>
      <c r="I913" t="b">
        <v>0</v>
      </c>
      <c r="J913" t="b">
        <v>1</v>
      </c>
      <c r="K913" t="s">
        <v>148</v>
      </c>
      <c r="L913">
        <v>4</v>
      </c>
      <c r="M913" t="str">
        <f>IF(ISNA(VLOOKUP(A913,GSA_2016!$A$2:$F$431,1,FALSE)),"","ON GSA")</f>
        <v>ON GSA</v>
      </c>
    </row>
    <row r="914" spans="1:13" x14ac:dyDescent="0.35">
      <c r="A914">
        <v>12650</v>
      </c>
      <c r="B914" t="s">
        <v>1280</v>
      </c>
      <c r="C914">
        <v>3413</v>
      </c>
      <c r="D914" s="4">
        <f t="shared" si="99"/>
        <v>3413</v>
      </c>
      <c r="E914" t="s">
        <v>28</v>
      </c>
      <c r="F914" t="b">
        <v>0</v>
      </c>
      <c r="G914">
        <v>99</v>
      </c>
      <c r="H914" t="b">
        <v>0</v>
      </c>
      <c r="I914" t="b">
        <v>0</v>
      </c>
      <c r="J914" t="b">
        <v>1</v>
      </c>
      <c r="K914" t="s">
        <v>148</v>
      </c>
      <c r="L914">
        <v>4</v>
      </c>
      <c r="M914" t="str">
        <f>IF(ISNA(VLOOKUP(A914,GSA_2016!$A$2:$F$431,1,FALSE)),"","ON GSA")</f>
        <v>ON GSA</v>
      </c>
    </row>
    <row r="915" spans="1:13" x14ac:dyDescent="0.35">
      <c r="A915">
        <v>12757</v>
      </c>
      <c r="B915" t="s">
        <v>1281</v>
      </c>
      <c r="C915">
        <v>2565</v>
      </c>
      <c r="D915" s="4">
        <f t="shared" si="99"/>
        <v>2565</v>
      </c>
      <c r="E915" t="s">
        <v>28</v>
      </c>
      <c r="F915" t="b">
        <v>0</v>
      </c>
      <c r="G915">
        <v>99</v>
      </c>
      <c r="H915" t="b">
        <v>0</v>
      </c>
      <c r="I915" t="b">
        <v>0</v>
      </c>
      <c r="J915" t="b">
        <v>1</v>
      </c>
      <c r="K915" t="s">
        <v>148</v>
      </c>
      <c r="L915">
        <v>4</v>
      </c>
      <c r="M915" t="str">
        <f>IF(ISNA(VLOOKUP(A915,GSA_2016!$A$2:$F$431,1,FALSE)),"","ON GSA")</f>
        <v>ON GSA</v>
      </c>
    </row>
    <row r="916" spans="1:13" x14ac:dyDescent="0.35">
      <c r="A916">
        <v>13663</v>
      </c>
      <c r="B916" t="s">
        <v>1282</v>
      </c>
      <c r="C916">
        <v>379</v>
      </c>
      <c r="D916" s="4">
        <f>ROUNDUP(C916*$AD$1,0)</f>
        <v>379</v>
      </c>
      <c r="E916" t="s">
        <v>28</v>
      </c>
      <c r="F916" t="b">
        <v>0</v>
      </c>
      <c r="G916">
        <v>99</v>
      </c>
      <c r="H916" t="b">
        <v>0</v>
      </c>
      <c r="I916" t="b">
        <v>0</v>
      </c>
      <c r="J916" t="b">
        <v>0</v>
      </c>
      <c r="L916">
        <v>19</v>
      </c>
      <c r="M916" t="str">
        <f>IF(ISNA(VLOOKUP(A916,GSA_2016!$A$2:$F$431,1,FALSE)),"","ON GSA")</f>
        <v>ON GSA</v>
      </c>
    </row>
    <row r="917" spans="1:13" x14ac:dyDescent="0.35">
      <c r="A917">
        <v>14206</v>
      </c>
      <c r="B917" t="s">
        <v>1283</v>
      </c>
      <c r="C917">
        <v>124</v>
      </c>
      <c r="D917" s="4">
        <f t="shared" ref="D917:D918" si="100">ROUNDUP(C917*$X$1,0)</f>
        <v>124</v>
      </c>
      <c r="E917" t="s">
        <v>28</v>
      </c>
      <c r="F917" t="b">
        <v>0</v>
      </c>
      <c r="G917">
        <v>99</v>
      </c>
      <c r="H917" t="b">
        <v>0</v>
      </c>
      <c r="I917" t="b">
        <v>0</v>
      </c>
      <c r="J917" t="b">
        <v>0</v>
      </c>
      <c r="K917" t="s">
        <v>1284</v>
      </c>
      <c r="L917">
        <v>5</v>
      </c>
      <c r="M917" t="str">
        <f>IF(ISNA(VLOOKUP(A917,GSA_2016!$A$2:$F$431,1,FALSE)),"","ON GSA")</f>
        <v>ON GSA</v>
      </c>
    </row>
    <row r="918" spans="1:13" x14ac:dyDescent="0.35">
      <c r="A918">
        <v>14207</v>
      </c>
      <c r="B918" t="s">
        <v>1285</v>
      </c>
      <c r="C918">
        <v>51</v>
      </c>
      <c r="D918" s="4">
        <f t="shared" si="100"/>
        <v>51</v>
      </c>
      <c r="E918" t="s">
        <v>28</v>
      </c>
      <c r="F918" t="b">
        <v>0</v>
      </c>
      <c r="G918">
        <v>99</v>
      </c>
      <c r="H918" t="b">
        <v>0</v>
      </c>
      <c r="I918" t="b">
        <v>0</v>
      </c>
      <c r="J918" t="b">
        <v>0</v>
      </c>
      <c r="K918" t="s">
        <v>1284</v>
      </c>
      <c r="L918">
        <v>5</v>
      </c>
      <c r="M918" t="str">
        <f>IF(ISNA(VLOOKUP(A918,GSA_2016!$A$2:$F$431,1,FALSE)),"","ON GSA")</f>
        <v>ON GSA</v>
      </c>
    </row>
    <row r="919" spans="1:13" x14ac:dyDescent="0.35">
      <c r="A919">
        <v>14421</v>
      </c>
      <c r="B919" t="s">
        <v>1286</v>
      </c>
      <c r="C919">
        <v>1130</v>
      </c>
      <c r="D919" s="4">
        <f t="shared" ref="D919:D948" si="101">ROUNDUP(C919*$AD$1,0)</f>
        <v>1130</v>
      </c>
      <c r="E919" t="s">
        <v>28</v>
      </c>
      <c r="F919" t="b">
        <v>0</v>
      </c>
      <c r="G919">
        <v>99</v>
      </c>
      <c r="H919" t="b">
        <v>0</v>
      </c>
      <c r="I919" t="b">
        <v>0</v>
      </c>
      <c r="J919" t="b">
        <v>0</v>
      </c>
      <c r="K919" t="s">
        <v>1284</v>
      </c>
      <c r="L919">
        <v>19</v>
      </c>
      <c r="M919" t="str">
        <f>IF(ISNA(VLOOKUP(A919,GSA_2016!$A$2:$F$431,1,FALSE)),"","ON GSA")</f>
        <v>ON GSA</v>
      </c>
    </row>
    <row r="920" spans="1:13" x14ac:dyDescent="0.35">
      <c r="A920">
        <v>14462</v>
      </c>
      <c r="B920" t="s">
        <v>1287</v>
      </c>
      <c r="C920">
        <v>3059</v>
      </c>
      <c r="D920" s="4">
        <f t="shared" si="101"/>
        <v>3059</v>
      </c>
      <c r="E920" t="s">
        <v>28</v>
      </c>
      <c r="F920" t="b">
        <v>0</v>
      </c>
      <c r="G920">
        <v>99</v>
      </c>
      <c r="H920" t="b">
        <v>0</v>
      </c>
      <c r="I920" t="b">
        <v>0</v>
      </c>
      <c r="J920" t="b">
        <v>0</v>
      </c>
      <c r="K920" t="s">
        <v>1284</v>
      </c>
      <c r="L920">
        <v>19</v>
      </c>
      <c r="M920" t="str">
        <f>IF(ISNA(VLOOKUP(A920,GSA_2016!$A$2:$F$431,1,FALSE)),"","ON GSA")</f>
        <v>ON GSA</v>
      </c>
    </row>
    <row r="921" spans="1:13" x14ac:dyDescent="0.35">
      <c r="A921" t="s">
        <v>1288</v>
      </c>
      <c r="B921" t="s">
        <v>1289</v>
      </c>
      <c r="C921">
        <v>5186</v>
      </c>
      <c r="D921" s="4">
        <f t="shared" si="101"/>
        <v>5186</v>
      </c>
      <c r="E921" t="s">
        <v>28</v>
      </c>
      <c r="F921" t="b">
        <v>0</v>
      </c>
      <c r="G921">
        <v>99</v>
      </c>
      <c r="H921" t="b">
        <v>0</v>
      </c>
      <c r="I921" t="b">
        <v>0</v>
      </c>
      <c r="J921" t="b">
        <v>0</v>
      </c>
      <c r="K921" t="s">
        <v>1284</v>
      </c>
      <c r="L921">
        <v>19</v>
      </c>
      <c r="M921" t="str">
        <f>IF(ISNA(VLOOKUP(A921,GSA_2016!$A$2:$F$431,1,FALSE)),"","ON GSA")</f>
        <v>ON GSA</v>
      </c>
    </row>
    <row r="922" spans="1:13" x14ac:dyDescent="0.35">
      <c r="A922" t="s">
        <v>1290</v>
      </c>
      <c r="B922" t="s">
        <v>1291</v>
      </c>
      <c r="C922">
        <v>5386</v>
      </c>
      <c r="D922" s="4">
        <f t="shared" si="101"/>
        <v>5386</v>
      </c>
      <c r="E922" t="s">
        <v>28</v>
      </c>
      <c r="F922" t="b">
        <v>0</v>
      </c>
      <c r="G922">
        <v>99</v>
      </c>
      <c r="H922" t="b">
        <v>0</v>
      </c>
      <c r="I922" t="b">
        <v>0</v>
      </c>
      <c r="J922" t="b">
        <v>0</v>
      </c>
      <c r="K922" t="s">
        <v>1284</v>
      </c>
      <c r="L922">
        <v>19</v>
      </c>
      <c r="M922" t="str">
        <f>IF(ISNA(VLOOKUP(A922,GSA_2016!$A$2:$F$431,1,FALSE)),"","ON GSA")</f>
        <v>ON GSA</v>
      </c>
    </row>
    <row r="923" spans="1:13" x14ac:dyDescent="0.35">
      <c r="A923" t="s">
        <v>1292</v>
      </c>
      <c r="B923" t="s">
        <v>1293</v>
      </c>
      <c r="C923">
        <v>5585</v>
      </c>
      <c r="D923" s="4">
        <f t="shared" si="101"/>
        <v>5585</v>
      </c>
      <c r="E923" t="s">
        <v>28</v>
      </c>
      <c r="F923" t="b">
        <v>0</v>
      </c>
      <c r="G923">
        <v>99</v>
      </c>
      <c r="H923" t="b">
        <v>0</v>
      </c>
      <c r="I923" t="b">
        <v>0</v>
      </c>
      <c r="J923" t="b">
        <v>0</v>
      </c>
      <c r="K923" t="s">
        <v>1284</v>
      </c>
      <c r="L923">
        <v>19</v>
      </c>
      <c r="M923" t="str">
        <f>IF(ISNA(VLOOKUP(A923,GSA_2016!$A$2:$F$431,1,FALSE)),"","ON GSA")</f>
        <v>ON GSA</v>
      </c>
    </row>
    <row r="924" spans="1:13" x14ac:dyDescent="0.35">
      <c r="A924" t="s">
        <v>1294</v>
      </c>
      <c r="B924" t="s">
        <v>1295</v>
      </c>
      <c r="C924">
        <v>5784</v>
      </c>
      <c r="D924" s="4">
        <f t="shared" si="101"/>
        <v>5784</v>
      </c>
      <c r="E924" t="s">
        <v>28</v>
      </c>
      <c r="F924" t="b">
        <v>0</v>
      </c>
      <c r="G924">
        <v>99</v>
      </c>
      <c r="H924" t="b">
        <v>0</v>
      </c>
      <c r="I924" t="b">
        <v>0</v>
      </c>
      <c r="J924" t="b">
        <v>0</v>
      </c>
      <c r="K924" t="s">
        <v>1284</v>
      </c>
      <c r="L924">
        <v>19</v>
      </c>
      <c r="M924" t="str">
        <f>IF(ISNA(VLOOKUP(A924,GSA_2016!$A$2:$F$431,1,FALSE)),"","ON GSA")</f>
        <v>ON GSA</v>
      </c>
    </row>
    <row r="925" spans="1:13" x14ac:dyDescent="0.35">
      <c r="A925" t="s">
        <v>1296</v>
      </c>
      <c r="B925" t="s">
        <v>1297</v>
      </c>
      <c r="C925">
        <v>5983</v>
      </c>
      <c r="D925" s="4">
        <f t="shared" si="101"/>
        <v>5983</v>
      </c>
      <c r="E925" t="s">
        <v>28</v>
      </c>
      <c r="F925" t="b">
        <v>0</v>
      </c>
      <c r="G925">
        <v>99</v>
      </c>
      <c r="H925" t="b">
        <v>0</v>
      </c>
      <c r="I925" t="b">
        <v>0</v>
      </c>
      <c r="J925" t="b">
        <v>0</v>
      </c>
      <c r="K925" t="s">
        <v>1284</v>
      </c>
      <c r="L925">
        <v>19</v>
      </c>
      <c r="M925" t="str">
        <f>IF(ISNA(VLOOKUP(A925,GSA_2016!$A$2:$F$431,1,FALSE)),"","ON GSA")</f>
        <v>ON GSA</v>
      </c>
    </row>
    <row r="926" spans="1:13" x14ac:dyDescent="0.35">
      <c r="A926">
        <v>14645</v>
      </c>
      <c r="B926" t="s">
        <v>1298</v>
      </c>
      <c r="C926">
        <v>1009</v>
      </c>
      <c r="D926" s="4">
        <f t="shared" si="101"/>
        <v>1009</v>
      </c>
      <c r="E926" t="s">
        <v>28</v>
      </c>
      <c r="F926" t="b">
        <v>0</v>
      </c>
      <c r="G926">
        <v>99</v>
      </c>
      <c r="H926" t="b">
        <v>0</v>
      </c>
      <c r="I926" t="b">
        <v>0</v>
      </c>
      <c r="J926" t="b">
        <v>0</v>
      </c>
      <c r="L926">
        <v>19</v>
      </c>
      <c r="M926" t="str">
        <f>IF(ISNA(VLOOKUP(A926,GSA_2016!$A$2:$F$431,1,FALSE)),"","ON GSA")</f>
        <v>ON GSA</v>
      </c>
    </row>
    <row r="927" spans="1:13" x14ac:dyDescent="0.35">
      <c r="A927">
        <v>14646</v>
      </c>
      <c r="B927" t="s">
        <v>1299</v>
      </c>
      <c r="C927">
        <v>891</v>
      </c>
      <c r="D927" s="4">
        <f t="shared" si="101"/>
        <v>891</v>
      </c>
      <c r="E927" t="s">
        <v>28</v>
      </c>
      <c r="F927" t="b">
        <v>0</v>
      </c>
      <c r="G927">
        <v>99</v>
      </c>
      <c r="H927" t="b">
        <v>0</v>
      </c>
      <c r="I927" t="b">
        <v>0</v>
      </c>
      <c r="J927" t="b">
        <v>0</v>
      </c>
      <c r="L927">
        <v>19</v>
      </c>
      <c r="M927" t="str">
        <f>IF(ISNA(VLOOKUP(A927,GSA_2016!$A$2:$F$431,1,FALSE)),"","ON GSA")</f>
        <v>ON GSA</v>
      </c>
    </row>
    <row r="928" spans="1:13" x14ac:dyDescent="0.35">
      <c r="A928">
        <v>15008</v>
      </c>
      <c r="B928" t="s">
        <v>1300</v>
      </c>
      <c r="C928">
        <v>462</v>
      </c>
      <c r="D928" s="4">
        <f t="shared" si="101"/>
        <v>462</v>
      </c>
      <c r="E928" t="s">
        <v>28</v>
      </c>
      <c r="F928" t="b">
        <v>0</v>
      </c>
      <c r="G928">
        <v>99</v>
      </c>
      <c r="H928" t="b">
        <v>0</v>
      </c>
      <c r="I928" t="b">
        <v>0</v>
      </c>
      <c r="J928" t="b">
        <v>1</v>
      </c>
      <c r="K928" t="s">
        <v>1284</v>
      </c>
      <c r="L928">
        <v>19</v>
      </c>
      <c r="M928" t="str">
        <f>IF(ISNA(VLOOKUP(A928,GSA_2016!$A$2:$F$431,1,FALSE)),"","ON GSA")</f>
        <v>ON GSA</v>
      </c>
    </row>
    <row r="929" spans="1:13" x14ac:dyDescent="0.35">
      <c r="A929">
        <v>15009</v>
      </c>
      <c r="B929" t="s">
        <v>1301</v>
      </c>
      <c r="C929">
        <v>529</v>
      </c>
      <c r="D929" s="4">
        <f t="shared" si="101"/>
        <v>529</v>
      </c>
      <c r="E929" t="s">
        <v>28</v>
      </c>
      <c r="F929" t="b">
        <v>0</v>
      </c>
      <c r="G929">
        <v>99</v>
      </c>
      <c r="H929" t="b">
        <v>0</v>
      </c>
      <c r="I929" t="b">
        <v>0</v>
      </c>
      <c r="J929" t="b">
        <v>1</v>
      </c>
      <c r="K929" t="s">
        <v>1284</v>
      </c>
      <c r="L929">
        <v>19</v>
      </c>
      <c r="M929" t="str">
        <f>IF(ISNA(VLOOKUP(A929,GSA_2016!$A$2:$F$431,1,FALSE)),"","ON GSA")</f>
        <v>ON GSA</v>
      </c>
    </row>
    <row r="930" spans="1:13" x14ac:dyDescent="0.35">
      <c r="A930">
        <v>15010</v>
      </c>
      <c r="B930" t="s">
        <v>1302</v>
      </c>
      <c r="C930">
        <v>612</v>
      </c>
      <c r="D930" s="4">
        <f t="shared" si="101"/>
        <v>612</v>
      </c>
      <c r="E930" t="s">
        <v>28</v>
      </c>
      <c r="F930" t="b">
        <v>0</v>
      </c>
      <c r="G930">
        <v>99</v>
      </c>
      <c r="H930" t="b">
        <v>0</v>
      </c>
      <c r="I930" t="b">
        <v>0</v>
      </c>
      <c r="J930" t="b">
        <v>1</v>
      </c>
      <c r="K930" t="s">
        <v>1284</v>
      </c>
      <c r="L930">
        <v>19</v>
      </c>
      <c r="M930" t="str">
        <f>IF(ISNA(VLOOKUP(A930,GSA_2016!$A$2:$F$431,1,FALSE)),"","ON GSA")</f>
        <v>ON GSA</v>
      </c>
    </row>
    <row r="931" spans="1:13" x14ac:dyDescent="0.35">
      <c r="A931">
        <v>15011</v>
      </c>
      <c r="B931" t="s">
        <v>1303</v>
      </c>
      <c r="C931">
        <v>688</v>
      </c>
      <c r="D931" s="4">
        <f t="shared" si="101"/>
        <v>688</v>
      </c>
      <c r="E931" t="s">
        <v>28</v>
      </c>
      <c r="F931" t="b">
        <v>0</v>
      </c>
      <c r="G931">
        <v>99</v>
      </c>
      <c r="H931" t="b">
        <v>0</v>
      </c>
      <c r="I931" t="b">
        <v>0</v>
      </c>
      <c r="J931" t="b">
        <v>1</v>
      </c>
      <c r="K931" t="s">
        <v>1284</v>
      </c>
      <c r="L931">
        <v>19</v>
      </c>
      <c r="M931" t="str">
        <f>IF(ISNA(VLOOKUP(A931,GSA_2016!$A$2:$F$431,1,FALSE)),"","ON GSA")</f>
        <v>ON GSA</v>
      </c>
    </row>
    <row r="932" spans="1:13" x14ac:dyDescent="0.35">
      <c r="A932">
        <v>15012</v>
      </c>
      <c r="B932" t="s">
        <v>1304</v>
      </c>
      <c r="C932">
        <v>768</v>
      </c>
      <c r="D932" s="4">
        <f t="shared" si="101"/>
        <v>768</v>
      </c>
      <c r="E932" t="s">
        <v>28</v>
      </c>
      <c r="F932" t="b">
        <v>0</v>
      </c>
      <c r="G932">
        <v>99</v>
      </c>
      <c r="H932" t="b">
        <v>0</v>
      </c>
      <c r="I932" t="b">
        <v>0</v>
      </c>
      <c r="J932" t="b">
        <v>1</v>
      </c>
      <c r="K932" t="s">
        <v>1284</v>
      </c>
      <c r="L932">
        <v>19</v>
      </c>
      <c r="M932" t="str">
        <f>IF(ISNA(VLOOKUP(A932,GSA_2016!$A$2:$F$431,1,FALSE)),"","ON GSA")</f>
        <v>ON GSA</v>
      </c>
    </row>
    <row r="933" spans="1:13" x14ac:dyDescent="0.35">
      <c r="A933">
        <v>15013</v>
      </c>
      <c r="B933" t="s">
        <v>1305</v>
      </c>
      <c r="C933">
        <v>740</v>
      </c>
      <c r="D933" s="4">
        <f t="shared" si="101"/>
        <v>740</v>
      </c>
      <c r="E933" t="s">
        <v>28</v>
      </c>
      <c r="F933" t="b">
        <v>0</v>
      </c>
      <c r="G933">
        <v>99</v>
      </c>
      <c r="H933" t="b">
        <v>0</v>
      </c>
      <c r="I933" t="b">
        <v>0</v>
      </c>
      <c r="J933" t="b">
        <v>1</v>
      </c>
      <c r="K933" t="s">
        <v>1284</v>
      </c>
      <c r="L933">
        <v>19</v>
      </c>
      <c r="M933" t="str">
        <f>IF(ISNA(VLOOKUP(A933,GSA_2016!$A$2:$F$431,1,FALSE)),"","ON GSA")</f>
        <v>ON GSA</v>
      </c>
    </row>
    <row r="934" spans="1:13" x14ac:dyDescent="0.35">
      <c r="A934">
        <v>15014</v>
      </c>
      <c r="B934" t="s">
        <v>1306</v>
      </c>
      <c r="C934">
        <v>896</v>
      </c>
      <c r="D934" s="4">
        <f t="shared" si="101"/>
        <v>896</v>
      </c>
      <c r="E934" t="s">
        <v>28</v>
      </c>
      <c r="F934" t="b">
        <v>0</v>
      </c>
      <c r="G934">
        <v>99</v>
      </c>
      <c r="H934" t="b">
        <v>0</v>
      </c>
      <c r="I934" t="b">
        <v>0</v>
      </c>
      <c r="J934" t="b">
        <v>1</v>
      </c>
      <c r="K934" t="s">
        <v>1284</v>
      </c>
      <c r="L934">
        <v>19</v>
      </c>
      <c r="M934" t="str">
        <f>IF(ISNA(VLOOKUP(A934,GSA_2016!$A$2:$F$431,1,FALSE)),"","ON GSA")</f>
        <v>ON GSA</v>
      </c>
    </row>
    <row r="935" spans="1:13" x14ac:dyDescent="0.35">
      <c r="A935">
        <v>15015</v>
      </c>
      <c r="B935" t="s">
        <v>1307</v>
      </c>
      <c r="C935">
        <v>981</v>
      </c>
      <c r="D935" s="4">
        <f t="shared" si="101"/>
        <v>981</v>
      </c>
      <c r="E935" t="s">
        <v>28</v>
      </c>
      <c r="F935" t="b">
        <v>0</v>
      </c>
      <c r="G935">
        <v>99</v>
      </c>
      <c r="H935" t="b">
        <v>0</v>
      </c>
      <c r="I935" t="b">
        <v>0</v>
      </c>
      <c r="J935" t="b">
        <v>1</v>
      </c>
      <c r="K935" t="s">
        <v>1284</v>
      </c>
      <c r="L935">
        <v>19</v>
      </c>
      <c r="M935" t="str">
        <f>IF(ISNA(VLOOKUP(A935,GSA_2016!$A$2:$F$431,1,FALSE)),"","ON GSA")</f>
        <v>ON GSA</v>
      </c>
    </row>
    <row r="936" spans="1:13" x14ac:dyDescent="0.35">
      <c r="A936">
        <v>15016</v>
      </c>
      <c r="B936" t="s">
        <v>1308</v>
      </c>
      <c r="C936">
        <v>323</v>
      </c>
      <c r="D936" s="4">
        <f t="shared" si="101"/>
        <v>323</v>
      </c>
      <c r="E936" t="s">
        <v>28</v>
      </c>
      <c r="F936" t="b">
        <v>0</v>
      </c>
      <c r="G936">
        <v>99</v>
      </c>
      <c r="H936" t="b">
        <v>0</v>
      </c>
      <c r="I936" t="b">
        <v>0</v>
      </c>
      <c r="J936" t="b">
        <v>1</v>
      </c>
      <c r="K936" t="s">
        <v>1284</v>
      </c>
      <c r="L936">
        <v>19</v>
      </c>
      <c r="M936" t="str">
        <f>IF(ISNA(VLOOKUP(A936,GSA_2016!$A$2:$F$431,1,FALSE)),"","ON GSA")</f>
        <v>ON GSA</v>
      </c>
    </row>
    <row r="937" spans="1:13" x14ac:dyDescent="0.35">
      <c r="A937">
        <v>15017</v>
      </c>
      <c r="B937" t="s">
        <v>1309</v>
      </c>
      <c r="C937">
        <v>402</v>
      </c>
      <c r="D937" s="4">
        <f t="shared" si="101"/>
        <v>402</v>
      </c>
      <c r="E937" t="s">
        <v>28</v>
      </c>
      <c r="F937" t="b">
        <v>0</v>
      </c>
      <c r="G937">
        <v>99</v>
      </c>
      <c r="H937" t="b">
        <v>0</v>
      </c>
      <c r="I937" t="b">
        <v>0</v>
      </c>
      <c r="J937" t="b">
        <v>1</v>
      </c>
      <c r="K937" t="s">
        <v>1284</v>
      </c>
      <c r="L937">
        <v>19</v>
      </c>
      <c r="M937" t="str">
        <f>IF(ISNA(VLOOKUP(A937,GSA_2016!$A$2:$F$431,1,FALSE)),"","ON GSA")</f>
        <v>ON GSA</v>
      </c>
    </row>
    <row r="938" spans="1:13" x14ac:dyDescent="0.35">
      <c r="A938">
        <v>15018</v>
      </c>
      <c r="B938" t="s">
        <v>1310</v>
      </c>
      <c r="C938">
        <v>186</v>
      </c>
      <c r="D938" s="4">
        <f t="shared" si="101"/>
        <v>186</v>
      </c>
      <c r="E938" t="s">
        <v>28</v>
      </c>
      <c r="F938" t="b">
        <v>0</v>
      </c>
      <c r="G938">
        <v>99</v>
      </c>
      <c r="H938" t="b">
        <v>0</v>
      </c>
      <c r="I938" t="b">
        <v>0</v>
      </c>
      <c r="J938" t="b">
        <v>1</v>
      </c>
      <c r="K938" t="s">
        <v>1284</v>
      </c>
      <c r="L938">
        <v>19</v>
      </c>
      <c r="M938" t="str">
        <f>IF(ISNA(VLOOKUP(A938,GSA_2016!$A$2:$F$431,1,FALSE)),"","ON GSA")</f>
        <v>ON GSA</v>
      </c>
    </row>
    <row r="939" spans="1:13" ht="15" customHeight="1" x14ac:dyDescent="0.35">
      <c r="A939">
        <v>15019</v>
      </c>
      <c r="B939" t="s">
        <v>1311</v>
      </c>
      <c r="C939">
        <v>216</v>
      </c>
      <c r="D939" s="4">
        <f t="shared" si="101"/>
        <v>216</v>
      </c>
      <c r="E939" t="s">
        <v>28</v>
      </c>
      <c r="F939" t="b">
        <v>0</v>
      </c>
      <c r="G939">
        <v>99</v>
      </c>
      <c r="H939" t="b">
        <v>0</v>
      </c>
      <c r="I939" t="b">
        <v>0</v>
      </c>
      <c r="J939" t="b">
        <v>1</v>
      </c>
      <c r="K939" t="s">
        <v>1284</v>
      </c>
      <c r="L939">
        <v>19</v>
      </c>
      <c r="M939" t="str">
        <f>IF(ISNA(VLOOKUP(A939,GSA_2016!$A$2:$F$431,1,FALSE)),"","ON GSA")</f>
        <v>ON GSA</v>
      </c>
    </row>
    <row r="940" spans="1:13" x14ac:dyDescent="0.35">
      <c r="A940">
        <v>15020</v>
      </c>
      <c r="B940" t="s">
        <v>1312</v>
      </c>
      <c r="C940">
        <v>307</v>
      </c>
      <c r="D940" s="4">
        <f t="shared" si="101"/>
        <v>307</v>
      </c>
      <c r="E940" t="s">
        <v>28</v>
      </c>
      <c r="F940" t="b">
        <v>0</v>
      </c>
      <c r="G940">
        <v>99</v>
      </c>
      <c r="H940" t="b">
        <v>0</v>
      </c>
      <c r="I940" t="b">
        <v>0</v>
      </c>
      <c r="J940" t="b">
        <v>1</v>
      </c>
      <c r="K940" t="s">
        <v>1284</v>
      </c>
      <c r="L940">
        <v>19</v>
      </c>
      <c r="M940" t="str">
        <f>IF(ISNA(VLOOKUP(A940,GSA_2016!$A$2:$F$431,1,FALSE)),"","ON GSA")</f>
        <v>ON GSA</v>
      </c>
    </row>
    <row r="941" spans="1:13" x14ac:dyDescent="0.35">
      <c r="A941">
        <v>15021</v>
      </c>
      <c r="B941" t="s">
        <v>1313</v>
      </c>
      <c r="C941">
        <v>382</v>
      </c>
      <c r="D941" s="4">
        <f t="shared" si="101"/>
        <v>382</v>
      </c>
      <c r="E941" t="s">
        <v>28</v>
      </c>
      <c r="F941" t="b">
        <v>0</v>
      </c>
      <c r="G941">
        <v>99</v>
      </c>
      <c r="H941" t="b">
        <v>0</v>
      </c>
      <c r="I941" t="b">
        <v>0</v>
      </c>
      <c r="J941" t="b">
        <v>1</v>
      </c>
      <c r="K941" t="s">
        <v>1284</v>
      </c>
      <c r="L941">
        <v>19</v>
      </c>
      <c r="M941" t="str">
        <f>IF(ISNA(VLOOKUP(A941,GSA_2016!$A$2:$F$431,1,FALSE)),"","ON GSA")</f>
        <v>ON GSA</v>
      </c>
    </row>
    <row r="942" spans="1:13" x14ac:dyDescent="0.35">
      <c r="A942">
        <v>15196</v>
      </c>
      <c r="B942" t="s">
        <v>1314</v>
      </c>
      <c r="C942">
        <v>73</v>
      </c>
      <c r="D942" s="4">
        <f t="shared" si="101"/>
        <v>73</v>
      </c>
      <c r="E942" t="s">
        <v>28</v>
      </c>
      <c r="F942" t="b">
        <v>0</v>
      </c>
      <c r="G942">
        <v>99</v>
      </c>
      <c r="H942" t="b">
        <v>0</v>
      </c>
      <c r="I942" t="b">
        <v>0</v>
      </c>
      <c r="J942" t="b">
        <v>0</v>
      </c>
      <c r="K942" t="s">
        <v>1284</v>
      </c>
      <c r="L942">
        <v>19</v>
      </c>
      <c r="M942" t="str">
        <f>IF(ISNA(VLOOKUP(A942,GSA_2016!$A$2:$F$431,1,FALSE)),"","ON GSA")</f>
        <v>ON GSA</v>
      </c>
    </row>
    <row r="943" spans="1:13" ht="0.65" customHeight="1" x14ac:dyDescent="0.35">
      <c r="A943">
        <v>15407</v>
      </c>
      <c r="B943" t="s">
        <v>1315</v>
      </c>
      <c r="C943">
        <v>53</v>
      </c>
      <c r="D943" s="4">
        <f t="shared" si="101"/>
        <v>53</v>
      </c>
      <c r="E943" t="s">
        <v>28</v>
      </c>
      <c r="F943" t="b">
        <v>0</v>
      </c>
      <c r="G943">
        <v>99</v>
      </c>
      <c r="H943" t="b">
        <v>0</v>
      </c>
      <c r="I943" t="b">
        <v>0</v>
      </c>
      <c r="J943" t="b">
        <v>0</v>
      </c>
      <c r="K943" t="s">
        <v>1284</v>
      </c>
      <c r="L943">
        <v>19</v>
      </c>
      <c r="M943" t="str">
        <f>IF(ISNA(VLOOKUP(A943,GSA_2016!$A$2:$F$431,1,FALSE)),"","ON GSA")</f>
        <v>ON GSA</v>
      </c>
    </row>
    <row r="944" spans="1:13" x14ac:dyDescent="0.35">
      <c r="A944">
        <v>15408</v>
      </c>
      <c r="B944" t="s">
        <v>1316</v>
      </c>
      <c r="C944">
        <v>98</v>
      </c>
      <c r="D944" s="4">
        <f t="shared" si="101"/>
        <v>98</v>
      </c>
      <c r="E944" t="s">
        <v>28</v>
      </c>
      <c r="F944" t="b">
        <v>0</v>
      </c>
      <c r="G944">
        <v>99</v>
      </c>
      <c r="H944" t="b">
        <v>0</v>
      </c>
      <c r="I944" t="b">
        <v>0</v>
      </c>
      <c r="J944" t="b">
        <v>0</v>
      </c>
      <c r="K944" t="s">
        <v>1284</v>
      </c>
      <c r="L944">
        <v>19</v>
      </c>
      <c r="M944" t="str">
        <f>IF(ISNA(VLOOKUP(A944,GSA_2016!$A$2:$F$431,1,FALSE)),"","ON GSA")</f>
        <v>ON GSA</v>
      </c>
    </row>
    <row r="945" spans="1:13" x14ac:dyDescent="0.35">
      <c r="A945">
        <v>15462</v>
      </c>
      <c r="B945" t="s">
        <v>1317</v>
      </c>
      <c r="C945">
        <v>342</v>
      </c>
      <c r="D945" s="4">
        <f t="shared" si="101"/>
        <v>342</v>
      </c>
      <c r="E945" t="s">
        <v>28</v>
      </c>
      <c r="F945" t="b">
        <v>0</v>
      </c>
      <c r="G945">
        <v>99</v>
      </c>
      <c r="H945" t="b">
        <v>0</v>
      </c>
      <c r="I945" t="b">
        <v>0</v>
      </c>
      <c r="J945" t="b">
        <v>0</v>
      </c>
      <c r="K945" t="s">
        <v>1284</v>
      </c>
      <c r="L945">
        <v>19</v>
      </c>
      <c r="M945" t="str">
        <f>IF(ISNA(VLOOKUP(A945,GSA_2016!$A$2:$F$431,1,FALSE)),"","ON GSA")</f>
        <v>ON GSA</v>
      </c>
    </row>
    <row r="946" spans="1:13" x14ac:dyDescent="0.35">
      <c r="A946">
        <v>15504</v>
      </c>
      <c r="B946" t="s">
        <v>1318</v>
      </c>
      <c r="C946">
        <v>111</v>
      </c>
      <c r="D946" s="4">
        <f t="shared" si="101"/>
        <v>111</v>
      </c>
      <c r="E946" t="s">
        <v>28</v>
      </c>
      <c r="F946" t="b">
        <v>0</v>
      </c>
      <c r="G946">
        <v>99</v>
      </c>
      <c r="H946" t="b">
        <v>0</v>
      </c>
      <c r="I946" t="b">
        <v>0</v>
      </c>
      <c r="J946" t="b">
        <v>1</v>
      </c>
      <c r="K946" t="s">
        <v>1284</v>
      </c>
      <c r="L946">
        <v>19</v>
      </c>
      <c r="M946" t="str">
        <f>IF(ISNA(VLOOKUP(A946,GSA_2016!$A$2:$F$431,1,FALSE)),"","ON GSA")</f>
        <v>ON GSA</v>
      </c>
    </row>
    <row r="947" spans="1:13" x14ac:dyDescent="0.35">
      <c r="A947">
        <v>15707</v>
      </c>
      <c r="B947" t="s">
        <v>1319</v>
      </c>
      <c r="C947">
        <v>270</v>
      </c>
      <c r="D947" s="4">
        <f t="shared" si="101"/>
        <v>270</v>
      </c>
      <c r="E947" t="s">
        <v>28</v>
      </c>
      <c r="F947" t="b">
        <v>0</v>
      </c>
      <c r="G947">
        <v>99</v>
      </c>
      <c r="H947" t="b">
        <v>0</v>
      </c>
      <c r="I947" t="b">
        <v>0</v>
      </c>
      <c r="J947" t="b">
        <v>0</v>
      </c>
      <c r="K947" t="s">
        <v>1284</v>
      </c>
      <c r="L947">
        <v>19</v>
      </c>
      <c r="M947" t="str">
        <f>IF(ISNA(VLOOKUP(A947,GSA_2016!$A$2:$F$431,1,FALSE)),"","ON GSA")</f>
        <v>ON GSA</v>
      </c>
    </row>
    <row r="948" spans="1:13" x14ac:dyDescent="0.35">
      <c r="A948">
        <v>15708</v>
      </c>
      <c r="B948" t="s">
        <v>1320</v>
      </c>
      <c r="C948">
        <v>270</v>
      </c>
      <c r="D948" s="4">
        <f t="shared" si="101"/>
        <v>270</v>
      </c>
      <c r="E948" t="s">
        <v>28</v>
      </c>
      <c r="F948" t="b">
        <v>0</v>
      </c>
      <c r="G948">
        <v>99</v>
      </c>
      <c r="H948" t="b">
        <v>0</v>
      </c>
      <c r="I948" t="b">
        <v>0</v>
      </c>
      <c r="J948" t="b">
        <v>0</v>
      </c>
      <c r="K948" t="s">
        <v>1284</v>
      </c>
      <c r="L948">
        <v>19</v>
      </c>
      <c r="M948" t="str">
        <f>IF(ISNA(VLOOKUP(A948,GSA_2016!$A$2:$F$431,1,FALSE)),"","ON GSA")</f>
        <v>ON GSA</v>
      </c>
    </row>
    <row r="949" spans="1:13" x14ac:dyDescent="0.35">
      <c r="A949">
        <v>12758</v>
      </c>
      <c r="B949" t="s">
        <v>1321</v>
      </c>
      <c r="C949">
        <v>2565</v>
      </c>
      <c r="D949" s="4">
        <f t="shared" ref="D949:D953" si="102">ROUNDUP(C949*$V$1,0)</f>
        <v>2565</v>
      </c>
      <c r="E949" t="s">
        <v>28</v>
      </c>
      <c r="F949" t="b">
        <v>0</v>
      </c>
      <c r="G949">
        <v>99</v>
      </c>
      <c r="H949" t="b">
        <v>0</v>
      </c>
      <c r="I949" t="b">
        <v>0</v>
      </c>
      <c r="J949" t="b">
        <v>1</v>
      </c>
      <c r="K949" t="s">
        <v>148</v>
      </c>
      <c r="L949">
        <v>4</v>
      </c>
      <c r="M949" t="str">
        <f>IF(ISNA(VLOOKUP(A949,GSA_2016!$A$2:$F$431,1,FALSE)),"","ON GSA")</f>
        <v>ON GSA</v>
      </c>
    </row>
    <row r="950" spans="1:13" x14ac:dyDescent="0.35">
      <c r="A950">
        <v>15496</v>
      </c>
      <c r="B950" t="s">
        <v>1322</v>
      </c>
      <c r="C950">
        <v>255</v>
      </c>
      <c r="D950" s="4">
        <f t="shared" si="102"/>
        <v>255</v>
      </c>
      <c r="E950" t="s">
        <v>28</v>
      </c>
      <c r="F950" t="b">
        <v>0</v>
      </c>
      <c r="G950">
        <v>99</v>
      </c>
      <c r="H950" t="b">
        <v>0</v>
      </c>
      <c r="I950" t="b">
        <v>0</v>
      </c>
      <c r="J950" t="b">
        <v>1</v>
      </c>
      <c r="L950">
        <v>4</v>
      </c>
      <c r="M950" t="str">
        <f>IF(ISNA(VLOOKUP(A950,GSA_2016!$A$2:$F$431,1,FALSE)),"","ON GSA")</f>
        <v>ON GSA</v>
      </c>
    </row>
    <row r="951" spans="1:13" x14ac:dyDescent="0.35">
      <c r="A951">
        <v>15497</v>
      </c>
      <c r="B951" t="s">
        <v>1323</v>
      </c>
      <c r="C951">
        <v>492</v>
      </c>
      <c r="D951" s="4">
        <f t="shared" si="102"/>
        <v>492</v>
      </c>
      <c r="E951" t="s">
        <v>28</v>
      </c>
      <c r="F951" t="b">
        <v>0</v>
      </c>
      <c r="G951">
        <v>99</v>
      </c>
      <c r="H951" t="b">
        <v>0</v>
      </c>
      <c r="I951" t="b">
        <v>0</v>
      </c>
      <c r="J951" t="b">
        <v>1</v>
      </c>
      <c r="L951">
        <v>4</v>
      </c>
      <c r="M951" t="str">
        <f>IF(ISNA(VLOOKUP(A951,GSA_2016!$A$2:$F$431,1,FALSE)),"","ON GSA")</f>
        <v>ON GSA</v>
      </c>
    </row>
    <row r="952" spans="1:13" x14ac:dyDescent="0.35">
      <c r="A952">
        <v>15498</v>
      </c>
      <c r="B952" t="s">
        <v>1324</v>
      </c>
      <c r="C952">
        <v>411</v>
      </c>
      <c r="D952" s="4">
        <f t="shared" si="102"/>
        <v>411</v>
      </c>
      <c r="E952" t="s">
        <v>28</v>
      </c>
      <c r="F952" t="b">
        <v>0</v>
      </c>
      <c r="G952">
        <v>99</v>
      </c>
      <c r="H952" t="b">
        <v>0</v>
      </c>
      <c r="I952" t="b">
        <v>0</v>
      </c>
      <c r="J952" t="b">
        <v>1</v>
      </c>
      <c r="L952">
        <v>4</v>
      </c>
      <c r="M952" t="str">
        <f>IF(ISNA(VLOOKUP(A952,GSA_2016!$A$2:$F$431,1,FALSE)),"","ON GSA")</f>
        <v>ON GSA</v>
      </c>
    </row>
    <row r="953" spans="1:13" x14ac:dyDescent="0.35">
      <c r="A953">
        <v>15499</v>
      </c>
      <c r="B953" t="s">
        <v>1325</v>
      </c>
      <c r="C953">
        <v>805</v>
      </c>
      <c r="D953" s="4">
        <f t="shared" si="102"/>
        <v>805</v>
      </c>
      <c r="E953" t="s">
        <v>28</v>
      </c>
      <c r="F953" t="b">
        <v>0</v>
      </c>
      <c r="G953">
        <v>99</v>
      </c>
      <c r="H953" t="b">
        <v>0</v>
      </c>
      <c r="I953" t="b">
        <v>0</v>
      </c>
      <c r="J953" t="b">
        <v>1</v>
      </c>
      <c r="L953">
        <v>4</v>
      </c>
      <c r="M953" t="str">
        <f>IF(ISNA(VLOOKUP(A953,GSA_2016!$A$2:$F$431,1,FALSE)),"","ON GSA")</f>
        <v>ON GSA</v>
      </c>
    </row>
    <row r="954" spans="1:13" x14ac:dyDescent="0.35">
      <c r="A954">
        <v>15098</v>
      </c>
      <c r="B954" t="s">
        <v>1326</v>
      </c>
      <c r="C954">
        <v>244</v>
      </c>
      <c r="D954" s="4">
        <f t="shared" ref="D954:D965" si="103">ROUNDUP(C954*$AD$1,0)</f>
        <v>244</v>
      </c>
      <c r="E954" t="s">
        <v>28</v>
      </c>
      <c r="F954" t="b">
        <v>0</v>
      </c>
      <c r="G954">
        <v>99</v>
      </c>
      <c r="H954" t="b">
        <v>0</v>
      </c>
      <c r="I954" t="b">
        <v>0</v>
      </c>
      <c r="J954" t="b">
        <v>0</v>
      </c>
      <c r="L954">
        <v>19</v>
      </c>
      <c r="M954" t="str">
        <f>IF(ISNA(VLOOKUP(A954,GSA_2016!$A$2:$F$431,1,FALSE)),"","ON GSA")</f>
        <v>ON GSA</v>
      </c>
    </row>
    <row r="955" spans="1:13" x14ac:dyDescent="0.35">
      <c r="A955">
        <v>15099</v>
      </c>
      <c r="B955" t="s">
        <v>1327</v>
      </c>
      <c r="C955">
        <v>257</v>
      </c>
      <c r="D955" s="4">
        <f t="shared" si="103"/>
        <v>257</v>
      </c>
      <c r="E955" t="s">
        <v>28</v>
      </c>
      <c r="F955" t="b">
        <v>0</v>
      </c>
      <c r="G955">
        <v>99</v>
      </c>
      <c r="H955" t="b">
        <v>0</v>
      </c>
      <c r="I955" t="b">
        <v>0</v>
      </c>
      <c r="J955" t="b">
        <v>0</v>
      </c>
      <c r="L955">
        <v>19</v>
      </c>
      <c r="M955" t="str">
        <f>IF(ISNA(VLOOKUP(A955,GSA_2016!$A$2:$F$431,1,FALSE)),"","ON GSA")</f>
        <v>ON GSA</v>
      </c>
    </row>
    <row r="956" spans="1:13" x14ac:dyDescent="0.35">
      <c r="A956">
        <v>15100</v>
      </c>
      <c r="B956" t="s">
        <v>1328</v>
      </c>
      <c r="C956">
        <v>276</v>
      </c>
      <c r="D956" s="4">
        <f t="shared" si="103"/>
        <v>276</v>
      </c>
      <c r="E956" t="s">
        <v>28</v>
      </c>
      <c r="F956" t="b">
        <v>0</v>
      </c>
      <c r="G956">
        <v>99</v>
      </c>
      <c r="H956" t="b">
        <v>0</v>
      </c>
      <c r="I956" t="b">
        <v>0</v>
      </c>
      <c r="J956" t="b">
        <v>0</v>
      </c>
      <c r="L956">
        <v>19</v>
      </c>
      <c r="M956" t="str">
        <f>IF(ISNA(VLOOKUP(A956,GSA_2016!$A$2:$F$431,1,FALSE)),"","ON GSA")</f>
        <v>ON GSA</v>
      </c>
    </row>
    <row r="957" spans="1:13" x14ac:dyDescent="0.35">
      <c r="A957">
        <v>15101</v>
      </c>
      <c r="B957" t="s">
        <v>1329</v>
      </c>
      <c r="C957">
        <v>291</v>
      </c>
      <c r="D957" s="4">
        <f t="shared" si="103"/>
        <v>291</v>
      </c>
      <c r="E957" t="s">
        <v>28</v>
      </c>
      <c r="F957" t="b">
        <v>0</v>
      </c>
      <c r="G957">
        <v>99</v>
      </c>
      <c r="H957" t="b">
        <v>0</v>
      </c>
      <c r="I957" t="b">
        <v>0</v>
      </c>
      <c r="J957" t="b">
        <v>0</v>
      </c>
      <c r="L957">
        <v>19</v>
      </c>
      <c r="M957" t="str">
        <f>IF(ISNA(VLOOKUP(A957,GSA_2016!$A$2:$F$431,1,FALSE)),"","ON GSA")</f>
        <v>ON GSA</v>
      </c>
    </row>
    <row r="958" spans="1:13" x14ac:dyDescent="0.35">
      <c r="A958">
        <v>15102</v>
      </c>
      <c r="B958" t="s">
        <v>1330</v>
      </c>
      <c r="C958">
        <v>357</v>
      </c>
      <c r="D958" s="4">
        <f t="shared" si="103"/>
        <v>357</v>
      </c>
      <c r="E958" t="s">
        <v>28</v>
      </c>
      <c r="F958" t="b">
        <v>0</v>
      </c>
      <c r="G958">
        <v>99</v>
      </c>
      <c r="H958" t="b">
        <v>0</v>
      </c>
      <c r="I958" t="b">
        <v>0</v>
      </c>
      <c r="J958" t="b">
        <v>0</v>
      </c>
      <c r="L958">
        <v>19</v>
      </c>
      <c r="M958" t="str">
        <f>IF(ISNA(VLOOKUP(A958,GSA_2016!$A$2:$F$431,1,FALSE)),"","ON GSA")</f>
        <v>ON GSA</v>
      </c>
    </row>
    <row r="959" spans="1:13" x14ac:dyDescent="0.35">
      <c r="A959">
        <v>15103</v>
      </c>
      <c r="B959" t="s">
        <v>1331</v>
      </c>
      <c r="C959">
        <v>374</v>
      </c>
      <c r="D959" s="4">
        <f t="shared" si="103"/>
        <v>374</v>
      </c>
      <c r="E959" t="s">
        <v>28</v>
      </c>
      <c r="F959" t="b">
        <v>0</v>
      </c>
      <c r="G959">
        <v>99</v>
      </c>
      <c r="H959" t="b">
        <v>0</v>
      </c>
      <c r="I959" t="b">
        <v>0</v>
      </c>
      <c r="J959" t="b">
        <v>0</v>
      </c>
      <c r="L959">
        <v>19</v>
      </c>
      <c r="M959" t="str">
        <f>IF(ISNA(VLOOKUP(A959,GSA_2016!$A$2:$F$431,1,FALSE)),"","ON GSA")</f>
        <v>ON GSA</v>
      </c>
    </row>
    <row r="960" spans="1:13" x14ac:dyDescent="0.35">
      <c r="A960">
        <v>15104</v>
      </c>
      <c r="B960" t="s">
        <v>1332</v>
      </c>
      <c r="C960">
        <v>244</v>
      </c>
      <c r="D960" s="4">
        <f t="shared" si="103"/>
        <v>244</v>
      </c>
      <c r="E960" t="s">
        <v>28</v>
      </c>
      <c r="F960" t="b">
        <v>0</v>
      </c>
      <c r="G960">
        <v>99</v>
      </c>
      <c r="H960" t="b">
        <v>0</v>
      </c>
      <c r="I960" t="b">
        <v>0</v>
      </c>
      <c r="J960" t="b">
        <v>1</v>
      </c>
      <c r="K960" t="s">
        <v>1333</v>
      </c>
      <c r="L960">
        <v>19</v>
      </c>
      <c r="M960" t="str">
        <f>IF(ISNA(VLOOKUP(A960,GSA_2016!$A$2:$F$431,1,FALSE)),"","ON GSA")</f>
        <v>ON GSA</v>
      </c>
    </row>
    <row r="961" spans="1:13" x14ac:dyDescent="0.35">
      <c r="A961">
        <v>15105</v>
      </c>
      <c r="B961" t="s">
        <v>1334</v>
      </c>
      <c r="C961">
        <v>257</v>
      </c>
      <c r="D961" s="4">
        <f t="shared" si="103"/>
        <v>257</v>
      </c>
      <c r="E961" t="s">
        <v>28</v>
      </c>
      <c r="F961" t="b">
        <v>0</v>
      </c>
      <c r="G961">
        <v>99</v>
      </c>
      <c r="H961" t="b">
        <v>0</v>
      </c>
      <c r="I961" t="b">
        <v>0</v>
      </c>
      <c r="J961" t="b">
        <v>1</v>
      </c>
      <c r="K961" t="s">
        <v>1333</v>
      </c>
      <c r="L961">
        <v>19</v>
      </c>
      <c r="M961" t="str">
        <f>IF(ISNA(VLOOKUP(A961,GSA_2016!$A$2:$F$431,1,FALSE)),"","ON GSA")</f>
        <v>ON GSA</v>
      </c>
    </row>
    <row r="962" spans="1:13" x14ac:dyDescent="0.35">
      <c r="A962">
        <v>15106</v>
      </c>
      <c r="B962" t="s">
        <v>1335</v>
      </c>
      <c r="C962">
        <v>276</v>
      </c>
      <c r="D962" s="4">
        <f t="shared" si="103"/>
        <v>276</v>
      </c>
      <c r="E962" t="s">
        <v>28</v>
      </c>
      <c r="F962" t="b">
        <v>0</v>
      </c>
      <c r="G962">
        <v>99</v>
      </c>
      <c r="H962" t="b">
        <v>0</v>
      </c>
      <c r="I962" t="b">
        <v>0</v>
      </c>
      <c r="J962" t="b">
        <v>1</v>
      </c>
      <c r="K962" t="s">
        <v>1333</v>
      </c>
      <c r="L962">
        <v>19</v>
      </c>
      <c r="M962" t="str">
        <f>IF(ISNA(VLOOKUP(A962,GSA_2016!$A$2:$F$431,1,FALSE)),"","ON GSA")</f>
        <v>ON GSA</v>
      </c>
    </row>
    <row r="963" spans="1:13" x14ac:dyDescent="0.35">
      <c r="A963">
        <v>15107</v>
      </c>
      <c r="B963" t="s">
        <v>1336</v>
      </c>
      <c r="C963">
        <v>291</v>
      </c>
      <c r="D963" s="4">
        <f t="shared" si="103"/>
        <v>291</v>
      </c>
      <c r="E963" t="s">
        <v>28</v>
      </c>
      <c r="F963" t="b">
        <v>0</v>
      </c>
      <c r="G963">
        <v>99</v>
      </c>
      <c r="H963" t="b">
        <v>0</v>
      </c>
      <c r="I963" t="b">
        <v>0</v>
      </c>
      <c r="J963" t="b">
        <v>1</v>
      </c>
      <c r="K963" t="s">
        <v>1333</v>
      </c>
      <c r="L963">
        <v>19</v>
      </c>
      <c r="M963" t="str">
        <f>IF(ISNA(VLOOKUP(A963,GSA_2016!$A$2:$F$431,1,FALSE)),"","ON GSA")</f>
        <v>ON GSA</v>
      </c>
    </row>
    <row r="964" spans="1:13" x14ac:dyDescent="0.35">
      <c r="A964">
        <v>15108</v>
      </c>
      <c r="B964" t="s">
        <v>1337</v>
      </c>
      <c r="C964">
        <v>357</v>
      </c>
      <c r="D964" s="4">
        <f t="shared" si="103"/>
        <v>357</v>
      </c>
      <c r="E964" t="s">
        <v>28</v>
      </c>
      <c r="F964" t="b">
        <v>0</v>
      </c>
      <c r="G964">
        <v>99</v>
      </c>
      <c r="H964" t="b">
        <v>0</v>
      </c>
      <c r="I964" t="b">
        <v>0</v>
      </c>
      <c r="J964" t="b">
        <v>1</v>
      </c>
      <c r="K964" t="s">
        <v>1333</v>
      </c>
      <c r="L964">
        <v>19</v>
      </c>
      <c r="M964" t="str">
        <f>IF(ISNA(VLOOKUP(A964,GSA_2016!$A$2:$F$431,1,FALSE)),"","ON GSA")</f>
        <v>ON GSA</v>
      </c>
    </row>
    <row r="965" spans="1:13" x14ac:dyDescent="0.35">
      <c r="A965">
        <v>15109</v>
      </c>
      <c r="B965" t="s">
        <v>1338</v>
      </c>
      <c r="C965">
        <v>374</v>
      </c>
      <c r="D965" s="4">
        <f t="shared" si="103"/>
        <v>374</v>
      </c>
      <c r="E965" t="s">
        <v>28</v>
      </c>
      <c r="F965" t="b">
        <v>0</v>
      </c>
      <c r="G965">
        <v>99</v>
      </c>
      <c r="H965" t="b">
        <v>0</v>
      </c>
      <c r="I965" t="b">
        <v>0</v>
      </c>
      <c r="J965" t="b">
        <v>1</v>
      </c>
      <c r="K965" t="s">
        <v>1333</v>
      </c>
      <c r="L965">
        <v>19</v>
      </c>
      <c r="M965" t="str">
        <f>IF(ISNA(VLOOKUP(A965,GSA_2016!$A$2:$F$431,1,FALSE)),"","ON GSA")</f>
        <v>ON GSA</v>
      </c>
    </row>
    <row r="966" spans="1:13" x14ac:dyDescent="0.35">
      <c r="A966">
        <v>13866</v>
      </c>
      <c r="B966" t="s">
        <v>1339</v>
      </c>
      <c r="C966">
        <v>111</v>
      </c>
      <c r="D966" s="4">
        <f t="shared" ref="D966:D983" si="104">ROUNDUP(C966*$AH$1,0)</f>
        <v>111</v>
      </c>
      <c r="E966" t="s">
        <v>28</v>
      </c>
      <c r="F966" t="b">
        <v>0</v>
      </c>
      <c r="G966">
        <v>99</v>
      </c>
      <c r="H966" t="b">
        <v>0</v>
      </c>
      <c r="I966" t="b">
        <v>0</v>
      </c>
      <c r="J966" t="b">
        <v>1</v>
      </c>
      <c r="K966" t="s">
        <v>1284</v>
      </c>
      <c r="L966">
        <v>25</v>
      </c>
      <c r="M966" t="str">
        <f>IF(ISNA(VLOOKUP(A966,GSA_2016!$A$2:$F$431,1,FALSE)),"","ON GSA")</f>
        <v>ON GSA</v>
      </c>
    </row>
    <row r="967" spans="1:13" x14ac:dyDescent="0.35">
      <c r="A967">
        <v>13867</v>
      </c>
      <c r="B967" t="s">
        <v>1340</v>
      </c>
      <c r="C967">
        <v>111</v>
      </c>
      <c r="D967" s="4">
        <f t="shared" si="104"/>
        <v>111</v>
      </c>
      <c r="E967" t="s">
        <v>28</v>
      </c>
      <c r="F967" t="b">
        <v>0</v>
      </c>
      <c r="G967">
        <v>99</v>
      </c>
      <c r="H967" t="b">
        <v>0</v>
      </c>
      <c r="I967" t="b">
        <v>0</v>
      </c>
      <c r="J967" t="b">
        <v>1</v>
      </c>
      <c r="K967" t="s">
        <v>1284</v>
      </c>
      <c r="L967">
        <v>25</v>
      </c>
      <c r="M967" t="str">
        <f>IF(ISNA(VLOOKUP(A967,GSA_2016!$A$2:$F$431,1,FALSE)),"","ON GSA")</f>
        <v>ON GSA</v>
      </c>
    </row>
    <row r="968" spans="1:13" x14ac:dyDescent="0.35">
      <c r="A968">
        <v>13868</v>
      </c>
      <c r="B968" t="s">
        <v>1341</v>
      </c>
      <c r="C968">
        <v>116</v>
      </c>
      <c r="D968" s="4">
        <f t="shared" si="104"/>
        <v>116</v>
      </c>
      <c r="E968" t="s">
        <v>28</v>
      </c>
      <c r="F968" t="b">
        <v>0</v>
      </c>
      <c r="G968">
        <v>99</v>
      </c>
      <c r="H968" t="b">
        <v>0</v>
      </c>
      <c r="I968" t="b">
        <v>0</v>
      </c>
      <c r="J968" t="b">
        <v>1</v>
      </c>
      <c r="K968" t="s">
        <v>1284</v>
      </c>
      <c r="L968">
        <v>25</v>
      </c>
      <c r="M968" t="str">
        <f>IF(ISNA(VLOOKUP(A968,GSA_2016!$A$2:$F$431,1,FALSE)),"","ON GSA")</f>
        <v>ON GSA</v>
      </c>
    </row>
    <row r="969" spans="1:13" x14ac:dyDescent="0.35">
      <c r="A969">
        <v>13869</v>
      </c>
      <c r="B969" t="s">
        <v>1342</v>
      </c>
      <c r="C969">
        <v>116</v>
      </c>
      <c r="D969" s="4">
        <f t="shared" si="104"/>
        <v>116</v>
      </c>
      <c r="E969" t="s">
        <v>28</v>
      </c>
      <c r="F969" t="b">
        <v>0</v>
      </c>
      <c r="G969">
        <v>99</v>
      </c>
      <c r="H969" t="b">
        <v>0</v>
      </c>
      <c r="I969" t="b">
        <v>0</v>
      </c>
      <c r="J969" t="b">
        <v>1</v>
      </c>
      <c r="K969" t="s">
        <v>1284</v>
      </c>
      <c r="L969">
        <v>25</v>
      </c>
      <c r="M969" t="str">
        <f>IF(ISNA(VLOOKUP(A969,GSA_2016!$A$2:$F$431,1,FALSE)),"","ON GSA")</f>
        <v>ON GSA</v>
      </c>
    </row>
    <row r="970" spans="1:13" x14ac:dyDescent="0.35">
      <c r="A970">
        <v>13870</v>
      </c>
      <c r="B970" t="s">
        <v>1343</v>
      </c>
      <c r="C970">
        <v>121</v>
      </c>
      <c r="D970" s="4">
        <f t="shared" si="104"/>
        <v>121</v>
      </c>
      <c r="E970" t="s">
        <v>28</v>
      </c>
      <c r="F970" t="b">
        <v>0</v>
      </c>
      <c r="G970">
        <v>99</v>
      </c>
      <c r="H970" t="b">
        <v>0</v>
      </c>
      <c r="I970" t="b">
        <v>0</v>
      </c>
      <c r="J970" t="b">
        <v>1</v>
      </c>
      <c r="K970" t="s">
        <v>1284</v>
      </c>
      <c r="L970">
        <v>25</v>
      </c>
      <c r="M970" t="str">
        <f>IF(ISNA(VLOOKUP(A970,GSA_2016!$A$2:$F$431,1,FALSE)),"","ON GSA")</f>
        <v>ON GSA</v>
      </c>
    </row>
    <row r="971" spans="1:13" x14ac:dyDescent="0.35">
      <c r="A971">
        <v>13871</v>
      </c>
      <c r="B971" t="s">
        <v>1344</v>
      </c>
      <c r="C971">
        <v>121</v>
      </c>
      <c r="D971" s="4">
        <f t="shared" si="104"/>
        <v>121</v>
      </c>
      <c r="E971" t="s">
        <v>28</v>
      </c>
      <c r="F971" t="b">
        <v>0</v>
      </c>
      <c r="G971">
        <v>99</v>
      </c>
      <c r="H971" t="b">
        <v>0</v>
      </c>
      <c r="I971" t="b">
        <v>0</v>
      </c>
      <c r="J971" t="b">
        <v>1</v>
      </c>
      <c r="K971" t="s">
        <v>1284</v>
      </c>
      <c r="L971">
        <v>25</v>
      </c>
      <c r="M971" t="str">
        <f>IF(ISNA(VLOOKUP(A971,GSA_2016!$A$2:$F$431,1,FALSE)),"","ON GSA")</f>
        <v>ON GSA</v>
      </c>
    </row>
    <row r="972" spans="1:13" x14ac:dyDescent="0.35">
      <c r="A972">
        <v>13872</v>
      </c>
      <c r="B972" t="s">
        <v>1345</v>
      </c>
      <c r="C972">
        <v>99</v>
      </c>
      <c r="D972" s="4">
        <f t="shared" si="104"/>
        <v>99</v>
      </c>
      <c r="E972" t="s">
        <v>28</v>
      </c>
      <c r="F972" t="b">
        <v>0</v>
      </c>
      <c r="G972">
        <v>99</v>
      </c>
      <c r="H972" t="b">
        <v>0</v>
      </c>
      <c r="I972" t="b">
        <v>0</v>
      </c>
      <c r="J972" t="b">
        <v>1</v>
      </c>
      <c r="K972" t="s">
        <v>1284</v>
      </c>
      <c r="L972">
        <v>25</v>
      </c>
      <c r="M972" t="str">
        <f>IF(ISNA(VLOOKUP(A972,GSA_2016!$A$2:$F$431,1,FALSE)),"","ON GSA")</f>
        <v>ON GSA</v>
      </c>
    </row>
    <row r="973" spans="1:13" x14ac:dyDescent="0.35">
      <c r="A973">
        <v>13873</v>
      </c>
      <c r="B973" t="s">
        <v>1346</v>
      </c>
      <c r="C973">
        <v>99</v>
      </c>
      <c r="D973" s="4">
        <f t="shared" si="104"/>
        <v>99</v>
      </c>
      <c r="E973" t="s">
        <v>28</v>
      </c>
      <c r="F973" t="b">
        <v>0</v>
      </c>
      <c r="G973">
        <v>99</v>
      </c>
      <c r="H973" t="b">
        <v>0</v>
      </c>
      <c r="I973" t="b">
        <v>0</v>
      </c>
      <c r="J973" t="b">
        <v>1</v>
      </c>
      <c r="K973" t="s">
        <v>1284</v>
      </c>
      <c r="L973">
        <v>25</v>
      </c>
      <c r="M973" t="str">
        <f>IF(ISNA(VLOOKUP(A973,GSA_2016!$A$2:$F$431,1,FALSE)),"","ON GSA")</f>
        <v>ON GSA</v>
      </c>
    </row>
    <row r="974" spans="1:13" x14ac:dyDescent="0.35">
      <c r="A974">
        <v>13874</v>
      </c>
      <c r="B974" t="s">
        <v>1347</v>
      </c>
      <c r="C974">
        <v>108</v>
      </c>
      <c r="D974" s="4">
        <f t="shared" si="104"/>
        <v>108</v>
      </c>
      <c r="E974" t="s">
        <v>28</v>
      </c>
      <c r="F974" t="b">
        <v>0</v>
      </c>
      <c r="G974">
        <v>99</v>
      </c>
      <c r="H974" t="b">
        <v>0</v>
      </c>
      <c r="I974" t="b">
        <v>0</v>
      </c>
      <c r="J974" t="b">
        <v>1</v>
      </c>
      <c r="K974" t="s">
        <v>1284</v>
      </c>
      <c r="L974">
        <v>25</v>
      </c>
      <c r="M974" t="str">
        <f>IF(ISNA(VLOOKUP(A974,GSA_2016!$A$2:$F$431,1,FALSE)),"","ON GSA")</f>
        <v>ON GSA</v>
      </c>
    </row>
    <row r="975" spans="1:13" x14ac:dyDescent="0.35">
      <c r="A975">
        <v>13875</v>
      </c>
      <c r="B975" t="s">
        <v>1348</v>
      </c>
      <c r="C975">
        <v>108</v>
      </c>
      <c r="D975" s="4">
        <f t="shared" si="104"/>
        <v>108</v>
      </c>
      <c r="E975" t="s">
        <v>28</v>
      </c>
      <c r="F975" t="b">
        <v>0</v>
      </c>
      <c r="G975">
        <v>99</v>
      </c>
      <c r="H975" t="b">
        <v>0</v>
      </c>
      <c r="I975" t="b">
        <v>0</v>
      </c>
      <c r="J975" t="b">
        <v>1</v>
      </c>
      <c r="K975" t="s">
        <v>1284</v>
      </c>
      <c r="L975">
        <v>25</v>
      </c>
      <c r="M975" t="str">
        <f>IF(ISNA(VLOOKUP(A975,GSA_2016!$A$2:$F$431,1,FALSE)),"","ON GSA")</f>
        <v>ON GSA</v>
      </c>
    </row>
    <row r="976" spans="1:13" x14ac:dyDescent="0.35">
      <c r="A976">
        <v>13876</v>
      </c>
      <c r="B976" t="s">
        <v>1349</v>
      </c>
      <c r="C976">
        <v>114</v>
      </c>
      <c r="D976" s="4">
        <f t="shared" si="104"/>
        <v>114</v>
      </c>
      <c r="E976" t="s">
        <v>28</v>
      </c>
      <c r="F976" t="b">
        <v>0</v>
      </c>
      <c r="G976">
        <v>99</v>
      </c>
      <c r="H976" t="b">
        <v>0</v>
      </c>
      <c r="I976" t="b">
        <v>0</v>
      </c>
      <c r="J976" t="b">
        <v>1</v>
      </c>
      <c r="K976" t="s">
        <v>1284</v>
      </c>
      <c r="L976">
        <v>25</v>
      </c>
      <c r="M976" t="str">
        <f>IF(ISNA(VLOOKUP(A976,GSA_2016!$A$2:$F$431,1,FALSE)),"","ON GSA")</f>
        <v>ON GSA</v>
      </c>
    </row>
    <row r="977" spans="1:13" x14ac:dyDescent="0.35">
      <c r="A977">
        <v>13877</v>
      </c>
      <c r="B977" t="s">
        <v>1350</v>
      </c>
      <c r="C977">
        <v>114</v>
      </c>
      <c r="D977" s="4">
        <f t="shared" si="104"/>
        <v>114</v>
      </c>
      <c r="E977" t="s">
        <v>28</v>
      </c>
      <c r="F977" t="b">
        <v>0</v>
      </c>
      <c r="G977">
        <v>99</v>
      </c>
      <c r="H977" t="b">
        <v>0</v>
      </c>
      <c r="I977" t="b">
        <v>0</v>
      </c>
      <c r="J977" t="b">
        <v>1</v>
      </c>
      <c r="K977" t="s">
        <v>1284</v>
      </c>
      <c r="L977">
        <v>25</v>
      </c>
      <c r="M977" t="str">
        <f>IF(ISNA(VLOOKUP(A977,GSA_2016!$A$2:$F$431,1,FALSE)),"","ON GSA")</f>
        <v>ON GSA</v>
      </c>
    </row>
    <row r="978" spans="1:13" x14ac:dyDescent="0.35">
      <c r="A978">
        <v>13878</v>
      </c>
      <c r="B978" t="s">
        <v>1351</v>
      </c>
      <c r="C978">
        <v>103</v>
      </c>
      <c r="D978" s="4">
        <f t="shared" si="104"/>
        <v>103</v>
      </c>
      <c r="E978" t="s">
        <v>28</v>
      </c>
      <c r="F978" t="b">
        <v>0</v>
      </c>
      <c r="G978">
        <v>99</v>
      </c>
      <c r="H978" t="b">
        <v>0</v>
      </c>
      <c r="I978" t="b">
        <v>0</v>
      </c>
      <c r="J978" t="b">
        <v>1</v>
      </c>
      <c r="K978" t="s">
        <v>1284</v>
      </c>
      <c r="L978">
        <v>25</v>
      </c>
      <c r="M978" t="str">
        <f>IF(ISNA(VLOOKUP(A978,GSA_2016!$A$2:$F$431,1,FALSE)),"","ON GSA")</f>
        <v>ON GSA</v>
      </c>
    </row>
    <row r="979" spans="1:13" x14ac:dyDescent="0.35">
      <c r="A979">
        <v>13879</v>
      </c>
      <c r="B979" t="s">
        <v>1352</v>
      </c>
      <c r="C979">
        <v>103</v>
      </c>
      <c r="D979" s="4">
        <f t="shared" si="104"/>
        <v>103</v>
      </c>
      <c r="E979" t="s">
        <v>28</v>
      </c>
      <c r="F979" t="b">
        <v>0</v>
      </c>
      <c r="G979">
        <v>99</v>
      </c>
      <c r="H979" t="b">
        <v>0</v>
      </c>
      <c r="I979" t="b">
        <v>0</v>
      </c>
      <c r="J979" t="b">
        <v>1</v>
      </c>
      <c r="K979" t="s">
        <v>1284</v>
      </c>
      <c r="L979">
        <v>25</v>
      </c>
      <c r="M979" t="str">
        <f>IF(ISNA(VLOOKUP(A979,GSA_2016!$A$2:$F$431,1,FALSE)),"","ON GSA")</f>
        <v>ON GSA</v>
      </c>
    </row>
    <row r="980" spans="1:13" x14ac:dyDescent="0.35">
      <c r="A980">
        <v>13880</v>
      </c>
      <c r="B980" t="s">
        <v>1353</v>
      </c>
      <c r="C980">
        <v>111</v>
      </c>
      <c r="D980" s="4">
        <f t="shared" si="104"/>
        <v>111</v>
      </c>
      <c r="E980" t="s">
        <v>28</v>
      </c>
      <c r="F980" t="b">
        <v>0</v>
      </c>
      <c r="G980">
        <v>99</v>
      </c>
      <c r="H980" t="b">
        <v>0</v>
      </c>
      <c r="I980" t="b">
        <v>0</v>
      </c>
      <c r="J980" t="b">
        <v>1</v>
      </c>
      <c r="K980" t="s">
        <v>1284</v>
      </c>
      <c r="L980">
        <v>25</v>
      </c>
      <c r="M980" t="str">
        <f>IF(ISNA(VLOOKUP(A980,GSA_2016!$A$2:$F$431,1,FALSE)),"","ON GSA")</f>
        <v>ON GSA</v>
      </c>
    </row>
    <row r="981" spans="1:13" x14ac:dyDescent="0.35">
      <c r="A981">
        <v>13881</v>
      </c>
      <c r="B981" t="s">
        <v>1354</v>
      </c>
      <c r="C981">
        <v>111</v>
      </c>
      <c r="D981" s="4">
        <f t="shared" si="104"/>
        <v>111</v>
      </c>
      <c r="E981" t="s">
        <v>28</v>
      </c>
      <c r="F981" t="b">
        <v>0</v>
      </c>
      <c r="G981">
        <v>99</v>
      </c>
      <c r="H981" t="b">
        <v>0</v>
      </c>
      <c r="I981" t="b">
        <v>0</v>
      </c>
      <c r="J981" t="b">
        <v>1</v>
      </c>
      <c r="K981" t="s">
        <v>1284</v>
      </c>
      <c r="L981">
        <v>25</v>
      </c>
      <c r="M981" t="str">
        <f>IF(ISNA(VLOOKUP(A981,GSA_2016!$A$2:$F$431,1,FALSE)),"","ON GSA")</f>
        <v>ON GSA</v>
      </c>
    </row>
    <row r="982" spans="1:13" x14ac:dyDescent="0.35">
      <c r="A982">
        <v>13882</v>
      </c>
      <c r="B982" t="s">
        <v>1355</v>
      </c>
      <c r="C982">
        <v>116</v>
      </c>
      <c r="D982" s="4">
        <f t="shared" si="104"/>
        <v>116</v>
      </c>
      <c r="E982" t="s">
        <v>28</v>
      </c>
      <c r="F982" t="b">
        <v>0</v>
      </c>
      <c r="G982">
        <v>99</v>
      </c>
      <c r="H982" t="b">
        <v>0</v>
      </c>
      <c r="I982" t="b">
        <v>0</v>
      </c>
      <c r="J982" t="b">
        <v>1</v>
      </c>
      <c r="K982" t="s">
        <v>1284</v>
      </c>
      <c r="L982">
        <v>25</v>
      </c>
      <c r="M982" t="str">
        <f>IF(ISNA(VLOOKUP(A982,GSA_2016!$A$2:$F$431,1,FALSE)),"","ON GSA")</f>
        <v>ON GSA</v>
      </c>
    </row>
    <row r="983" spans="1:13" x14ac:dyDescent="0.35">
      <c r="A983">
        <v>13883</v>
      </c>
      <c r="B983" t="s">
        <v>1356</v>
      </c>
      <c r="C983">
        <v>116</v>
      </c>
      <c r="D983" s="4">
        <f t="shared" si="104"/>
        <v>116</v>
      </c>
      <c r="E983" t="s">
        <v>28</v>
      </c>
      <c r="F983" t="b">
        <v>0</v>
      </c>
      <c r="G983">
        <v>99</v>
      </c>
      <c r="H983" t="b">
        <v>0</v>
      </c>
      <c r="I983" t="b">
        <v>0</v>
      </c>
      <c r="J983" t="b">
        <v>1</v>
      </c>
      <c r="K983" t="s">
        <v>1284</v>
      </c>
      <c r="L983">
        <v>25</v>
      </c>
      <c r="M983" t="str">
        <f>IF(ISNA(VLOOKUP(A983,GSA_2016!$A$2:$F$431,1,FALSE)),"","ON GSA")</f>
        <v>ON GSA</v>
      </c>
    </row>
    <row r="984" spans="1:13" x14ac:dyDescent="0.35">
      <c r="A984">
        <v>14488</v>
      </c>
      <c r="B984" t="s">
        <v>1357</v>
      </c>
      <c r="C984">
        <v>2028</v>
      </c>
      <c r="D984" s="4">
        <f t="shared" ref="D984:D1003" si="105">ROUNDUP(C984*$R$1,0)</f>
        <v>2028</v>
      </c>
      <c r="E984" t="s">
        <v>28</v>
      </c>
      <c r="F984" t="b">
        <v>0</v>
      </c>
      <c r="G984">
        <v>99</v>
      </c>
      <c r="H984" t="b">
        <v>0</v>
      </c>
      <c r="I984" t="b">
        <v>0</v>
      </c>
      <c r="J984" t="b">
        <v>1</v>
      </c>
      <c r="L984">
        <v>2</v>
      </c>
      <c r="M984" t="str">
        <f>IF(ISNA(VLOOKUP(A984,GSA_2016!$A$2:$F$431,1,FALSE)),"","ON GSA")</f>
        <v>ON GSA</v>
      </c>
    </row>
    <row r="985" spans="1:13" x14ac:dyDescent="0.35">
      <c r="A985">
        <v>14489</v>
      </c>
      <c r="B985" t="s">
        <v>626</v>
      </c>
      <c r="C985">
        <v>2140</v>
      </c>
      <c r="D985" s="4">
        <f t="shared" si="105"/>
        <v>2140</v>
      </c>
      <c r="E985" t="s">
        <v>28</v>
      </c>
      <c r="F985" t="b">
        <v>0</v>
      </c>
      <c r="G985">
        <v>99</v>
      </c>
      <c r="H985" t="b">
        <v>0</v>
      </c>
      <c r="I985" t="b">
        <v>0</v>
      </c>
      <c r="J985" t="b">
        <v>1</v>
      </c>
      <c r="L985">
        <v>2</v>
      </c>
      <c r="M985" t="str">
        <f>IF(ISNA(VLOOKUP(A985,GSA_2016!$A$2:$F$431,1,FALSE)),"","ON GSA")</f>
        <v>ON GSA</v>
      </c>
    </row>
    <row r="986" spans="1:13" x14ac:dyDescent="0.35">
      <c r="A986">
        <v>14490</v>
      </c>
      <c r="B986" t="s">
        <v>632</v>
      </c>
      <c r="C986">
        <v>2472</v>
      </c>
      <c r="D986" s="4">
        <f t="shared" si="105"/>
        <v>2472</v>
      </c>
      <c r="E986" t="s">
        <v>28</v>
      </c>
      <c r="F986" t="b">
        <v>0</v>
      </c>
      <c r="G986">
        <v>99</v>
      </c>
      <c r="H986" t="b">
        <v>0</v>
      </c>
      <c r="I986" t="b">
        <v>0</v>
      </c>
      <c r="J986" t="b">
        <v>1</v>
      </c>
      <c r="L986">
        <v>2</v>
      </c>
      <c r="M986" t="str">
        <f>IF(ISNA(VLOOKUP(A986,GSA_2016!$A$2:$F$431,1,FALSE)),"","ON GSA")</f>
        <v>ON GSA</v>
      </c>
    </row>
    <row r="987" spans="1:13" x14ac:dyDescent="0.35">
      <c r="A987">
        <v>14492</v>
      </c>
      <c r="B987" t="s">
        <v>1358</v>
      </c>
      <c r="C987">
        <v>924</v>
      </c>
      <c r="D987" s="4">
        <f t="shared" si="105"/>
        <v>924</v>
      </c>
      <c r="E987" t="s">
        <v>28</v>
      </c>
      <c r="F987" t="b">
        <v>0</v>
      </c>
      <c r="G987">
        <v>99</v>
      </c>
      <c r="H987" t="b">
        <v>0</v>
      </c>
      <c r="I987" t="b">
        <v>0</v>
      </c>
      <c r="J987" t="b">
        <v>1</v>
      </c>
      <c r="L987">
        <v>2</v>
      </c>
      <c r="M987" t="str">
        <f>IF(ISNA(VLOOKUP(A987,GSA_2016!$A$2:$F$431,1,FALSE)),"","ON GSA")</f>
        <v>ON GSA</v>
      </c>
    </row>
    <row r="988" spans="1:13" x14ac:dyDescent="0.35">
      <c r="A988">
        <v>14493</v>
      </c>
      <c r="B988" t="s">
        <v>623</v>
      </c>
      <c r="C988">
        <v>1063</v>
      </c>
      <c r="D988" s="4">
        <f t="shared" si="105"/>
        <v>1063</v>
      </c>
      <c r="E988" t="s">
        <v>28</v>
      </c>
      <c r="F988" t="b">
        <v>0</v>
      </c>
      <c r="G988">
        <v>99</v>
      </c>
      <c r="H988" t="b">
        <v>0</v>
      </c>
      <c r="I988" t="b">
        <v>0</v>
      </c>
      <c r="J988" t="b">
        <v>1</v>
      </c>
      <c r="L988">
        <v>2</v>
      </c>
      <c r="M988" t="str">
        <f>IF(ISNA(VLOOKUP(A988,GSA_2016!$A$2:$F$431,1,FALSE)),"","ON GSA")</f>
        <v>ON GSA</v>
      </c>
    </row>
    <row r="989" spans="1:13" x14ac:dyDescent="0.35">
      <c r="A989">
        <v>14494</v>
      </c>
      <c r="B989" t="s">
        <v>624</v>
      </c>
      <c r="C989">
        <v>1404</v>
      </c>
      <c r="D989" s="4">
        <f t="shared" si="105"/>
        <v>1404</v>
      </c>
      <c r="E989" t="s">
        <v>28</v>
      </c>
      <c r="F989" t="b">
        <v>0</v>
      </c>
      <c r="G989">
        <v>99</v>
      </c>
      <c r="H989" t="b">
        <v>0</v>
      </c>
      <c r="I989" t="b">
        <v>0</v>
      </c>
      <c r="J989" t="b">
        <v>1</v>
      </c>
      <c r="L989">
        <v>2</v>
      </c>
      <c r="M989" t="str">
        <f>IF(ISNA(VLOOKUP(A989,GSA_2016!$A$2:$F$431,1,FALSE)),"","ON GSA")</f>
        <v>ON GSA</v>
      </c>
    </row>
    <row r="990" spans="1:13" x14ac:dyDescent="0.35">
      <c r="A990">
        <v>14485</v>
      </c>
      <c r="B990" t="s">
        <v>1359</v>
      </c>
      <c r="C990">
        <v>1790</v>
      </c>
      <c r="D990" s="4">
        <f t="shared" si="105"/>
        <v>1790</v>
      </c>
      <c r="E990" t="s">
        <v>28</v>
      </c>
      <c r="F990" t="b">
        <v>0</v>
      </c>
      <c r="G990">
        <v>99</v>
      </c>
      <c r="H990" t="b">
        <v>0</v>
      </c>
      <c r="I990" t="b">
        <v>0</v>
      </c>
      <c r="J990" t="b">
        <v>1</v>
      </c>
      <c r="K990" t="s">
        <v>622</v>
      </c>
      <c r="L990">
        <v>2</v>
      </c>
      <c r="M990" t="str">
        <f>IF(ISNA(VLOOKUP(A990,GSA_2016!$A$2:$F$431,1,FALSE)),"","ON GSA")</f>
        <v>ON GSA</v>
      </c>
    </row>
    <row r="991" spans="1:13" x14ac:dyDescent="0.35">
      <c r="A991">
        <v>14486</v>
      </c>
      <c r="B991" t="s">
        <v>1360</v>
      </c>
      <c r="C991">
        <v>2727</v>
      </c>
      <c r="D991" s="4">
        <f t="shared" si="105"/>
        <v>2727</v>
      </c>
      <c r="E991" t="s">
        <v>28</v>
      </c>
      <c r="F991" t="b">
        <v>0</v>
      </c>
      <c r="G991">
        <v>99</v>
      </c>
      <c r="H991" t="b">
        <v>0</v>
      </c>
      <c r="I991" t="b">
        <v>0</v>
      </c>
      <c r="J991" t="b">
        <v>1</v>
      </c>
      <c r="K991" t="s">
        <v>622</v>
      </c>
      <c r="L991">
        <v>2</v>
      </c>
      <c r="M991" t="str">
        <f>IF(ISNA(VLOOKUP(A991,GSA_2016!$A$2:$F$431,1,FALSE)),"","ON GSA")</f>
        <v>ON GSA</v>
      </c>
    </row>
    <row r="992" spans="1:13" x14ac:dyDescent="0.35">
      <c r="A992">
        <v>14497</v>
      </c>
      <c r="B992" t="s">
        <v>1361</v>
      </c>
      <c r="C992">
        <v>1751</v>
      </c>
      <c r="D992" s="4">
        <f t="shared" si="105"/>
        <v>1751</v>
      </c>
      <c r="E992" t="s">
        <v>28</v>
      </c>
      <c r="F992" t="b">
        <v>0</v>
      </c>
      <c r="G992">
        <v>99</v>
      </c>
      <c r="H992" t="b">
        <v>0</v>
      </c>
      <c r="I992" t="b">
        <v>0</v>
      </c>
      <c r="J992" t="b">
        <v>1</v>
      </c>
      <c r="K992" t="s">
        <v>622</v>
      </c>
      <c r="L992">
        <v>2</v>
      </c>
      <c r="M992" t="str">
        <f>IF(ISNA(VLOOKUP(A992,GSA_2016!$A$2:$F$431,1,FALSE)),"","ON GSA")</f>
        <v>ON GSA</v>
      </c>
    </row>
    <row r="993" spans="1:13" x14ac:dyDescent="0.35">
      <c r="A993">
        <v>14498</v>
      </c>
      <c r="B993" t="s">
        <v>1362</v>
      </c>
      <c r="C993">
        <v>1852</v>
      </c>
      <c r="D993" s="4">
        <f t="shared" si="105"/>
        <v>1852</v>
      </c>
      <c r="E993" t="s">
        <v>28</v>
      </c>
      <c r="F993" t="b">
        <v>0</v>
      </c>
      <c r="G993">
        <v>99</v>
      </c>
      <c r="H993" t="b">
        <v>0</v>
      </c>
      <c r="I993" t="b">
        <v>0</v>
      </c>
      <c r="J993" t="b">
        <v>1</v>
      </c>
      <c r="K993" t="s">
        <v>622</v>
      </c>
      <c r="L993">
        <v>2</v>
      </c>
      <c r="M993" t="str">
        <f>IF(ISNA(VLOOKUP(A993,GSA_2016!$A$2:$F$431,1,FALSE)),"","ON GSA")</f>
        <v>ON GSA</v>
      </c>
    </row>
    <row r="994" spans="1:13" x14ac:dyDescent="0.35">
      <c r="A994">
        <v>14499</v>
      </c>
      <c r="B994" t="s">
        <v>1363</v>
      </c>
      <c r="C994">
        <v>2772</v>
      </c>
      <c r="D994" s="4">
        <f t="shared" si="105"/>
        <v>2772</v>
      </c>
      <c r="E994" t="s">
        <v>28</v>
      </c>
      <c r="F994" t="b">
        <v>0</v>
      </c>
      <c r="G994">
        <v>99</v>
      </c>
      <c r="H994" t="b">
        <v>0</v>
      </c>
      <c r="I994" t="b">
        <v>0</v>
      </c>
      <c r="J994" t="b">
        <v>1</v>
      </c>
      <c r="K994" t="s">
        <v>622</v>
      </c>
      <c r="L994">
        <v>2</v>
      </c>
      <c r="M994" t="str">
        <f>IF(ISNA(VLOOKUP(A994,GSA_2016!$A$2:$F$431,1,FALSE)),"","ON GSA")</f>
        <v>ON GSA</v>
      </c>
    </row>
    <row r="995" spans="1:13" x14ac:dyDescent="0.35">
      <c r="A995">
        <v>14377</v>
      </c>
      <c r="B995" t="s">
        <v>1364</v>
      </c>
      <c r="C995">
        <v>2866</v>
      </c>
      <c r="D995" s="4">
        <f t="shared" si="105"/>
        <v>2866</v>
      </c>
      <c r="E995" t="s">
        <v>28</v>
      </c>
      <c r="F995" t="b">
        <v>0</v>
      </c>
      <c r="G995">
        <v>99</v>
      </c>
      <c r="H995" t="b">
        <v>0</v>
      </c>
      <c r="I995" t="b">
        <v>0</v>
      </c>
      <c r="J995" t="b">
        <v>1</v>
      </c>
      <c r="K995" t="s">
        <v>631</v>
      </c>
      <c r="L995">
        <v>2</v>
      </c>
      <c r="M995" t="str">
        <f>IF(ISNA(VLOOKUP(A995,GSA_2016!$A$2:$F$431,1,FALSE)),"","ON GSA")</f>
        <v>ON GSA</v>
      </c>
    </row>
    <row r="996" spans="1:13" x14ac:dyDescent="0.35">
      <c r="A996">
        <v>14487</v>
      </c>
      <c r="B996" t="s">
        <v>1365</v>
      </c>
      <c r="C996">
        <v>2786</v>
      </c>
      <c r="D996" s="4">
        <f t="shared" si="105"/>
        <v>2786</v>
      </c>
      <c r="E996" t="s">
        <v>28</v>
      </c>
      <c r="F996" t="b">
        <v>0</v>
      </c>
      <c r="G996">
        <v>99</v>
      </c>
      <c r="H996" t="b">
        <v>0</v>
      </c>
      <c r="I996" t="b">
        <v>0</v>
      </c>
      <c r="J996" t="b">
        <v>1</v>
      </c>
      <c r="K996" t="s">
        <v>631</v>
      </c>
      <c r="L996">
        <v>2</v>
      </c>
      <c r="M996" t="str">
        <f>IF(ISNA(VLOOKUP(A996,GSA_2016!$A$2:$F$431,1,FALSE)),"","ON GSA")</f>
        <v>ON GSA</v>
      </c>
    </row>
    <row r="997" spans="1:13" x14ac:dyDescent="0.35">
      <c r="A997">
        <v>14214</v>
      </c>
      <c r="B997" t="s">
        <v>1366</v>
      </c>
      <c r="C997">
        <v>17794</v>
      </c>
      <c r="D997" s="4">
        <f t="shared" si="105"/>
        <v>17794</v>
      </c>
      <c r="E997" t="s">
        <v>28</v>
      </c>
      <c r="F997" t="b">
        <v>0</v>
      </c>
      <c r="G997">
        <v>99</v>
      </c>
      <c r="H997" t="b">
        <v>0</v>
      </c>
      <c r="I997" t="b">
        <v>0</v>
      </c>
      <c r="J997" t="b">
        <v>1</v>
      </c>
      <c r="K997" t="s">
        <v>636</v>
      </c>
      <c r="L997">
        <v>2</v>
      </c>
      <c r="M997" t="str">
        <f>IF(ISNA(VLOOKUP(A997,GSA_2016!$A$2:$F$431,1,FALSE)),"","ON GSA")</f>
        <v>ON GSA</v>
      </c>
    </row>
    <row r="998" spans="1:13" x14ac:dyDescent="0.35">
      <c r="A998">
        <v>14215</v>
      </c>
      <c r="B998" t="s">
        <v>1367</v>
      </c>
      <c r="C998">
        <v>19574</v>
      </c>
      <c r="D998" s="4">
        <f t="shared" si="105"/>
        <v>19574</v>
      </c>
      <c r="E998" t="s">
        <v>28</v>
      </c>
      <c r="F998" t="b">
        <v>0</v>
      </c>
      <c r="G998">
        <v>99</v>
      </c>
      <c r="H998" t="b">
        <v>0</v>
      </c>
      <c r="I998" t="b">
        <v>0</v>
      </c>
      <c r="J998" t="b">
        <v>1</v>
      </c>
      <c r="K998" t="s">
        <v>636</v>
      </c>
      <c r="L998">
        <v>2</v>
      </c>
      <c r="M998" t="str">
        <f>IF(ISNA(VLOOKUP(A998,GSA_2016!$A$2:$F$431,1,FALSE)),"","ON GSA")</f>
        <v>ON GSA</v>
      </c>
    </row>
    <row r="999" spans="1:13" x14ac:dyDescent="0.35">
      <c r="A999">
        <v>14216</v>
      </c>
      <c r="B999" t="s">
        <v>1368</v>
      </c>
      <c r="C999">
        <v>19927</v>
      </c>
      <c r="D999" s="4">
        <f t="shared" si="105"/>
        <v>19927</v>
      </c>
      <c r="E999" t="s">
        <v>28</v>
      </c>
      <c r="F999" t="b">
        <v>0</v>
      </c>
      <c r="G999">
        <v>99</v>
      </c>
      <c r="H999" t="b">
        <v>0</v>
      </c>
      <c r="I999" t="b">
        <v>0</v>
      </c>
      <c r="J999" t="b">
        <v>1</v>
      </c>
      <c r="K999" t="s">
        <v>636</v>
      </c>
      <c r="L999">
        <v>2</v>
      </c>
      <c r="M999" t="str">
        <f>IF(ISNA(VLOOKUP(A999,GSA_2016!$A$2:$F$431,1,FALSE)),"","ON GSA")</f>
        <v>ON GSA</v>
      </c>
    </row>
    <row r="1000" spans="1:13" x14ac:dyDescent="0.35">
      <c r="A1000">
        <v>14219</v>
      </c>
      <c r="B1000" t="s">
        <v>1369</v>
      </c>
      <c r="C1000">
        <v>16643</v>
      </c>
      <c r="D1000" s="4">
        <f t="shared" si="105"/>
        <v>16643</v>
      </c>
      <c r="E1000" t="s">
        <v>28</v>
      </c>
      <c r="F1000" t="b">
        <v>0</v>
      </c>
      <c r="G1000">
        <v>99</v>
      </c>
      <c r="H1000" t="b">
        <v>0</v>
      </c>
      <c r="I1000" t="b">
        <v>0</v>
      </c>
      <c r="J1000" t="b">
        <v>1</v>
      </c>
      <c r="K1000" t="s">
        <v>636</v>
      </c>
      <c r="L1000">
        <v>2</v>
      </c>
      <c r="M1000" t="str">
        <f>IF(ISNA(VLOOKUP(A1000,GSA_2016!$A$2:$F$431,1,FALSE)),"","ON GSA")</f>
        <v>ON GSA</v>
      </c>
    </row>
    <row r="1001" spans="1:13" x14ac:dyDescent="0.35">
      <c r="A1001">
        <v>14220</v>
      </c>
      <c r="B1001" t="s">
        <v>1370</v>
      </c>
      <c r="C1001">
        <v>16787</v>
      </c>
      <c r="D1001" s="4">
        <f t="shared" si="105"/>
        <v>16787</v>
      </c>
      <c r="E1001" t="s">
        <v>28</v>
      </c>
      <c r="F1001" t="b">
        <v>0</v>
      </c>
      <c r="G1001">
        <v>99</v>
      </c>
      <c r="H1001" t="b">
        <v>0</v>
      </c>
      <c r="I1001" t="b">
        <v>0</v>
      </c>
      <c r="J1001" t="b">
        <v>1</v>
      </c>
      <c r="K1001" t="s">
        <v>636</v>
      </c>
      <c r="L1001">
        <v>2</v>
      </c>
      <c r="M1001" t="str">
        <f>IF(ISNA(VLOOKUP(A1001,GSA_2016!$A$2:$F$431,1,FALSE)),"","ON GSA")</f>
        <v>ON GSA</v>
      </c>
    </row>
    <row r="1002" spans="1:13" x14ac:dyDescent="0.35">
      <c r="A1002">
        <v>14221</v>
      </c>
      <c r="B1002" t="s">
        <v>1371</v>
      </c>
      <c r="C1002">
        <v>17753</v>
      </c>
      <c r="D1002" s="4">
        <f t="shared" si="105"/>
        <v>17753</v>
      </c>
      <c r="E1002" t="s">
        <v>28</v>
      </c>
      <c r="F1002" t="b">
        <v>0</v>
      </c>
      <c r="G1002">
        <v>99</v>
      </c>
      <c r="H1002" t="b">
        <v>0</v>
      </c>
      <c r="I1002" t="b">
        <v>0</v>
      </c>
      <c r="J1002" t="b">
        <v>1</v>
      </c>
      <c r="K1002" t="s">
        <v>636</v>
      </c>
      <c r="L1002">
        <v>2</v>
      </c>
      <c r="M1002" t="str">
        <f>IF(ISNA(VLOOKUP(A1002,GSA_2016!$A$2:$F$431,1,FALSE)),"","ON GSA")</f>
        <v>ON GSA</v>
      </c>
    </row>
    <row r="1003" spans="1:13" x14ac:dyDescent="0.35">
      <c r="A1003">
        <v>15538</v>
      </c>
      <c r="B1003" t="s">
        <v>1372</v>
      </c>
      <c r="C1003">
        <v>16714</v>
      </c>
      <c r="D1003" s="4">
        <f t="shared" si="105"/>
        <v>16714</v>
      </c>
      <c r="E1003" t="s">
        <v>28</v>
      </c>
      <c r="F1003" t="b">
        <v>0</v>
      </c>
      <c r="G1003">
        <v>99</v>
      </c>
      <c r="H1003" t="b">
        <v>0</v>
      </c>
      <c r="I1003" t="b">
        <v>0</v>
      </c>
      <c r="J1003" t="b">
        <v>1</v>
      </c>
      <c r="K1003" t="s">
        <v>636</v>
      </c>
      <c r="L1003">
        <v>2</v>
      </c>
      <c r="M1003" t="str">
        <f>IF(ISNA(VLOOKUP(A1003,GSA_2016!$A$2:$F$431,1,FALSE)),"","ON GSA")</f>
        <v>ON GSA</v>
      </c>
    </row>
    <row r="1004" spans="1:13" x14ac:dyDescent="0.35">
      <c r="A1004">
        <v>14632</v>
      </c>
      <c r="B1004" t="s">
        <v>1373</v>
      </c>
      <c r="C1004">
        <v>2131</v>
      </c>
      <c r="D1004" s="4">
        <f t="shared" ref="D1004:D1008" si="106">ROUNDUP(C1004*$AB$1,0)</f>
        <v>2131</v>
      </c>
      <c r="E1004" t="s">
        <v>28</v>
      </c>
      <c r="F1004" t="b">
        <v>0</v>
      </c>
      <c r="G1004">
        <v>99</v>
      </c>
      <c r="H1004" t="b">
        <v>0</v>
      </c>
      <c r="I1004" t="b">
        <v>0</v>
      </c>
      <c r="J1004" t="b">
        <v>1</v>
      </c>
      <c r="K1004" t="s">
        <v>1374</v>
      </c>
      <c r="L1004">
        <v>11</v>
      </c>
      <c r="M1004" t="str">
        <f>IF(ISNA(VLOOKUP(A1004,GSA_2016!$A$2:$F$431,1,FALSE)),"","ON GSA")</f>
        <v>ON GSA</v>
      </c>
    </row>
    <row r="1005" spans="1:13" x14ac:dyDescent="0.35">
      <c r="A1005">
        <v>14633</v>
      </c>
      <c r="B1005" t="s">
        <v>1375</v>
      </c>
      <c r="C1005">
        <v>2154</v>
      </c>
      <c r="D1005" s="4">
        <f t="shared" si="106"/>
        <v>2154</v>
      </c>
      <c r="E1005" t="s">
        <v>28</v>
      </c>
      <c r="F1005" t="b">
        <v>0</v>
      </c>
      <c r="G1005">
        <v>99</v>
      </c>
      <c r="H1005" t="b">
        <v>0</v>
      </c>
      <c r="I1005" t="b">
        <v>0</v>
      </c>
      <c r="J1005" t="b">
        <v>1</v>
      </c>
      <c r="K1005" t="s">
        <v>1374</v>
      </c>
      <c r="L1005">
        <v>11</v>
      </c>
      <c r="M1005" t="str">
        <f>IF(ISNA(VLOOKUP(A1005,GSA_2016!$A$2:$F$431,1,FALSE)),"","ON GSA")</f>
        <v>ON GSA</v>
      </c>
    </row>
    <row r="1006" spans="1:13" x14ac:dyDescent="0.35">
      <c r="A1006">
        <v>14634</v>
      </c>
      <c r="B1006" t="s">
        <v>1376</v>
      </c>
      <c r="C1006">
        <v>2259</v>
      </c>
      <c r="D1006" s="4">
        <f t="shared" si="106"/>
        <v>2259</v>
      </c>
      <c r="E1006" t="s">
        <v>28</v>
      </c>
      <c r="F1006" t="b">
        <v>0</v>
      </c>
      <c r="G1006">
        <v>99</v>
      </c>
      <c r="H1006" t="b">
        <v>0</v>
      </c>
      <c r="I1006" t="b">
        <v>0</v>
      </c>
      <c r="J1006" t="b">
        <v>1</v>
      </c>
      <c r="K1006" t="s">
        <v>1374</v>
      </c>
      <c r="L1006">
        <v>11</v>
      </c>
      <c r="M1006" t="str">
        <f>IF(ISNA(VLOOKUP(A1006,GSA_2016!$A$2:$F$431,1,FALSE)),"","ON GSA")</f>
        <v>ON GSA</v>
      </c>
    </row>
    <row r="1007" spans="1:13" x14ac:dyDescent="0.35">
      <c r="A1007">
        <v>14635</v>
      </c>
      <c r="B1007" t="s">
        <v>1377</v>
      </c>
      <c r="C1007">
        <v>2542</v>
      </c>
      <c r="D1007" s="4">
        <f t="shared" si="106"/>
        <v>2542</v>
      </c>
      <c r="E1007" t="s">
        <v>28</v>
      </c>
      <c r="F1007" t="b">
        <v>0</v>
      </c>
      <c r="G1007">
        <v>99</v>
      </c>
      <c r="H1007" t="b">
        <v>0</v>
      </c>
      <c r="I1007" t="b">
        <v>0</v>
      </c>
      <c r="J1007" t="b">
        <v>1</v>
      </c>
      <c r="K1007" t="s">
        <v>1374</v>
      </c>
      <c r="L1007">
        <v>11</v>
      </c>
      <c r="M1007" t="str">
        <f>IF(ISNA(VLOOKUP(A1007,GSA_2016!$A$2:$F$431,1,FALSE)),"","ON GSA")</f>
        <v>ON GSA</v>
      </c>
    </row>
    <row r="1008" spans="1:13" x14ac:dyDescent="0.35">
      <c r="A1008">
        <v>14636</v>
      </c>
      <c r="B1008" t="s">
        <v>1378</v>
      </c>
      <c r="C1008">
        <v>2599</v>
      </c>
      <c r="D1008" s="4">
        <f t="shared" si="106"/>
        <v>2599</v>
      </c>
      <c r="E1008" t="s">
        <v>28</v>
      </c>
      <c r="F1008" t="b">
        <v>0</v>
      </c>
      <c r="G1008">
        <v>99</v>
      </c>
      <c r="H1008" t="b">
        <v>0</v>
      </c>
      <c r="I1008" t="b">
        <v>0</v>
      </c>
      <c r="J1008" t="b">
        <v>1</v>
      </c>
      <c r="K1008" t="s">
        <v>1374</v>
      </c>
      <c r="L1008">
        <v>11</v>
      </c>
      <c r="M1008" t="str">
        <f>IF(ISNA(VLOOKUP(A1008,GSA_2016!$A$2:$F$431,1,FALSE)),"","ON GSA")</f>
        <v>ON GSA</v>
      </c>
    </row>
    <row r="1009" spans="1:13" x14ac:dyDescent="0.35">
      <c r="A1009">
        <v>12831</v>
      </c>
      <c r="B1009" t="s">
        <v>1379</v>
      </c>
      <c r="C1009">
        <v>1673</v>
      </c>
      <c r="D1009" s="4">
        <f t="shared" ref="D1009:D1015" si="107">ROUNDUP(C1009*$V$1,0)</f>
        <v>1673</v>
      </c>
      <c r="E1009" t="s">
        <v>28</v>
      </c>
      <c r="F1009" t="b">
        <v>0</v>
      </c>
      <c r="G1009">
        <v>99</v>
      </c>
      <c r="H1009" t="b">
        <v>0</v>
      </c>
      <c r="I1009" t="b">
        <v>0</v>
      </c>
      <c r="J1009" t="b">
        <v>1</v>
      </c>
      <c r="K1009" t="s">
        <v>148</v>
      </c>
      <c r="L1009">
        <v>4</v>
      </c>
      <c r="M1009" t="str">
        <f>IF(ISNA(VLOOKUP(A1009,GSA_2016!$A$2:$F$431,1,FALSE)),"","ON GSA")</f>
        <v>ON GSA</v>
      </c>
    </row>
    <row r="1010" spans="1:13" x14ac:dyDescent="0.35">
      <c r="A1010">
        <v>12832</v>
      </c>
      <c r="B1010" t="s">
        <v>1380</v>
      </c>
      <c r="C1010">
        <v>3413</v>
      </c>
      <c r="D1010" s="4">
        <f t="shared" si="107"/>
        <v>3413</v>
      </c>
      <c r="E1010" t="s">
        <v>28</v>
      </c>
      <c r="F1010" t="b">
        <v>0</v>
      </c>
      <c r="G1010">
        <v>99</v>
      </c>
      <c r="H1010" t="b">
        <v>0</v>
      </c>
      <c r="I1010" t="b">
        <v>0</v>
      </c>
      <c r="J1010" t="b">
        <v>1</v>
      </c>
      <c r="K1010" t="s">
        <v>148</v>
      </c>
      <c r="L1010">
        <v>4</v>
      </c>
      <c r="M1010" t="str">
        <f>IF(ISNA(VLOOKUP(A1010,GSA_2016!$A$2:$F$431,1,FALSE)),"","ON GSA")</f>
        <v>ON GSA</v>
      </c>
    </row>
    <row r="1011" spans="1:13" x14ac:dyDescent="0.35">
      <c r="A1011">
        <v>12255</v>
      </c>
      <c r="B1011" t="s">
        <v>1381</v>
      </c>
      <c r="C1011">
        <v>789</v>
      </c>
      <c r="D1011" s="4">
        <f t="shared" si="107"/>
        <v>789</v>
      </c>
      <c r="E1011" t="s">
        <v>28</v>
      </c>
      <c r="F1011" t="b">
        <v>0</v>
      </c>
      <c r="G1011">
        <v>99</v>
      </c>
      <c r="H1011" t="b">
        <v>0</v>
      </c>
      <c r="I1011" t="b">
        <v>0</v>
      </c>
      <c r="J1011" t="b">
        <v>0</v>
      </c>
      <c r="L1011">
        <v>4</v>
      </c>
      <c r="M1011" t="str">
        <f>IF(ISNA(VLOOKUP(A1011,GSA_2016!$A$2:$F$431,1,FALSE)),"","ON GSA")</f>
        <v>ON GSA</v>
      </c>
    </row>
    <row r="1012" spans="1:13" x14ac:dyDescent="0.35">
      <c r="A1012">
        <v>15203</v>
      </c>
      <c r="B1012" t="s">
        <v>1382</v>
      </c>
      <c r="C1012">
        <v>944</v>
      </c>
      <c r="D1012" s="4">
        <f t="shared" si="107"/>
        <v>944</v>
      </c>
      <c r="E1012" t="s">
        <v>28</v>
      </c>
      <c r="F1012" t="b">
        <v>0</v>
      </c>
      <c r="G1012">
        <v>99</v>
      </c>
      <c r="H1012" t="b">
        <v>0</v>
      </c>
      <c r="I1012" t="b">
        <v>0</v>
      </c>
      <c r="J1012" t="b">
        <v>1</v>
      </c>
      <c r="K1012" t="s">
        <v>636</v>
      </c>
      <c r="L1012">
        <v>4</v>
      </c>
      <c r="M1012" t="str">
        <f>IF(ISNA(VLOOKUP(A1012,GSA_2016!$A$2:$F$431,1,FALSE)),"","ON GSA")</f>
        <v>ON GSA</v>
      </c>
    </row>
    <row r="1013" spans="1:13" x14ac:dyDescent="0.35">
      <c r="A1013">
        <v>13797</v>
      </c>
      <c r="B1013" t="s">
        <v>1383</v>
      </c>
      <c r="C1013">
        <v>1099</v>
      </c>
      <c r="D1013" s="4">
        <f t="shared" si="107"/>
        <v>1099</v>
      </c>
      <c r="E1013" t="s">
        <v>28</v>
      </c>
      <c r="F1013" t="b">
        <v>0</v>
      </c>
      <c r="G1013">
        <v>99</v>
      </c>
      <c r="H1013" t="b">
        <v>0</v>
      </c>
      <c r="I1013" t="b">
        <v>0</v>
      </c>
      <c r="J1013" t="b">
        <v>0</v>
      </c>
      <c r="K1013" t="s">
        <v>819</v>
      </c>
      <c r="L1013">
        <v>4</v>
      </c>
      <c r="M1013" t="str">
        <f>IF(ISNA(VLOOKUP(A1013,GSA_2016!$A$2:$F$431,1,FALSE)),"","ON GSA")</f>
        <v>ON GSA</v>
      </c>
    </row>
    <row r="1014" spans="1:13" x14ac:dyDescent="0.35">
      <c r="A1014">
        <v>12056</v>
      </c>
      <c r="B1014" t="s">
        <v>1384</v>
      </c>
      <c r="C1014">
        <v>3965</v>
      </c>
      <c r="D1014" s="4">
        <f t="shared" si="107"/>
        <v>3965</v>
      </c>
      <c r="E1014" t="s">
        <v>28</v>
      </c>
      <c r="F1014" t="b">
        <v>0</v>
      </c>
      <c r="G1014">
        <v>99</v>
      </c>
      <c r="H1014" t="b">
        <v>0</v>
      </c>
      <c r="I1014" t="b">
        <v>0</v>
      </c>
      <c r="J1014" t="b">
        <v>1</v>
      </c>
      <c r="K1014" t="s">
        <v>1385</v>
      </c>
      <c r="L1014">
        <v>4</v>
      </c>
      <c r="M1014" t="str">
        <f>IF(ISNA(VLOOKUP(A1014,GSA_2016!$A$2:$F$431,1,FALSE)),"","ON GSA")</f>
        <v>ON GSA</v>
      </c>
    </row>
    <row r="1015" spans="1:13" x14ac:dyDescent="0.35">
      <c r="A1015">
        <v>12645</v>
      </c>
      <c r="B1015" t="s">
        <v>1386</v>
      </c>
      <c r="C1015">
        <v>4144</v>
      </c>
      <c r="D1015" s="4">
        <f t="shared" si="107"/>
        <v>4144</v>
      </c>
      <c r="E1015" t="s">
        <v>28</v>
      </c>
      <c r="F1015" t="b">
        <v>0</v>
      </c>
      <c r="G1015">
        <v>99</v>
      </c>
      <c r="H1015" t="b">
        <v>0</v>
      </c>
      <c r="I1015" t="b">
        <v>0</v>
      </c>
      <c r="J1015" t="b">
        <v>1</v>
      </c>
      <c r="K1015" t="s">
        <v>1387</v>
      </c>
      <c r="L1015">
        <v>4</v>
      </c>
      <c r="M1015" t="str">
        <f>IF(ISNA(VLOOKUP(A1015,GSA_2016!$A$2:$F$431,1,FALSE)),"","ON GSA")</f>
        <v>ON GSA</v>
      </c>
    </row>
    <row r="1016" spans="1:13" x14ac:dyDescent="0.35">
      <c r="A1016">
        <v>15712</v>
      </c>
      <c r="B1016" t="s">
        <v>1388</v>
      </c>
      <c r="C1016">
        <v>497</v>
      </c>
      <c r="D1016" s="4">
        <f>ROUNDUP(C1016*$AD$1,0)</f>
        <v>497</v>
      </c>
      <c r="E1016" t="s">
        <v>28</v>
      </c>
      <c r="F1016" t="b">
        <v>0</v>
      </c>
      <c r="G1016">
        <v>99</v>
      </c>
      <c r="H1016" t="b">
        <v>0</v>
      </c>
      <c r="I1016" t="b">
        <v>0</v>
      </c>
      <c r="J1016" t="b">
        <v>1</v>
      </c>
      <c r="K1016" t="s">
        <v>636</v>
      </c>
      <c r="L1016">
        <v>19</v>
      </c>
      <c r="M1016" t="str">
        <f>IF(ISNA(VLOOKUP(A1016,GSA_2016!$A$2:$F$431,1,FALSE)),"","ON GSA")</f>
        <v>ON GSA</v>
      </c>
    </row>
    <row r="1017" spans="1:13" x14ac:dyDescent="0.35">
      <c r="A1017">
        <v>11677</v>
      </c>
      <c r="B1017" t="s">
        <v>1389</v>
      </c>
      <c r="C1017">
        <v>51</v>
      </c>
      <c r="D1017" s="4">
        <f t="shared" ref="D1017:D1022" si="108">ROUNDUP(C1017*$X$1,0)</f>
        <v>51</v>
      </c>
      <c r="E1017" t="s">
        <v>28</v>
      </c>
      <c r="F1017" t="b">
        <v>0</v>
      </c>
      <c r="G1017">
        <v>99</v>
      </c>
      <c r="H1017" t="b">
        <v>0</v>
      </c>
      <c r="I1017" t="b">
        <v>0</v>
      </c>
      <c r="J1017" t="b">
        <v>1</v>
      </c>
      <c r="K1017" t="s">
        <v>1284</v>
      </c>
      <c r="L1017">
        <v>5</v>
      </c>
      <c r="M1017" t="str">
        <f>IF(ISNA(VLOOKUP(A1017,GSA_2016!$A$2:$F$431,1,FALSE)),"","ON GSA")</f>
        <v>ON GSA</v>
      </c>
    </row>
    <row r="1018" spans="1:13" x14ac:dyDescent="0.35">
      <c r="A1018">
        <v>12904</v>
      </c>
      <c r="B1018" t="s">
        <v>1390</v>
      </c>
      <c r="C1018">
        <v>626</v>
      </c>
      <c r="D1018" s="4">
        <f t="shared" si="108"/>
        <v>626</v>
      </c>
      <c r="E1018" t="s">
        <v>28</v>
      </c>
      <c r="F1018" t="b">
        <v>0</v>
      </c>
      <c r="G1018">
        <v>99</v>
      </c>
      <c r="H1018" t="b">
        <v>0</v>
      </c>
      <c r="I1018" t="b">
        <v>0</v>
      </c>
      <c r="J1018" t="b">
        <v>1</v>
      </c>
      <c r="K1018" t="s">
        <v>1387</v>
      </c>
      <c r="L1018">
        <v>5</v>
      </c>
      <c r="M1018" t="str">
        <f>IF(ISNA(VLOOKUP(A1018,GSA_2016!$A$2:$F$431,1,FALSE)),"","ON GSA")</f>
        <v>ON GSA</v>
      </c>
    </row>
    <row r="1019" spans="1:13" x14ac:dyDescent="0.35">
      <c r="A1019">
        <v>10658</v>
      </c>
      <c r="B1019" t="s">
        <v>1391</v>
      </c>
      <c r="C1019">
        <v>124</v>
      </c>
      <c r="D1019" s="4">
        <f t="shared" si="108"/>
        <v>124</v>
      </c>
      <c r="E1019" t="s">
        <v>28</v>
      </c>
      <c r="F1019" t="b">
        <v>0</v>
      </c>
      <c r="G1019">
        <v>99</v>
      </c>
      <c r="H1019" t="b">
        <v>0</v>
      </c>
      <c r="I1019" t="b">
        <v>0</v>
      </c>
      <c r="J1019" t="b">
        <v>1</v>
      </c>
      <c r="K1019" t="s">
        <v>854</v>
      </c>
      <c r="L1019">
        <v>5</v>
      </c>
      <c r="M1019" t="str">
        <f>IF(ISNA(VLOOKUP(A1019,GSA_2016!$A$2:$F$431,1,FALSE)),"","ON GSA")</f>
        <v>ON GSA</v>
      </c>
    </row>
    <row r="1020" spans="1:13" x14ac:dyDescent="0.35">
      <c r="A1020">
        <v>10659</v>
      </c>
      <c r="B1020" t="s">
        <v>1392</v>
      </c>
      <c r="C1020">
        <v>50</v>
      </c>
      <c r="D1020" s="4">
        <f t="shared" si="108"/>
        <v>50</v>
      </c>
      <c r="E1020" t="s">
        <v>28</v>
      </c>
      <c r="F1020" t="b">
        <v>0</v>
      </c>
      <c r="G1020">
        <v>99</v>
      </c>
      <c r="H1020" t="b">
        <v>0</v>
      </c>
      <c r="I1020" t="b">
        <v>0</v>
      </c>
      <c r="J1020" t="b">
        <v>1</v>
      </c>
      <c r="K1020" t="s">
        <v>1385</v>
      </c>
      <c r="L1020">
        <v>5</v>
      </c>
      <c r="M1020" t="str">
        <f>IF(ISNA(VLOOKUP(A1020,GSA_2016!$A$2:$F$431,1,FALSE)),"","ON GSA")</f>
        <v>ON GSA</v>
      </c>
    </row>
    <row r="1021" spans="1:13" x14ac:dyDescent="0.35">
      <c r="A1021">
        <v>12274</v>
      </c>
      <c r="B1021" t="s">
        <v>1393</v>
      </c>
      <c r="C1021">
        <v>264</v>
      </c>
      <c r="D1021" s="4">
        <f t="shared" si="108"/>
        <v>264</v>
      </c>
      <c r="E1021" t="s">
        <v>28</v>
      </c>
      <c r="F1021" t="b">
        <v>0</v>
      </c>
      <c r="G1021">
        <v>99</v>
      </c>
      <c r="H1021" t="b">
        <v>0</v>
      </c>
      <c r="I1021" t="b">
        <v>0</v>
      </c>
      <c r="J1021" t="b">
        <v>1</v>
      </c>
      <c r="K1021" t="s">
        <v>1385</v>
      </c>
      <c r="L1021">
        <v>5</v>
      </c>
      <c r="M1021" t="str">
        <f>IF(ISNA(VLOOKUP(A1021,GSA_2016!$A$2:$F$431,1,FALSE)),"","ON GSA")</f>
        <v>ON GSA</v>
      </c>
    </row>
    <row r="1022" spans="1:13" x14ac:dyDescent="0.35">
      <c r="A1022">
        <v>12616</v>
      </c>
      <c r="B1022" t="s">
        <v>1394</v>
      </c>
      <c r="C1022">
        <v>124</v>
      </c>
      <c r="D1022" s="4">
        <f t="shared" si="108"/>
        <v>124</v>
      </c>
      <c r="E1022" t="s">
        <v>28</v>
      </c>
      <c r="F1022" t="b">
        <v>0</v>
      </c>
      <c r="G1022">
        <v>99</v>
      </c>
      <c r="H1022" t="b">
        <v>0</v>
      </c>
      <c r="I1022" t="b">
        <v>0</v>
      </c>
      <c r="J1022" t="b">
        <v>1</v>
      </c>
      <c r="K1022" t="s">
        <v>1395</v>
      </c>
      <c r="L1022">
        <v>5</v>
      </c>
      <c r="M1022" t="str">
        <f>IF(ISNA(VLOOKUP(A1022,GSA_2016!$A$2:$F$431,1,FALSE)),"","ON GSA")</f>
        <v>ON GSA</v>
      </c>
    </row>
    <row r="1023" spans="1:13" x14ac:dyDescent="0.35">
      <c r="A1023">
        <v>11792</v>
      </c>
      <c r="B1023" t="s">
        <v>1396</v>
      </c>
      <c r="C1023">
        <v>185</v>
      </c>
      <c r="D1023" s="4">
        <f t="shared" ref="D1023:D1025" si="109">ROUNDUP(C1023*$AD$1,0)</f>
        <v>185</v>
      </c>
      <c r="E1023" t="s">
        <v>28</v>
      </c>
      <c r="F1023" t="b">
        <v>0</v>
      </c>
      <c r="G1023">
        <v>99</v>
      </c>
      <c r="H1023" t="b">
        <v>0</v>
      </c>
      <c r="I1023" t="b">
        <v>0</v>
      </c>
      <c r="J1023" t="b">
        <v>1</v>
      </c>
      <c r="K1023" t="s">
        <v>1385</v>
      </c>
      <c r="L1023">
        <v>19</v>
      </c>
      <c r="M1023" t="str">
        <f>IF(ISNA(VLOOKUP(A1023,GSA_2016!$A$2:$F$431,1,FALSE)),"","ON GSA")</f>
        <v>ON GSA</v>
      </c>
    </row>
    <row r="1024" spans="1:13" x14ac:dyDescent="0.35">
      <c r="A1024">
        <v>11588</v>
      </c>
      <c r="B1024" t="s">
        <v>1397</v>
      </c>
      <c r="C1024">
        <v>68</v>
      </c>
      <c r="D1024" s="4">
        <f t="shared" si="109"/>
        <v>68</v>
      </c>
      <c r="E1024" t="s">
        <v>28</v>
      </c>
      <c r="F1024" t="b">
        <v>0</v>
      </c>
      <c r="G1024">
        <v>99</v>
      </c>
      <c r="H1024" t="b">
        <v>0</v>
      </c>
      <c r="I1024" t="b">
        <v>0</v>
      </c>
      <c r="J1024" t="b">
        <v>1</v>
      </c>
      <c r="K1024" t="s">
        <v>636</v>
      </c>
      <c r="L1024">
        <v>19</v>
      </c>
      <c r="M1024" t="str">
        <f>IF(ISNA(VLOOKUP(A1024,GSA_2016!$A$2:$F$431,1,FALSE)),"","ON GSA")</f>
        <v>ON GSA</v>
      </c>
    </row>
    <row r="1025" spans="1:13" x14ac:dyDescent="0.35">
      <c r="A1025">
        <v>14783</v>
      </c>
      <c r="B1025" t="s">
        <v>1398</v>
      </c>
      <c r="C1025">
        <v>668</v>
      </c>
      <c r="D1025" s="4">
        <f t="shared" si="109"/>
        <v>668</v>
      </c>
      <c r="E1025" t="s">
        <v>28</v>
      </c>
      <c r="F1025" t="b">
        <v>0</v>
      </c>
      <c r="G1025">
        <v>99</v>
      </c>
      <c r="H1025" t="b">
        <v>0</v>
      </c>
      <c r="I1025" t="b">
        <v>0</v>
      </c>
      <c r="J1025" t="b">
        <v>0</v>
      </c>
      <c r="L1025">
        <v>19</v>
      </c>
      <c r="M1025" t="str">
        <f>IF(ISNA(VLOOKUP(A1025,GSA_2016!$A$2:$F$431,1,FALSE)),"","ON GSA")</f>
        <v>ON GSA</v>
      </c>
    </row>
    <row r="1026" spans="1:13" x14ac:dyDescent="0.35">
      <c r="A1026">
        <v>10021</v>
      </c>
      <c r="B1026" t="s">
        <v>1399</v>
      </c>
      <c r="C1026">
        <v>561</v>
      </c>
      <c r="D1026" s="4">
        <f t="shared" ref="D1026:D1031" si="110">ROUNDUP(C1026*$AB$1,0)</f>
        <v>561</v>
      </c>
      <c r="E1026" t="s">
        <v>28</v>
      </c>
      <c r="F1026" t="b">
        <v>0</v>
      </c>
      <c r="G1026">
        <v>99</v>
      </c>
      <c r="H1026" t="b">
        <v>0</v>
      </c>
      <c r="I1026" t="b">
        <v>0</v>
      </c>
      <c r="J1026" t="b">
        <v>0</v>
      </c>
      <c r="L1026">
        <v>11</v>
      </c>
      <c r="M1026" t="str">
        <f>IF(ISNA(VLOOKUP(A1026,GSA_2016!$A$2:$F$431,1,FALSE)),"","ON GSA")</f>
        <v>ON GSA</v>
      </c>
    </row>
    <row r="1027" spans="1:13" x14ac:dyDescent="0.35">
      <c r="A1027">
        <v>10022</v>
      </c>
      <c r="B1027" t="s">
        <v>1400</v>
      </c>
      <c r="C1027">
        <v>292</v>
      </c>
      <c r="D1027" s="4">
        <f t="shared" si="110"/>
        <v>292</v>
      </c>
      <c r="E1027" t="s">
        <v>28</v>
      </c>
      <c r="F1027" t="b">
        <v>0</v>
      </c>
      <c r="G1027">
        <v>99</v>
      </c>
      <c r="H1027" t="b">
        <v>0</v>
      </c>
      <c r="I1027" t="b">
        <v>0</v>
      </c>
      <c r="J1027" t="b">
        <v>0</v>
      </c>
      <c r="L1027">
        <v>11</v>
      </c>
      <c r="M1027" t="str">
        <f>IF(ISNA(VLOOKUP(A1027,GSA_2016!$A$2:$F$431,1,FALSE)),"","ON GSA")</f>
        <v>ON GSA</v>
      </c>
    </row>
    <row r="1028" spans="1:13" x14ac:dyDescent="0.35">
      <c r="A1028">
        <v>10023</v>
      </c>
      <c r="B1028" t="s">
        <v>1401</v>
      </c>
      <c r="C1028">
        <v>452</v>
      </c>
      <c r="D1028" s="4">
        <f t="shared" si="110"/>
        <v>452</v>
      </c>
      <c r="E1028" t="s">
        <v>28</v>
      </c>
      <c r="F1028" t="b">
        <v>0</v>
      </c>
      <c r="G1028">
        <v>99</v>
      </c>
      <c r="H1028" t="b">
        <v>0</v>
      </c>
      <c r="I1028" t="b">
        <v>0</v>
      </c>
      <c r="J1028" t="b">
        <v>0</v>
      </c>
      <c r="L1028">
        <v>11</v>
      </c>
      <c r="M1028" t="str">
        <f>IF(ISNA(VLOOKUP(A1028,GSA_2016!$A$2:$F$431,1,FALSE)),"","ON GSA")</f>
        <v>ON GSA</v>
      </c>
    </row>
    <row r="1029" spans="1:13" x14ac:dyDescent="0.35">
      <c r="A1029">
        <v>10024</v>
      </c>
      <c r="B1029" t="s">
        <v>1402</v>
      </c>
      <c r="C1029">
        <v>582</v>
      </c>
      <c r="D1029" s="4">
        <f t="shared" si="110"/>
        <v>582</v>
      </c>
      <c r="E1029" t="s">
        <v>28</v>
      </c>
      <c r="F1029" t="b">
        <v>0</v>
      </c>
      <c r="G1029">
        <v>99</v>
      </c>
      <c r="H1029" t="b">
        <v>0</v>
      </c>
      <c r="I1029" t="b">
        <v>0</v>
      </c>
      <c r="J1029" t="b">
        <v>0</v>
      </c>
      <c r="L1029">
        <v>11</v>
      </c>
      <c r="M1029" t="str">
        <f>IF(ISNA(VLOOKUP(A1029,GSA_2016!$A$2:$F$431,1,FALSE)),"","ON GSA")</f>
        <v>ON GSA</v>
      </c>
    </row>
    <row r="1030" spans="1:13" x14ac:dyDescent="0.35">
      <c r="A1030">
        <v>11165</v>
      </c>
      <c r="B1030" t="s">
        <v>1403</v>
      </c>
      <c r="C1030">
        <v>388</v>
      </c>
      <c r="D1030" s="4">
        <f t="shared" si="110"/>
        <v>388</v>
      </c>
      <c r="E1030" t="s">
        <v>28</v>
      </c>
      <c r="F1030" t="b">
        <v>0</v>
      </c>
      <c r="G1030">
        <v>99</v>
      </c>
      <c r="H1030" t="b">
        <v>0</v>
      </c>
      <c r="I1030" t="b">
        <v>0</v>
      </c>
      <c r="J1030" t="b">
        <v>0</v>
      </c>
      <c r="L1030">
        <v>11</v>
      </c>
      <c r="M1030" t="str">
        <f>IF(ISNA(VLOOKUP(A1030,GSA_2016!$A$2:$F$431,1,FALSE)),"","ON GSA")</f>
        <v>ON GSA</v>
      </c>
    </row>
    <row r="1031" spans="1:13" x14ac:dyDescent="0.35">
      <c r="A1031">
        <v>12306</v>
      </c>
      <c r="B1031" t="s">
        <v>1404</v>
      </c>
      <c r="C1031">
        <v>677</v>
      </c>
      <c r="D1031" s="4">
        <f t="shared" si="110"/>
        <v>677</v>
      </c>
      <c r="E1031" t="s">
        <v>28</v>
      </c>
      <c r="F1031" t="b">
        <v>0</v>
      </c>
      <c r="G1031">
        <v>99</v>
      </c>
      <c r="H1031" t="b">
        <v>0</v>
      </c>
      <c r="I1031" t="b">
        <v>0</v>
      </c>
      <c r="J1031" t="b">
        <v>1</v>
      </c>
      <c r="K1031" t="s">
        <v>1385</v>
      </c>
      <c r="L1031">
        <v>11</v>
      </c>
      <c r="M1031" t="str">
        <f>IF(ISNA(VLOOKUP(A1031,GSA_2016!$A$2:$F$431,1,FALSE)),"","ON GSA")</f>
        <v>ON GSA</v>
      </c>
    </row>
    <row r="1032" spans="1:13" x14ac:dyDescent="0.35">
      <c r="A1032">
        <v>14348</v>
      </c>
      <c r="B1032" t="s">
        <v>1405</v>
      </c>
      <c r="C1032">
        <v>1035</v>
      </c>
      <c r="D1032" s="4">
        <f t="shared" ref="D1032:D1034" si="111">ROUNDUP(C1032*$AD$1,0)</f>
        <v>1035</v>
      </c>
      <c r="E1032" t="s">
        <v>28</v>
      </c>
      <c r="F1032" t="b">
        <v>0</v>
      </c>
      <c r="G1032">
        <v>99</v>
      </c>
      <c r="H1032" t="b">
        <v>0</v>
      </c>
      <c r="I1032" t="b">
        <v>0</v>
      </c>
      <c r="J1032" t="b">
        <v>1</v>
      </c>
      <c r="K1032" t="s">
        <v>1406</v>
      </c>
      <c r="L1032">
        <v>19</v>
      </c>
      <c r="M1032" t="str">
        <f>IF(ISNA(VLOOKUP(A1032,GSA_2016!$A$2:$F$431,1,FALSE)),"","ON GSA")</f>
        <v>ON GSA</v>
      </c>
    </row>
    <row r="1033" spans="1:13" x14ac:dyDescent="0.35">
      <c r="A1033">
        <v>14350</v>
      </c>
      <c r="B1033" t="s">
        <v>1407</v>
      </c>
      <c r="C1033">
        <v>2528</v>
      </c>
      <c r="D1033" s="4">
        <f t="shared" si="111"/>
        <v>2528</v>
      </c>
      <c r="E1033" t="s">
        <v>28</v>
      </c>
      <c r="F1033" t="b">
        <v>0</v>
      </c>
      <c r="G1033">
        <v>99</v>
      </c>
      <c r="H1033" t="b">
        <v>0</v>
      </c>
      <c r="I1033" t="b">
        <v>0</v>
      </c>
      <c r="J1033" t="b">
        <v>0</v>
      </c>
      <c r="L1033">
        <v>19</v>
      </c>
      <c r="M1033" t="str">
        <f>IF(ISNA(VLOOKUP(A1033,GSA_2016!$A$2:$F$431,1,FALSE)),"","ON GSA")</f>
        <v>ON GSA</v>
      </c>
    </row>
    <row r="1034" spans="1:13" x14ac:dyDescent="0.35">
      <c r="A1034" t="s">
        <v>1408</v>
      </c>
      <c r="B1034" t="s">
        <v>1409</v>
      </c>
      <c r="C1034">
        <v>2660</v>
      </c>
      <c r="D1034" s="4">
        <f t="shared" si="111"/>
        <v>2660</v>
      </c>
      <c r="E1034" t="s">
        <v>28</v>
      </c>
      <c r="F1034" t="b">
        <v>0</v>
      </c>
      <c r="G1034">
        <v>99</v>
      </c>
      <c r="H1034" t="b">
        <v>0</v>
      </c>
      <c r="I1034" t="b">
        <v>0</v>
      </c>
      <c r="J1034" t="b">
        <v>0</v>
      </c>
      <c r="L1034">
        <v>19</v>
      </c>
      <c r="M1034" t="str">
        <f>IF(ISNA(VLOOKUP(A1034,GSA_2016!$A$2:$F$431,1,FALSE)),"","ON GSA")</f>
        <v>ON GSA</v>
      </c>
    </row>
    <row r="1035" spans="1:13" x14ac:dyDescent="0.35">
      <c r="A1035">
        <v>12030</v>
      </c>
      <c r="B1035" t="s">
        <v>1410</v>
      </c>
      <c r="C1035">
        <v>534</v>
      </c>
      <c r="D1035" s="4">
        <f t="shared" ref="D1035:D1040" si="112">ROUNDUP(C1035*$Z$1,0)</f>
        <v>534</v>
      </c>
      <c r="E1035" t="s">
        <v>28</v>
      </c>
      <c r="F1035" t="b">
        <v>0</v>
      </c>
      <c r="G1035">
        <v>99</v>
      </c>
      <c r="H1035" t="b">
        <v>0</v>
      </c>
      <c r="I1035" t="b">
        <v>0</v>
      </c>
      <c r="J1035" t="b">
        <v>0</v>
      </c>
      <c r="L1035">
        <v>10</v>
      </c>
      <c r="M1035" t="str">
        <f>IF(ISNA(VLOOKUP(A1035,GSA_2016!$A$2:$F$431,1,FALSE)),"","ON GSA")</f>
        <v>ON GSA</v>
      </c>
    </row>
    <row r="1036" spans="1:13" x14ac:dyDescent="0.35">
      <c r="A1036">
        <v>12031</v>
      </c>
      <c r="B1036" t="s">
        <v>1411</v>
      </c>
      <c r="C1036">
        <v>890</v>
      </c>
      <c r="D1036" s="4">
        <f t="shared" si="112"/>
        <v>890</v>
      </c>
      <c r="E1036" t="s">
        <v>28</v>
      </c>
      <c r="F1036" t="b">
        <v>0</v>
      </c>
      <c r="G1036">
        <v>99</v>
      </c>
      <c r="H1036" t="b">
        <v>0</v>
      </c>
      <c r="I1036" t="b">
        <v>0</v>
      </c>
      <c r="J1036" t="b">
        <v>0</v>
      </c>
      <c r="L1036">
        <v>10</v>
      </c>
      <c r="M1036" t="str">
        <f>IF(ISNA(VLOOKUP(A1036,GSA_2016!$A$2:$F$431,1,FALSE)),"","ON GSA")</f>
        <v>ON GSA</v>
      </c>
    </row>
    <row r="1037" spans="1:13" x14ac:dyDescent="0.35">
      <c r="A1037">
        <v>12033</v>
      </c>
      <c r="B1037" t="s">
        <v>1412</v>
      </c>
      <c r="C1037">
        <v>709</v>
      </c>
      <c r="D1037" s="4">
        <f t="shared" si="112"/>
        <v>709</v>
      </c>
      <c r="E1037" t="s">
        <v>28</v>
      </c>
      <c r="F1037" t="b">
        <v>0</v>
      </c>
      <c r="G1037">
        <v>99</v>
      </c>
      <c r="H1037" t="b">
        <v>0</v>
      </c>
      <c r="I1037" t="b">
        <v>0</v>
      </c>
      <c r="J1037" t="b">
        <v>0</v>
      </c>
      <c r="L1037">
        <v>10</v>
      </c>
      <c r="M1037" t="str">
        <f>IF(ISNA(VLOOKUP(A1037,GSA_2016!$A$2:$F$431,1,FALSE)),"","ON GSA")</f>
        <v>ON GSA</v>
      </c>
    </row>
    <row r="1038" spans="1:13" x14ac:dyDescent="0.35">
      <c r="A1038">
        <v>12034</v>
      </c>
      <c r="B1038" t="s">
        <v>1413</v>
      </c>
      <c r="C1038">
        <v>890</v>
      </c>
      <c r="D1038" s="4">
        <f t="shared" si="112"/>
        <v>890</v>
      </c>
      <c r="E1038" t="s">
        <v>28</v>
      </c>
      <c r="F1038" t="b">
        <v>0</v>
      </c>
      <c r="G1038">
        <v>99</v>
      </c>
      <c r="H1038" t="b">
        <v>0</v>
      </c>
      <c r="I1038" t="b">
        <v>0</v>
      </c>
      <c r="J1038" t="b">
        <v>0</v>
      </c>
      <c r="L1038">
        <v>10</v>
      </c>
      <c r="M1038" t="str">
        <f>IF(ISNA(VLOOKUP(A1038,GSA_2016!$A$2:$F$431,1,FALSE)),"","ON GSA")</f>
        <v>ON GSA</v>
      </c>
    </row>
    <row r="1039" spans="1:13" x14ac:dyDescent="0.35">
      <c r="A1039">
        <v>12035</v>
      </c>
      <c r="B1039" t="s">
        <v>1414</v>
      </c>
      <c r="C1039">
        <v>1278</v>
      </c>
      <c r="D1039" s="4">
        <f t="shared" si="112"/>
        <v>1278</v>
      </c>
      <c r="E1039" t="s">
        <v>28</v>
      </c>
      <c r="F1039" t="b">
        <v>0</v>
      </c>
      <c r="G1039">
        <v>99</v>
      </c>
      <c r="H1039" t="b">
        <v>0</v>
      </c>
      <c r="I1039" t="b">
        <v>0</v>
      </c>
      <c r="J1039" t="b">
        <v>0</v>
      </c>
      <c r="L1039">
        <v>10</v>
      </c>
      <c r="M1039" t="str">
        <f>IF(ISNA(VLOOKUP(A1039,GSA_2016!$A$2:$F$431,1,FALSE)),"","ON GSA")</f>
        <v>ON GSA</v>
      </c>
    </row>
    <row r="1040" spans="1:13" x14ac:dyDescent="0.35">
      <c r="A1040">
        <v>12036</v>
      </c>
      <c r="B1040" t="s">
        <v>1415</v>
      </c>
      <c r="C1040">
        <v>1669</v>
      </c>
      <c r="D1040" s="4">
        <f t="shared" si="112"/>
        <v>1669</v>
      </c>
      <c r="E1040" t="s">
        <v>28</v>
      </c>
      <c r="F1040" t="b">
        <v>0</v>
      </c>
      <c r="G1040">
        <v>99</v>
      </c>
      <c r="H1040" t="b">
        <v>0</v>
      </c>
      <c r="I1040" t="b">
        <v>0</v>
      </c>
      <c r="J1040" t="b">
        <v>0</v>
      </c>
      <c r="L1040">
        <v>10</v>
      </c>
      <c r="M1040" t="str">
        <f>IF(ISNA(VLOOKUP(A1040,GSA_2016!$A$2:$F$431,1,FALSE)),"","ON GSA")</f>
        <v>ON GSA</v>
      </c>
    </row>
    <row r="1041" spans="1:13" x14ac:dyDescent="0.35">
      <c r="A1041">
        <v>12597</v>
      </c>
      <c r="B1041" t="s">
        <v>1416</v>
      </c>
      <c r="C1041">
        <v>1787</v>
      </c>
      <c r="D1041" s="4">
        <f t="shared" ref="D1041:D1048" si="113">ROUNDUP(C1041*$AF$1,0)</f>
        <v>1787</v>
      </c>
      <c r="E1041" t="s">
        <v>28</v>
      </c>
      <c r="F1041" t="b">
        <v>0</v>
      </c>
      <c r="G1041">
        <v>99</v>
      </c>
      <c r="H1041" t="b">
        <v>0</v>
      </c>
      <c r="I1041" t="b">
        <v>0</v>
      </c>
      <c r="J1041" t="b">
        <v>1</v>
      </c>
      <c r="K1041" t="s">
        <v>1284</v>
      </c>
      <c r="L1041">
        <v>20</v>
      </c>
      <c r="M1041" t="str">
        <f>IF(ISNA(VLOOKUP(A1041,GSA_2016!$A$2:$F$431,1,FALSE)),"","ON GSA")</f>
        <v>ON GSA</v>
      </c>
    </row>
    <row r="1042" spans="1:13" x14ac:dyDescent="0.35">
      <c r="A1042" t="s">
        <v>1417</v>
      </c>
      <c r="B1042" t="s">
        <v>1418</v>
      </c>
      <c r="C1042">
        <v>1787</v>
      </c>
      <c r="D1042" s="4">
        <f t="shared" si="113"/>
        <v>1787</v>
      </c>
      <c r="E1042" t="s">
        <v>28</v>
      </c>
      <c r="F1042" t="b">
        <v>0</v>
      </c>
      <c r="G1042">
        <v>99</v>
      </c>
      <c r="H1042" t="b">
        <v>0</v>
      </c>
      <c r="I1042" t="b">
        <v>0</v>
      </c>
      <c r="J1042" t="b">
        <v>1</v>
      </c>
      <c r="K1042" t="s">
        <v>1284</v>
      </c>
      <c r="L1042">
        <v>20</v>
      </c>
      <c r="M1042" t="str">
        <f>IF(ISNA(VLOOKUP(A1042,GSA_2016!$A$2:$F$431,1,FALSE)),"","ON GSA")</f>
        <v>ON GSA</v>
      </c>
    </row>
    <row r="1043" spans="1:13" x14ac:dyDescent="0.35">
      <c r="A1043">
        <v>12604</v>
      </c>
      <c r="B1043" t="s">
        <v>1419</v>
      </c>
      <c r="C1043">
        <v>1535</v>
      </c>
      <c r="D1043" s="4">
        <f t="shared" si="113"/>
        <v>1535</v>
      </c>
      <c r="E1043" t="s">
        <v>28</v>
      </c>
      <c r="F1043" t="b">
        <v>0</v>
      </c>
      <c r="G1043">
        <v>99</v>
      </c>
      <c r="H1043" t="b">
        <v>0</v>
      </c>
      <c r="I1043" t="b">
        <v>0</v>
      </c>
      <c r="J1043" t="b">
        <v>1</v>
      </c>
      <c r="K1043" t="s">
        <v>1284</v>
      </c>
      <c r="L1043">
        <v>20</v>
      </c>
      <c r="M1043" t="str">
        <f>IF(ISNA(VLOOKUP(A1043,GSA_2016!$A$2:$F$431,1,FALSE)),"","ON GSA")</f>
        <v>ON GSA</v>
      </c>
    </row>
    <row r="1044" spans="1:13" x14ac:dyDescent="0.35">
      <c r="A1044" t="s">
        <v>1420</v>
      </c>
      <c r="B1044" t="s">
        <v>1421</v>
      </c>
      <c r="C1044">
        <v>1535</v>
      </c>
      <c r="D1044" s="4">
        <f t="shared" si="113"/>
        <v>1535</v>
      </c>
      <c r="E1044" t="s">
        <v>28</v>
      </c>
      <c r="F1044" t="b">
        <v>0</v>
      </c>
      <c r="G1044">
        <v>99</v>
      </c>
      <c r="H1044" t="b">
        <v>0</v>
      </c>
      <c r="I1044" t="b">
        <v>0</v>
      </c>
      <c r="J1044" t="b">
        <v>1</v>
      </c>
      <c r="K1044" t="s">
        <v>1284</v>
      </c>
      <c r="L1044">
        <v>20</v>
      </c>
      <c r="M1044" t="str">
        <f>IF(ISNA(VLOOKUP(A1044,GSA_2016!$A$2:$F$431,1,FALSE)),"","ON GSA")</f>
        <v>ON GSA</v>
      </c>
    </row>
    <row r="1045" spans="1:13" x14ac:dyDescent="0.35">
      <c r="A1045">
        <v>12605</v>
      </c>
      <c r="B1045" t="s">
        <v>1422</v>
      </c>
      <c r="C1045">
        <v>1382</v>
      </c>
      <c r="D1045" s="4">
        <f t="shared" si="113"/>
        <v>1382</v>
      </c>
      <c r="E1045" t="s">
        <v>28</v>
      </c>
      <c r="F1045" t="b">
        <v>0</v>
      </c>
      <c r="G1045">
        <v>99</v>
      </c>
      <c r="H1045" t="b">
        <v>0</v>
      </c>
      <c r="I1045" t="b">
        <v>0</v>
      </c>
      <c r="J1045" t="b">
        <v>1</v>
      </c>
      <c r="K1045" t="s">
        <v>1284</v>
      </c>
      <c r="L1045">
        <v>20</v>
      </c>
      <c r="M1045" t="str">
        <f>IF(ISNA(VLOOKUP(A1045,GSA_2016!$A$2:$F$431,1,FALSE)),"","ON GSA")</f>
        <v>ON GSA</v>
      </c>
    </row>
    <row r="1046" spans="1:13" x14ac:dyDescent="0.35">
      <c r="A1046" t="s">
        <v>1423</v>
      </c>
      <c r="B1046" t="s">
        <v>1424</v>
      </c>
      <c r="C1046">
        <v>1382</v>
      </c>
      <c r="D1046" s="4">
        <f t="shared" si="113"/>
        <v>1382</v>
      </c>
      <c r="E1046" t="s">
        <v>28</v>
      </c>
      <c r="F1046" t="b">
        <v>0</v>
      </c>
      <c r="G1046">
        <v>99</v>
      </c>
      <c r="H1046" t="b">
        <v>0</v>
      </c>
      <c r="I1046" t="b">
        <v>0</v>
      </c>
      <c r="J1046" t="b">
        <v>1</v>
      </c>
      <c r="K1046" t="s">
        <v>1284</v>
      </c>
      <c r="L1046">
        <v>20</v>
      </c>
      <c r="M1046" t="str">
        <f>IF(ISNA(VLOOKUP(A1046,GSA_2016!$A$2:$F$431,1,FALSE)),"","ON GSA")</f>
        <v>ON GSA</v>
      </c>
    </row>
    <row r="1047" spans="1:13" x14ac:dyDescent="0.35">
      <c r="A1047">
        <v>12995</v>
      </c>
      <c r="B1047" t="s">
        <v>1425</v>
      </c>
      <c r="C1047">
        <v>1034</v>
      </c>
      <c r="D1047" s="4">
        <f t="shared" si="113"/>
        <v>1034</v>
      </c>
      <c r="E1047" t="s">
        <v>28</v>
      </c>
      <c r="F1047" t="b">
        <v>0</v>
      </c>
      <c r="G1047">
        <v>99</v>
      </c>
      <c r="H1047" t="b">
        <v>0</v>
      </c>
      <c r="I1047" t="b">
        <v>0</v>
      </c>
      <c r="J1047" t="b">
        <v>1</v>
      </c>
      <c r="K1047" t="s">
        <v>1284</v>
      </c>
      <c r="L1047">
        <v>20</v>
      </c>
      <c r="M1047" t="str">
        <f>IF(ISNA(VLOOKUP(A1047,GSA_2016!$A$2:$F$431,1,FALSE)),"","ON GSA")</f>
        <v>ON GSA</v>
      </c>
    </row>
    <row r="1048" spans="1:13" x14ac:dyDescent="0.35">
      <c r="A1048" t="s">
        <v>1426</v>
      </c>
      <c r="B1048" t="s">
        <v>1427</v>
      </c>
      <c r="C1048">
        <v>1034</v>
      </c>
      <c r="D1048" s="4">
        <f t="shared" si="113"/>
        <v>1034</v>
      </c>
      <c r="E1048" t="s">
        <v>28</v>
      </c>
      <c r="F1048" t="b">
        <v>0</v>
      </c>
      <c r="G1048">
        <v>99</v>
      </c>
      <c r="H1048" t="b">
        <v>0</v>
      </c>
      <c r="I1048" t="b">
        <v>0</v>
      </c>
      <c r="J1048" t="b">
        <v>1</v>
      </c>
      <c r="K1048" t="s">
        <v>1284</v>
      </c>
      <c r="L1048">
        <v>20</v>
      </c>
      <c r="M1048" t="str">
        <f>IF(ISNA(VLOOKUP(A1048,GSA_2016!$A$2:$F$431,1,FALSE)),"","ON GSA")</f>
        <v>ON GSA</v>
      </c>
    </row>
    <row r="1049" spans="1:13" x14ac:dyDescent="0.35">
      <c r="A1049">
        <v>13094</v>
      </c>
      <c r="B1049" t="s">
        <v>1428</v>
      </c>
      <c r="C1049">
        <v>2013</v>
      </c>
      <c r="D1049" s="4">
        <f>ROUNDUP(C1049*$Z$1,0)</f>
        <v>2013</v>
      </c>
      <c r="E1049" t="s">
        <v>28</v>
      </c>
      <c r="F1049" t="b">
        <v>0</v>
      </c>
      <c r="G1049">
        <v>99</v>
      </c>
      <c r="H1049" t="b">
        <v>0</v>
      </c>
      <c r="I1049" t="b">
        <v>0</v>
      </c>
      <c r="J1049" t="b">
        <v>0</v>
      </c>
      <c r="L1049">
        <v>10</v>
      </c>
      <c r="M1049" t="str">
        <f>IF(ISNA(VLOOKUP(A1049,GSA_2016!$A$2:$F$431,1,FALSE)),"","ON GSA")</f>
        <v>ON GSA</v>
      </c>
    </row>
    <row r="1050" spans="1:13" x14ac:dyDescent="0.35">
      <c r="A1050">
        <v>14478</v>
      </c>
      <c r="B1050" t="s">
        <v>1429</v>
      </c>
      <c r="C1050">
        <v>121</v>
      </c>
      <c r="D1050" s="4">
        <f>ROUNDUP(C1050*$AF$1,0)</f>
        <v>121</v>
      </c>
      <c r="E1050" t="s">
        <v>28</v>
      </c>
      <c r="F1050" t="b">
        <v>0</v>
      </c>
      <c r="G1050">
        <v>99</v>
      </c>
      <c r="H1050" t="b">
        <v>0</v>
      </c>
      <c r="I1050" t="b">
        <v>0</v>
      </c>
      <c r="J1050" t="b">
        <v>1</v>
      </c>
      <c r="K1050" t="s">
        <v>1284</v>
      </c>
      <c r="L1050">
        <v>20</v>
      </c>
      <c r="M1050" t="str">
        <f>IF(ISNA(VLOOKUP(A1050,GSA_2016!$A$2:$F$431,1,FALSE)),"","ON GSA")</f>
        <v>ON GSA</v>
      </c>
    </row>
    <row r="1051" spans="1:13" x14ac:dyDescent="0.35">
      <c r="A1051">
        <v>13618</v>
      </c>
      <c r="B1051" t="s">
        <v>1430</v>
      </c>
      <c r="C1051">
        <v>1962</v>
      </c>
      <c r="D1051" s="4">
        <f t="shared" ref="D1051:D1092" si="114">ROUNDUP(C1051*$AB$1,0)</f>
        <v>1962</v>
      </c>
      <c r="E1051" t="s">
        <v>28</v>
      </c>
      <c r="F1051" t="b">
        <v>0</v>
      </c>
      <c r="G1051">
        <v>99</v>
      </c>
      <c r="H1051" t="b">
        <v>0</v>
      </c>
      <c r="I1051" t="b">
        <v>0</v>
      </c>
      <c r="J1051" t="b">
        <v>0</v>
      </c>
      <c r="L1051">
        <v>11</v>
      </c>
      <c r="M1051" t="str">
        <f>IF(ISNA(VLOOKUP(A1051,GSA_2016!$A$2:$F$431,1,FALSE)),"","ON GSA")</f>
        <v>ON GSA</v>
      </c>
    </row>
    <row r="1052" spans="1:13" x14ac:dyDescent="0.35">
      <c r="A1052">
        <v>13619</v>
      </c>
      <c r="B1052" t="s">
        <v>1431</v>
      </c>
      <c r="C1052">
        <v>1991</v>
      </c>
      <c r="D1052" s="4">
        <f t="shared" si="114"/>
        <v>1991</v>
      </c>
      <c r="E1052" t="s">
        <v>28</v>
      </c>
      <c r="F1052" t="b">
        <v>0</v>
      </c>
      <c r="G1052">
        <v>99</v>
      </c>
      <c r="H1052" t="b">
        <v>0</v>
      </c>
      <c r="I1052" t="b">
        <v>0</v>
      </c>
      <c r="J1052" t="b">
        <v>0</v>
      </c>
      <c r="L1052">
        <v>11</v>
      </c>
      <c r="M1052" t="str">
        <f>IF(ISNA(VLOOKUP(A1052,GSA_2016!$A$2:$F$431,1,FALSE)),"","ON GSA")</f>
        <v>ON GSA</v>
      </c>
    </row>
    <row r="1053" spans="1:13" x14ac:dyDescent="0.35">
      <c r="A1053">
        <v>13620</v>
      </c>
      <c r="B1053" t="s">
        <v>1432</v>
      </c>
      <c r="C1053">
        <v>2019</v>
      </c>
      <c r="D1053" s="4">
        <f t="shared" si="114"/>
        <v>2019</v>
      </c>
      <c r="E1053" t="s">
        <v>28</v>
      </c>
      <c r="F1053" t="b">
        <v>0</v>
      </c>
      <c r="G1053">
        <v>99</v>
      </c>
      <c r="H1053" t="b">
        <v>0</v>
      </c>
      <c r="I1053" t="b">
        <v>0</v>
      </c>
      <c r="J1053" t="b">
        <v>0</v>
      </c>
      <c r="L1053">
        <v>11</v>
      </c>
      <c r="M1053" t="str">
        <f>IF(ISNA(VLOOKUP(A1053,GSA_2016!$A$2:$F$431,1,FALSE)),"","ON GSA")</f>
        <v>ON GSA</v>
      </c>
    </row>
    <row r="1054" spans="1:13" x14ac:dyDescent="0.35">
      <c r="A1054">
        <v>13621</v>
      </c>
      <c r="B1054" t="s">
        <v>1433</v>
      </c>
      <c r="C1054">
        <v>2049</v>
      </c>
      <c r="D1054" s="4">
        <f t="shared" si="114"/>
        <v>2049</v>
      </c>
      <c r="E1054" t="s">
        <v>28</v>
      </c>
      <c r="F1054" t="b">
        <v>0</v>
      </c>
      <c r="G1054">
        <v>99</v>
      </c>
      <c r="H1054" t="b">
        <v>0</v>
      </c>
      <c r="I1054" t="b">
        <v>0</v>
      </c>
      <c r="J1054" t="b">
        <v>0</v>
      </c>
      <c r="L1054">
        <v>11</v>
      </c>
      <c r="M1054" t="str">
        <f>IF(ISNA(VLOOKUP(A1054,GSA_2016!$A$2:$F$431,1,FALSE)),"","ON GSA")</f>
        <v>ON GSA</v>
      </c>
    </row>
    <row r="1055" spans="1:13" x14ac:dyDescent="0.35">
      <c r="A1055">
        <v>13622</v>
      </c>
      <c r="B1055" t="s">
        <v>1434</v>
      </c>
      <c r="C1055">
        <v>2076</v>
      </c>
      <c r="D1055" s="4">
        <f t="shared" si="114"/>
        <v>2076</v>
      </c>
      <c r="E1055" t="s">
        <v>28</v>
      </c>
      <c r="F1055" t="b">
        <v>0</v>
      </c>
      <c r="G1055">
        <v>99</v>
      </c>
      <c r="H1055" t="b">
        <v>0</v>
      </c>
      <c r="I1055" t="b">
        <v>0</v>
      </c>
      <c r="J1055" t="b">
        <v>0</v>
      </c>
      <c r="L1055">
        <v>11</v>
      </c>
      <c r="M1055" t="str">
        <f>IF(ISNA(VLOOKUP(A1055,GSA_2016!$A$2:$F$431,1,FALSE)),"","ON GSA")</f>
        <v>ON GSA</v>
      </c>
    </row>
    <row r="1056" spans="1:13" x14ac:dyDescent="0.35">
      <c r="A1056">
        <v>13623</v>
      </c>
      <c r="B1056" t="s">
        <v>1435</v>
      </c>
      <c r="C1056">
        <v>2104</v>
      </c>
      <c r="D1056" s="4">
        <f t="shared" si="114"/>
        <v>2104</v>
      </c>
      <c r="E1056" t="s">
        <v>28</v>
      </c>
      <c r="F1056" t="b">
        <v>0</v>
      </c>
      <c r="G1056">
        <v>99</v>
      </c>
      <c r="H1056" t="b">
        <v>0</v>
      </c>
      <c r="I1056" t="b">
        <v>0</v>
      </c>
      <c r="J1056" t="b">
        <v>0</v>
      </c>
      <c r="L1056">
        <v>11</v>
      </c>
      <c r="M1056" t="str">
        <f>IF(ISNA(VLOOKUP(A1056,GSA_2016!$A$2:$F$431,1,FALSE)),"","ON GSA")</f>
        <v>ON GSA</v>
      </c>
    </row>
    <row r="1057" spans="1:13" x14ac:dyDescent="0.35">
      <c r="A1057">
        <v>13624</v>
      </c>
      <c r="B1057" t="s">
        <v>1436</v>
      </c>
      <c r="C1057">
        <v>2132</v>
      </c>
      <c r="D1057" s="4">
        <f t="shared" si="114"/>
        <v>2132</v>
      </c>
      <c r="E1057" t="s">
        <v>28</v>
      </c>
      <c r="F1057" t="b">
        <v>0</v>
      </c>
      <c r="G1057">
        <v>99</v>
      </c>
      <c r="H1057" t="b">
        <v>0</v>
      </c>
      <c r="I1057" t="b">
        <v>0</v>
      </c>
      <c r="J1057" t="b">
        <v>0</v>
      </c>
      <c r="L1057">
        <v>11</v>
      </c>
      <c r="M1057" t="str">
        <f>IF(ISNA(VLOOKUP(A1057,GSA_2016!$A$2:$F$431,1,FALSE)),"","ON GSA")</f>
        <v>ON GSA</v>
      </c>
    </row>
    <row r="1058" spans="1:13" x14ac:dyDescent="0.35">
      <c r="A1058">
        <v>13625</v>
      </c>
      <c r="B1058" t="s">
        <v>1437</v>
      </c>
      <c r="C1058">
        <v>2168</v>
      </c>
      <c r="D1058" s="4">
        <f t="shared" si="114"/>
        <v>2168</v>
      </c>
      <c r="E1058" t="s">
        <v>28</v>
      </c>
      <c r="F1058" t="b">
        <v>0</v>
      </c>
      <c r="G1058">
        <v>99</v>
      </c>
      <c r="H1058" t="b">
        <v>0</v>
      </c>
      <c r="I1058" t="b">
        <v>0</v>
      </c>
      <c r="J1058" t="b">
        <v>0</v>
      </c>
      <c r="L1058">
        <v>11</v>
      </c>
      <c r="M1058" t="str">
        <f>IF(ISNA(VLOOKUP(A1058,GSA_2016!$A$2:$F$431,1,FALSE)),"","ON GSA")</f>
        <v>ON GSA</v>
      </c>
    </row>
    <row r="1059" spans="1:13" x14ac:dyDescent="0.35">
      <c r="A1059">
        <v>13626</v>
      </c>
      <c r="B1059" t="s">
        <v>1438</v>
      </c>
      <c r="C1059">
        <v>2204</v>
      </c>
      <c r="D1059" s="4">
        <f t="shared" si="114"/>
        <v>2204</v>
      </c>
      <c r="E1059" t="s">
        <v>28</v>
      </c>
      <c r="F1059" t="b">
        <v>0</v>
      </c>
      <c r="G1059">
        <v>99</v>
      </c>
      <c r="H1059" t="b">
        <v>0</v>
      </c>
      <c r="I1059" t="b">
        <v>0</v>
      </c>
      <c r="J1059" t="b">
        <v>0</v>
      </c>
      <c r="L1059">
        <v>11</v>
      </c>
      <c r="M1059" t="str">
        <f>IF(ISNA(VLOOKUP(A1059,GSA_2016!$A$2:$F$431,1,FALSE)),"","ON GSA")</f>
        <v>ON GSA</v>
      </c>
    </row>
    <row r="1060" spans="1:13" x14ac:dyDescent="0.35">
      <c r="A1060">
        <v>13627</v>
      </c>
      <c r="B1060" t="s">
        <v>1439</v>
      </c>
      <c r="C1060">
        <v>2239</v>
      </c>
      <c r="D1060" s="4">
        <f t="shared" si="114"/>
        <v>2239</v>
      </c>
      <c r="E1060" t="s">
        <v>28</v>
      </c>
      <c r="F1060" t="b">
        <v>0</v>
      </c>
      <c r="G1060">
        <v>99</v>
      </c>
      <c r="H1060" t="b">
        <v>0</v>
      </c>
      <c r="I1060" t="b">
        <v>0</v>
      </c>
      <c r="J1060" t="b">
        <v>0</v>
      </c>
      <c r="L1060">
        <v>11</v>
      </c>
      <c r="M1060" t="str">
        <f>IF(ISNA(VLOOKUP(A1060,GSA_2016!$A$2:$F$431,1,FALSE)),"","ON GSA")</f>
        <v>ON GSA</v>
      </c>
    </row>
    <row r="1061" spans="1:13" x14ac:dyDescent="0.35">
      <c r="A1061">
        <v>13636</v>
      </c>
      <c r="B1061" t="s">
        <v>1440</v>
      </c>
      <c r="C1061">
        <v>1667</v>
      </c>
      <c r="D1061" s="4">
        <f t="shared" si="114"/>
        <v>1667</v>
      </c>
      <c r="E1061" t="s">
        <v>28</v>
      </c>
      <c r="F1061" t="b">
        <v>0</v>
      </c>
      <c r="G1061">
        <v>99</v>
      </c>
      <c r="H1061" t="b">
        <v>0</v>
      </c>
      <c r="I1061" t="b">
        <v>0</v>
      </c>
      <c r="J1061" t="b">
        <v>0</v>
      </c>
      <c r="L1061">
        <v>11</v>
      </c>
      <c r="M1061" t="str">
        <f>IF(ISNA(VLOOKUP(A1061,GSA_2016!$A$2:$F$431,1,FALSE)),"","ON GSA")</f>
        <v>ON GSA</v>
      </c>
    </row>
    <row r="1062" spans="1:13" x14ac:dyDescent="0.35">
      <c r="A1062">
        <v>15222</v>
      </c>
      <c r="B1062" t="s">
        <v>1441</v>
      </c>
      <c r="C1062">
        <v>3615</v>
      </c>
      <c r="D1062" s="4">
        <f t="shared" si="114"/>
        <v>3615</v>
      </c>
      <c r="E1062" t="s">
        <v>28</v>
      </c>
      <c r="F1062" t="b">
        <v>0</v>
      </c>
      <c r="G1062">
        <v>99</v>
      </c>
      <c r="H1062" t="b">
        <v>0</v>
      </c>
      <c r="I1062" t="b">
        <v>0</v>
      </c>
      <c r="J1062" t="b">
        <v>0</v>
      </c>
      <c r="L1062">
        <v>11</v>
      </c>
      <c r="M1062" t="str">
        <f>IF(ISNA(VLOOKUP(A1062,GSA_2016!$A$2:$F$431,1,FALSE)),"","ON GSA")</f>
        <v>ON GSA</v>
      </c>
    </row>
    <row r="1063" spans="1:13" x14ac:dyDescent="0.35">
      <c r="A1063">
        <v>15223</v>
      </c>
      <c r="B1063" t="s">
        <v>1442</v>
      </c>
      <c r="C1063">
        <v>3722</v>
      </c>
      <c r="D1063" s="4">
        <f t="shared" si="114"/>
        <v>3722</v>
      </c>
      <c r="E1063" t="s">
        <v>28</v>
      </c>
      <c r="F1063" t="b">
        <v>0</v>
      </c>
      <c r="G1063">
        <v>99</v>
      </c>
      <c r="H1063" t="b">
        <v>0</v>
      </c>
      <c r="I1063" t="b">
        <v>0</v>
      </c>
      <c r="J1063" t="b">
        <v>0</v>
      </c>
      <c r="L1063">
        <v>11</v>
      </c>
      <c r="M1063" t="str">
        <f>IF(ISNA(VLOOKUP(A1063,GSA_2016!$A$2:$F$431,1,FALSE)),"","ON GSA")</f>
        <v>ON GSA</v>
      </c>
    </row>
    <row r="1064" spans="1:13" x14ac:dyDescent="0.35">
      <c r="A1064">
        <v>15224</v>
      </c>
      <c r="B1064" t="s">
        <v>1443</v>
      </c>
      <c r="C1064">
        <v>4331</v>
      </c>
      <c r="D1064" s="4">
        <f t="shared" si="114"/>
        <v>4331</v>
      </c>
      <c r="E1064" t="s">
        <v>28</v>
      </c>
      <c r="F1064" t="b">
        <v>0</v>
      </c>
      <c r="G1064">
        <v>99</v>
      </c>
      <c r="H1064" t="b">
        <v>0</v>
      </c>
      <c r="I1064" t="b">
        <v>0</v>
      </c>
      <c r="J1064" t="b">
        <v>0</v>
      </c>
      <c r="L1064">
        <v>11</v>
      </c>
      <c r="M1064" t="str">
        <f>IF(ISNA(VLOOKUP(A1064,GSA_2016!$A$2:$F$431,1,FALSE)),"","ON GSA")</f>
        <v>ON GSA</v>
      </c>
    </row>
    <row r="1065" spans="1:13" x14ac:dyDescent="0.35">
      <c r="A1065">
        <v>15482</v>
      </c>
      <c r="B1065" t="s">
        <v>1444</v>
      </c>
      <c r="C1065">
        <v>912</v>
      </c>
      <c r="D1065" s="4">
        <f t="shared" si="114"/>
        <v>912</v>
      </c>
      <c r="E1065" t="s">
        <v>28</v>
      </c>
      <c r="F1065" t="b">
        <v>0</v>
      </c>
      <c r="G1065">
        <v>99</v>
      </c>
      <c r="H1065" t="b">
        <v>0</v>
      </c>
      <c r="I1065" t="b">
        <v>0</v>
      </c>
      <c r="J1065" t="b">
        <v>0</v>
      </c>
      <c r="L1065">
        <v>11</v>
      </c>
      <c r="M1065" t="str">
        <f>IF(ISNA(VLOOKUP(A1065,GSA_2016!$A$2:$F$431,1,FALSE)),"","ON GSA")</f>
        <v>ON GSA</v>
      </c>
    </row>
    <row r="1066" spans="1:13" x14ac:dyDescent="0.35">
      <c r="A1066">
        <v>15483</v>
      </c>
      <c r="B1066" t="s">
        <v>1445</v>
      </c>
      <c r="C1066">
        <v>1078</v>
      </c>
      <c r="D1066" s="4">
        <f t="shared" si="114"/>
        <v>1078</v>
      </c>
      <c r="E1066" t="s">
        <v>28</v>
      </c>
      <c r="F1066" t="b">
        <v>0</v>
      </c>
      <c r="G1066">
        <v>99</v>
      </c>
      <c r="H1066" t="b">
        <v>0</v>
      </c>
      <c r="I1066" t="b">
        <v>0</v>
      </c>
      <c r="J1066" t="b">
        <v>0</v>
      </c>
      <c r="L1066">
        <v>11</v>
      </c>
      <c r="M1066" t="str">
        <f>IF(ISNA(VLOOKUP(A1066,GSA_2016!$A$2:$F$431,1,FALSE)),"","ON GSA")</f>
        <v>ON GSA</v>
      </c>
    </row>
    <row r="1067" spans="1:13" x14ac:dyDescent="0.35">
      <c r="A1067">
        <v>15484</v>
      </c>
      <c r="B1067" t="s">
        <v>1446</v>
      </c>
      <c r="C1067">
        <v>1122</v>
      </c>
      <c r="D1067" s="4">
        <f t="shared" si="114"/>
        <v>1122</v>
      </c>
      <c r="E1067" t="s">
        <v>28</v>
      </c>
      <c r="F1067" t="b">
        <v>0</v>
      </c>
      <c r="G1067">
        <v>99</v>
      </c>
      <c r="H1067" t="b">
        <v>0</v>
      </c>
      <c r="I1067" t="b">
        <v>0</v>
      </c>
      <c r="J1067" t="b">
        <v>0</v>
      </c>
      <c r="L1067">
        <v>11</v>
      </c>
      <c r="M1067" t="str">
        <f>IF(ISNA(VLOOKUP(A1067,GSA_2016!$A$2:$F$431,1,FALSE)),"","ON GSA")</f>
        <v>ON GSA</v>
      </c>
    </row>
    <row r="1068" spans="1:13" x14ac:dyDescent="0.35">
      <c r="A1068">
        <v>15485</v>
      </c>
      <c r="B1068" t="s">
        <v>1447</v>
      </c>
      <c r="C1068">
        <v>1199</v>
      </c>
      <c r="D1068" s="4">
        <f t="shared" si="114"/>
        <v>1199</v>
      </c>
      <c r="E1068" t="s">
        <v>28</v>
      </c>
      <c r="F1068" t="b">
        <v>0</v>
      </c>
      <c r="G1068">
        <v>99</v>
      </c>
      <c r="H1068" t="b">
        <v>0</v>
      </c>
      <c r="I1068" t="b">
        <v>0</v>
      </c>
      <c r="J1068" t="b">
        <v>0</v>
      </c>
      <c r="L1068">
        <v>11</v>
      </c>
      <c r="M1068" t="str">
        <f>IF(ISNA(VLOOKUP(A1068,GSA_2016!$A$2:$F$431,1,FALSE)),"","ON GSA")</f>
        <v>ON GSA</v>
      </c>
    </row>
    <row r="1069" spans="1:13" x14ac:dyDescent="0.35">
      <c r="A1069">
        <v>15486</v>
      </c>
      <c r="B1069" t="s">
        <v>1448</v>
      </c>
      <c r="C1069">
        <v>1219</v>
      </c>
      <c r="D1069" s="4">
        <f t="shared" si="114"/>
        <v>1219</v>
      </c>
      <c r="E1069" t="s">
        <v>28</v>
      </c>
      <c r="F1069" t="b">
        <v>0</v>
      </c>
      <c r="G1069">
        <v>99</v>
      </c>
      <c r="H1069" t="b">
        <v>0</v>
      </c>
      <c r="I1069" t="b">
        <v>0</v>
      </c>
      <c r="J1069" t="b">
        <v>0</v>
      </c>
      <c r="L1069">
        <v>11</v>
      </c>
      <c r="M1069" t="str">
        <f>IF(ISNA(VLOOKUP(A1069,GSA_2016!$A$2:$F$431,1,FALSE)),"","ON GSA")</f>
        <v>ON GSA</v>
      </c>
    </row>
    <row r="1070" spans="1:13" x14ac:dyDescent="0.35">
      <c r="A1070">
        <v>15487</v>
      </c>
      <c r="B1070" t="s">
        <v>1449</v>
      </c>
      <c r="C1070">
        <v>1238</v>
      </c>
      <c r="D1070" s="4">
        <f t="shared" si="114"/>
        <v>1238</v>
      </c>
      <c r="E1070" t="s">
        <v>28</v>
      </c>
      <c r="F1070" t="b">
        <v>0</v>
      </c>
      <c r="G1070">
        <v>99</v>
      </c>
      <c r="H1070" t="b">
        <v>0</v>
      </c>
      <c r="I1070" t="b">
        <v>0</v>
      </c>
      <c r="J1070" t="b">
        <v>0</v>
      </c>
      <c r="L1070">
        <v>11</v>
      </c>
      <c r="M1070" t="str">
        <f>IF(ISNA(VLOOKUP(A1070,GSA_2016!$A$2:$F$431,1,FALSE)),"","ON GSA")</f>
        <v>ON GSA</v>
      </c>
    </row>
    <row r="1071" spans="1:13" x14ac:dyDescent="0.35">
      <c r="A1071">
        <v>15488</v>
      </c>
      <c r="B1071" t="s">
        <v>1450</v>
      </c>
      <c r="C1071">
        <v>1241</v>
      </c>
      <c r="D1071" s="4">
        <f t="shared" si="114"/>
        <v>1241</v>
      </c>
      <c r="E1071" t="s">
        <v>28</v>
      </c>
      <c r="F1071" t="b">
        <v>0</v>
      </c>
      <c r="G1071">
        <v>99</v>
      </c>
      <c r="H1071" t="b">
        <v>0</v>
      </c>
      <c r="I1071" t="b">
        <v>0</v>
      </c>
      <c r="J1071" t="b">
        <v>0</v>
      </c>
      <c r="L1071">
        <v>11</v>
      </c>
      <c r="M1071" t="str">
        <f>IF(ISNA(VLOOKUP(A1071,GSA_2016!$A$2:$F$431,1,FALSE)),"","ON GSA")</f>
        <v>ON GSA</v>
      </c>
    </row>
    <row r="1072" spans="1:13" x14ac:dyDescent="0.35">
      <c r="A1072">
        <v>15489</v>
      </c>
      <c r="B1072" t="s">
        <v>1451</v>
      </c>
      <c r="C1072">
        <v>1280</v>
      </c>
      <c r="D1072" s="4">
        <f t="shared" si="114"/>
        <v>1280</v>
      </c>
      <c r="E1072" t="s">
        <v>28</v>
      </c>
      <c r="F1072" t="b">
        <v>0</v>
      </c>
      <c r="G1072">
        <v>99</v>
      </c>
      <c r="H1072" t="b">
        <v>0</v>
      </c>
      <c r="I1072" t="b">
        <v>0</v>
      </c>
      <c r="J1072" t="b">
        <v>0</v>
      </c>
      <c r="L1072">
        <v>11</v>
      </c>
      <c r="M1072" t="str">
        <f>IF(ISNA(VLOOKUP(A1072,GSA_2016!$A$2:$F$431,1,FALSE)),"","ON GSA")</f>
        <v>ON GSA</v>
      </c>
    </row>
    <row r="1073" spans="1:13" x14ac:dyDescent="0.35">
      <c r="A1073">
        <v>15490</v>
      </c>
      <c r="B1073" t="s">
        <v>1452</v>
      </c>
      <c r="C1073">
        <v>1332</v>
      </c>
      <c r="D1073" s="4">
        <f t="shared" si="114"/>
        <v>1332</v>
      </c>
      <c r="E1073" t="s">
        <v>28</v>
      </c>
      <c r="F1073" t="b">
        <v>0</v>
      </c>
      <c r="G1073">
        <v>99</v>
      </c>
      <c r="H1073" t="b">
        <v>0</v>
      </c>
      <c r="I1073" t="b">
        <v>0</v>
      </c>
      <c r="J1073" t="b">
        <v>0</v>
      </c>
      <c r="L1073">
        <v>11</v>
      </c>
      <c r="M1073" t="str">
        <f>IF(ISNA(VLOOKUP(A1073,GSA_2016!$A$2:$F$431,1,FALSE)),"","ON GSA")</f>
        <v>ON GSA</v>
      </c>
    </row>
    <row r="1074" spans="1:13" x14ac:dyDescent="0.35">
      <c r="A1074">
        <v>15491</v>
      </c>
      <c r="B1074" t="s">
        <v>1453</v>
      </c>
      <c r="C1074">
        <v>1410</v>
      </c>
      <c r="D1074" s="4">
        <f t="shared" si="114"/>
        <v>1410</v>
      </c>
      <c r="E1074" t="s">
        <v>28</v>
      </c>
      <c r="F1074" t="b">
        <v>0</v>
      </c>
      <c r="G1074">
        <v>99</v>
      </c>
      <c r="H1074" t="b">
        <v>0</v>
      </c>
      <c r="I1074" t="b">
        <v>0</v>
      </c>
      <c r="J1074" t="b">
        <v>0</v>
      </c>
      <c r="L1074">
        <v>11</v>
      </c>
      <c r="M1074" t="str">
        <f>IF(ISNA(VLOOKUP(A1074,GSA_2016!$A$2:$F$431,1,FALSE)),"","ON GSA")</f>
        <v>ON GSA</v>
      </c>
    </row>
    <row r="1075" spans="1:13" x14ac:dyDescent="0.35">
      <c r="A1075">
        <v>15492</v>
      </c>
      <c r="B1075" t="s">
        <v>1454</v>
      </c>
      <c r="C1075">
        <v>1465</v>
      </c>
      <c r="D1075" s="4">
        <f t="shared" si="114"/>
        <v>1465</v>
      </c>
      <c r="E1075" t="s">
        <v>28</v>
      </c>
      <c r="F1075" t="b">
        <v>0</v>
      </c>
      <c r="G1075">
        <v>99</v>
      </c>
      <c r="H1075" t="b">
        <v>0</v>
      </c>
      <c r="I1075" t="b">
        <v>0</v>
      </c>
      <c r="J1075" t="b">
        <v>0</v>
      </c>
      <c r="L1075">
        <v>11</v>
      </c>
      <c r="M1075" t="str">
        <f>IF(ISNA(VLOOKUP(A1075,GSA_2016!$A$2:$F$431,1,FALSE)),"","ON GSA")</f>
        <v>ON GSA</v>
      </c>
    </row>
    <row r="1076" spans="1:13" x14ac:dyDescent="0.35">
      <c r="A1076">
        <v>11277</v>
      </c>
      <c r="B1076" t="s">
        <v>1455</v>
      </c>
      <c r="C1076">
        <v>4443</v>
      </c>
      <c r="D1076" s="4">
        <f t="shared" si="114"/>
        <v>4443</v>
      </c>
      <c r="E1076" t="s">
        <v>28</v>
      </c>
      <c r="F1076" t="b">
        <v>0</v>
      </c>
      <c r="G1076">
        <v>99</v>
      </c>
      <c r="H1076" t="b">
        <v>0</v>
      </c>
      <c r="I1076" t="b">
        <v>0</v>
      </c>
      <c r="J1076" t="b">
        <v>0</v>
      </c>
      <c r="L1076">
        <v>11</v>
      </c>
      <c r="M1076" t="str">
        <f>IF(ISNA(VLOOKUP(A1076,GSA_2016!$A$2:$F$431,1,FALSE)),"","ON GSA")</f>
        <v>ON GSA</v>
      </c>
    </row>
    <row r="1077" spans="1:13" x14ac:dyDescent="0.35">
      <c r="A1077">
        <v>13628</v>
      </c>
      <c r="B1077" t="s">
        <v>1456</v>
      </c>
      <c r="C1077">
        <v>2259</v>
      </c>
      <c r="D1077" s="4">
        <f t="shared" si="114"/>
        <v>2259</v>
      </c>
      <c r="E1077" t="s">
        <v>28</v>
      </c>
      <c r="F1077" t="b">
        <v>0</v>
      </c>
      <c r="G1077">
        <v>99</v>
      </c>
      <c r="H1077" t="b">
        <v>0</v>
      </c>
      <c r="I1077" t="b">
        <v>0</v>
      </c>
      <c r="J1077" t="b">
        <v>0</v>
      </c>
      <c r="L1077">
        <v>11</v>
      </c>
      <c r="M1077" t="str">
        <f>IF(ISNA(VLOOKUP(A1077,GSA_2016!$A$2:$F$431,1,FALSE)),"","ON GSA")</f>
        <v>ON GSA</v>
      </c>
    </row>
    <row r="1078" spans="1:13" x14ac:dyDescent="0.35">
      <c r="A1078">
        <v>13629</v>
      </c>
      <c r="B1078" t="s">
        <v>1457</v>
      </c>
      <c r="C1078">
        <v>2495</v>
      </c>
      <c r="D1078" s="4">
        <f t="shared" si="114"/>
        <v>2495</v>
      </c>
      <c r="E1078" t="s">
        <v>28</v>
      </c>
      <c r="F1078" t="b">
        <v>0</v>
      </c>
      <c r="G1078">
        <v>99</v>
      </c>
      <c r="H1078" t="b">
        <v>0</v>
      </c>
      <c r="I1078" t="b">
        <v>0</v>
      </c>
      <c r="J1078" t="b">
        <v>0</v>
      </c>
      <c r="L1078">
        <v>11</v>
      </c>
      <c r="M1078" t="str">
        <f>IF(ISNA(VLOOKUP(A1078,GSA_2016!$A$2:$F$431,1,FALSE)),"","ON GSA")</f>
        <v>ON GSA</v>
      </c>
    </row>
    <row r="1079" spans="1:13" x14ac:dyDescent="0.35">
      <c r="A1079">
        <v>13630</v>
      </c>
      <c r="B1079" t="s">
        <v>1458</v>
      </c>
      <c r="C1079">
        <v>3226</v>
      </c>
      <c r="D1079" s="4">
        <f t="shared" si="114"/>
        <v>3226</v>
      </c>
      <c r="E1079" t="s">
        <v>28</v>
      </c>
      <c r="F1079" t="b">
        <v>0</v>
      </c>
      <c r="G1079">
        <v>99</v>
      </c>
      <c r="H1079" t="b">
        <v>0</v>
      </c>
      <c r="I1079" t="b">
        <v>0</v>
      </c>
      <c r="J1079" t="b">
        <v>0</v>
      </c>
      <c r="L1079">
        <v>11</v>
      </c>
      <c r="M1079" t="str">
        <f>IF(ISNA(VLOOKUP(A1079,GSA_2016!$A$2:$F$431,1,FALSE)),"","ON GSA")</f>
        <v>ON GSA</v>
      </c>
    </row>
    <row r="1080" spans="1:13" x14ac:dyDescent="0.35">
      <c r="A1080">
        <v>13637</v>
      </c>
      <c r="B1080" t="s">
        <v>1459</v>
      </c>
      <c r="C1080">
        <v>5046</v>
      </c>
      <c r="D1080" s="4">
        <f t="shared" si="114"/>
        <v>5046</v>
      </c>
      <c r="E1080" t="s">
        <v>28</v>
      </c>
      <c r="F1080" t="b">
        <v>0</v>
      </c>
      <c r="G1080">
        <v>99</v>
      </c>
      <c r="H1080" t="b">
        <v>0</v>
      </c>
      <c r="I1080" t="b">
        <v>0</v>
      </c>
      <c r="J1080" t="b">
        <v>0</v>
      </c>
      <c r="L1080">
        <v>11</v>
      </c>
      <c r="M1080" t="str">
        <f>IF(ISNA(VLOOKUP(A1080,GSA_2016!$A$2:$F$431,1,FALSE)),"","ON GSA")</f>
        <v>ON GSA</v>
      </c>
    </row>
    <row r="1081" spans="1:13" x14ac:dyDescent="0.35">
      <c r="A1081">
        <v>13638</v>
      </c>
      <c r="B1081" t="s">
        <v>1460</v>
      </c>
      <c r="C1081">
        <v>6321</v>
      </c>
      <c r="D1081" s="4">
        <f t="shared" si="114"/>
        <v>6321</v>
      </c>
      <c r="E1081" t="s">
        <v>28</v>
      </c>
      <c r="F1081" t="b">
        <v>0</v>
      </c>
      <c r="G1081">
        <v>99</v>
      </c>
      <c r="H1081" t="b">
        <v>0</v>
      </c>
      <c r="I1081" t="b">
        <v>0</v>
      </c>
      <c r="J1081" t="b">
        <v>0</v>
      </c>
      <c r="L1081">
        <v>11</v>
      </c>
      <c r="M1081" t="str">
        <f>IF(ISNA(VLOOKUP(A1081,GSA_2016!$A$2:$F$431,1,FALSE)),"","ON GSA")</f>
        <v>ON GSA</v>
      </c>
    </row>
    <row r="1082" spans="1:13" x14ac:dyDescent="0.35">
      <c r="A1082">
        <v>15219</v>
      </c>
      <c r="B1082" t="s">
        <v>1461</v>
      </c>
      <c r="C1082">
        <v>1955</v>
      </c>
      <c r="D1082" s="4">
        <f t="shared" si="114"/>
        <v>1955</v>
      </c>
      <c r="E1082" t="s">
        <v>28</v>
      </c>
      <c r="F1082" t="b">
        <v>0</v>
      </c>
      <c r="G1082">
        <v>99</v>
      </c>
      <c r="H1082" t="b">
        <v>0</v>
      </c>
      <c r="I1082" t="b">
        <v>0</v>
      </c>
      <c r="J1082" t="b">
        <v>0</v>
      </c>
      <c r="L1082">
        <v>11</v>
      </c>
      <c r="M1082" t="str">
        <f>IF(ISNA(VLOOKUP(A1082,GSA_2016!$A$2:$F$431,1,FALSE)),"","ON GSA")</f>
        <v>ON GSA</v>
      </c>
    </row>
    <row r="1083" spans="1:13" x14ac:dyDescent="0.35">
      <c r="A1083">
        <v>16335</v>
      </c>
      <c r="B1083" t="s">
        <v>1462</v>
      </c>
      <c r="C1083">
        <v>1910</v>
      </c>
      <c r="D1083" s="4">
        <f t="shared" si="114"/>
        <v>1910</v>
      </c>
      <c r="E1083" t="s">
        <v>28</v>
      </c>
      <c r="F1083" t="b">
        <v>0</v>
      </c>
      <c r="G1083">
        <v>0</v>
      </c>
      <c r="H1083" t="b">
        <v>0</v>
      </c>
      <c r="I1083" t="b">
        <v>1</v>
      </c>
      <c r="J1083" t="b">
        <v>0</v>
      </c>
      <c r="K1083" t="s">
        <v>613</v>
      </c>
      <c r="L1083">
        <v>11</v>
      </c>
      <c r="M1083" t="str">
        <f>IF(ISNA(VLOOKUP(A1083,GSA_2016!$A$2:$F$431,1,FALSE)),"","ON GSA")</f>
        <v/>
      </c>
    </row>
    <row r="1084" spans="1:13" x14ac:dyDescent="0.35">
      <c r="A1084">
        <v>15220</v>
      </c>
      <c r="B1084" t="s">
        <v>1463</v>
      </c>
      <c r="C1084">
        <v>2118</v>
      </c>
      <c r="D1084" s="4">
        <f t="shared" si="114"/>
        <v>2118</v>
      </c>
      <c r="E1084" t="s">
        <v>28</v>
      </c>
      <c r="F1084" t="b">
        <v>0</v>
      </c>
      <c r="G1084">
        <v>99</v>
      </c>
      <c r="H1084" t="b">
        <v>0</v>
      </c>
      <c r="I1084" t="b">
        <v>0</v>
      </c>
      <c r="J1084" t="b">
        <v>0</v>
      </c>
      <c r="L1084">
        <v>11</v>
      </c>
      <c r="M1084" t="str">
        <f>IF(ISNA(VLOOKUP(A1084,GSA_2016!$A$2:$F$431,1,FALSE)),"","ON GSA")</f>
        <v>ON GSA</v>
      </c>
    </row>
    <row r="1085" spans="1:13" x14ac:dyDescent="0.35">
      <c r="A1085">
        <v>16336</v>
      </c>
      <c r="B1085" t="s">
        <v>1464</v>
      </c>
      <c r="C1085">
        <v>2306</v>
      </c>
      <c r="D1085" s="4">
        <f t="shared" si="114"/>
        <v>2306</v>
      </c>
      <c r="E1085" t="s">
        <v>28</v>
      </c>
      <c r="F1085" t="b">
        <v>0</v>
      </c>
      <c r="G1085">
        <v>0</v>
      </c>
      <c r="H1085" t="b">
        <v>0</v>
      </c>
      <c r="I1085" t="b">
        <v>1</v>
      </c>
      <c r="J1085" t="b">
        <v>0</v>
      </c>
      <c r="K1085" t="s">
        <v>613</v>
      </c>
      <c r="L1085">
        <v>11</v>
      </c>
      <c r="M1085" t="str">
        <f>IF(ISNA(VLOOKUP(A1085,GSA_2016!$A$2:$F$431,1,FALSE)),"","ON GSA")</f>
        <v/>
      </c>
    </row>
    <row r="1086" spans="1:13" x14ac:dyDescent="0.35">
      <c r="A1086">
        <v>15221</v>
      </c>
      <c r="B1086" t="s">
        <v>1465</v>
      </c>
      <c r="C1086">
        <v>2433</v>
      </c>
      <c r="D1086" s="4">
        <f t="shared" si="114"/>
        <v>2433</v>
      </c>
      <c r="E1086" t="s">
        <v>28</v>
      </c>
      <c r="F1086" t="b">
        <v>0</v>
      </c>
      <c r="G1086">
        <v>99</v>
      </c>
      <c r="H1086" t="b">
        <v>0</v>
      </c>
      <c r="I1086" t="b">
        <v>0</v>
      </c>
      <c r="J1086" t="b">
        <v>0</v>
      </c>
      <c r="L1086">
        <v>11</v>
      </c>
      <c r="M1086" t="str">
        <f>IF(ISNA(VLOOKUP(A1086,GSA_2016!$A$2:$F$431,1,FALSE)),"","ON GSA")</f>
        <v>ON GSA</v>
      </c>
    </row>
    <row r="1087" spans="1:13" x14ac:dyDescent="0.35">
      <c r="A1087">
        <v>16337</v>
      </c>
      <c r="B1087" t="s">
        <v>1466</v>
      </c>
      <c r="C1087">
        <v>2704</v>
      </c>
      <c r="D1087" s="4">
        <f t="shared" si="114"/>
        <v>2704</v>
      </c>
      <c r="E1087" t="s">
        <v>28</v>
      </c>
      <c r="F1087" t="b">
        <v>0</v>
      </c>
      <c r="G1087">
        <v>0</v>
      </c>
      <c r="H1087" t="b">
        <v>0</v>
      </c>
      <c r="I1087" t="b">
        <v>1</v>
      </c>
      <c r="J1087" t="b">
        <v>0</v>
      </c>
      <c r="K1087" t="s">
        <v>613</v>
      </c>
      <c r="L1087">
        <v>11</v>
      </c>
      <c r="M1087" t="str">
        <f>IF(ISNA(VLOOKUP(A1087,GSA_2016!$A$2:$F$431,1,FALSE)),"","ON GSA")</f>
        <v/>
      </c>
    </row>
    <row r="1088" spans="1:13" x14ac:dyDescent="0.35">
      <c r="A1088">
        <v>13631</v>
      </c>
      <c r="B1088" t="s">
        <v>1467</v>
      </c>
      <c r="C1088">
        <v>3776</v>
      </c>
      <c r="D1088" s="4">
        <f t="shared" si="114"/>
        <v>3776</v>
      </c>
      <c r="E1088" t="s">
        <v>28</v>
      </c>
      <c r="F1088" t="b">
        <v>0</v>
      </c>
      <c r="G1088">
        <v>99</v>
      </c>
      <c r="H1088" t="b">
        <v>0</v>
      </c>
      <c r="I1088" t="b">
        <v>0</v>
      </c>
      <c r="J1088" t="b">
        <v>0</v>
      </c>
      <c r="L1088">
        <v>11</v>
      </c>
      <c r="M1088" t="str">
        <f>IF(ISNA(VLOOKUP(A1088,GSA_2016!$A$2:$F$431,1,FALSE)),"","ON GSA")</f>
        <v>ON GSA</v>
      </c>
    </row>
    <row r="1089" spans="1:13" x14ac:dyDescent="0.35">
      <c r="A1089">
        <v>13632</v>
      </c>
      <c r="B1089" t="s">
        <v>1468</v>
      </c>
      <c r="C1089">
        <v>3829</v>
      </c>
      <c r="D1089" s="4">
        <f t="shared" si="114"/>
        <v>3829</v>
      </c>
      <c r="E1089" t="s">
        <v>28</v>
      </c>
      <c r="F1089" t="b">
        <v>0</v>
      </c>
      <c r="G1089">
        <v>99</v>
      </c>
      <c r="H1089" t="b">
        <v>0</v>
      </c>
      <c r="I1089" t="b">
        <v>0</v>
      </c>
      <c r="J1089" t="b">
        <v>0</v>
      </c>
      <c r="L1089">
        <v>11</v>
      </c>
      <c r="M1089" t="str">
        <f>IF(ISNA(VLOOKUP(A1089,GSA_2016!$A$2:$F$431,1,FALSE)),"","ON GSA")</f>
        <v>ON GSA</v>
      </c>
    </row>
    <row r="1090" spans="1:13" x14ac:dyDescent="0.35">
      <c r="A1090">
        <v>13633</v>
      </c>
      <c r="B1090" t="s">
        <v>1469</v>
      </c>
      <c r="C1090">
        <v>4087</v>
      </c>
      <c r="D1090" s="4">
        <f t="shared" si="114"/>
        <v>4087</v>
      </c>
      <c r="E1090" t="s">
        <v>28</v>
      </c>
      <c r="F1090" t="b">
        <v>0</v>
      </c>
      <c r="G1090">
        <v>99</v>
      </c>
      <c r="H1090" t="b">
        <v>0</v>
      </c>
      <c r="I1090" t="b">
        <v>0</v>
      </c>
      <c r="J1090" t="b">
        <v>0</v>
      </c>
      <c r="L1090">
        <v>11</v>
      </c>
      <c r="M1090" t="str">
        <f>IF(ISNA(VLOOKUP(A1090,GSA_2016!$A$2:$F$431,1,FALSE)),"","ON GSA")</f>
        <v>ON GSA</v>
      </c>
    </row>
    <row r="1091" spans="1:13" x14ac:dyDescent="0.35">
      <c r="A1091">
        <v>13634</v>
      </c>
      <c r="B1091" t="s">
        <v>1470</v>
      </c>
      <c r="C1091">
        <v>4196</v>
      </c>
      <c r="D1091" s="4">
        <f t="shared" si="114"/>
        <v>4196</v>
      </c>
      <c r="E1091" t="s">
        <v>28</v>
      </c>
      <c r="F1091" t="b">
        <v>0</v>
      </c>
      <c r="G1091">
        <v>99</v>
      </c>
      <c r="H1091" t="b">
        <v>0</v>
      </c>
      <c r="I1091" t="b">
        <v>0</v>
      </c>
      <c r="J1091" t="b">
        <v>0</v>
      </c>
      <c r="L1091">
        <v>11</v>
      </c>
      <c r="M1091" t="str">
        <f>IF(ISNA(VLOOKUP(A1091,GSA_2016!$A$2:$F$431,1,FALSE)),"","ON GSA")</f>
        <v>ON GSA</v>
      </c>
    </row>
    <row r="1092" spans="1:13" x14ac:dyDescent="0.35">
      <c r="A1092">
        <v>13635</v>
      </c>
      <c r="B1092" t="s">
        <v>1471</v>
      </c>
      <c r="C1092">
        <v>4332</v>
      </c>
      <c r="D1092" s="4">
        <f t="shared" si="114"/>
        <v>4332</v>
      </c>
      <c r="E1092" t="s">
        <v>28</v>
      </c>
      <c r="F1092" t="b">
        <v>0</v>
      </c>
      <c r="G1092">
        <v>99</v>
      </c>
      <c r="H1092" t="b">
        <v>0</v>
      </c>
      <c r="I1092" t="b">
        <v>0</v>
      </c>
      <c r="J1092" t="b">
        <v>0</v>
      </c>
      <c r="L1092">
        <v>11</v>
      </c>
      <c r="M1092" t="str">
        <f>IF(ISNA(VLOOKUP(A1092,GSA_2016!$A$2:$F$431,1,FALSE)),"","ON GSA")</f>
        <v>ON GSA</v>
      </c>
    </row>
    <row r="1093" spans="1:13" x14ac:dyDescent="0.35">
      <c r="A1093">
        <v>14245</v>
      </c>
      <c r="B1093" t="s">
        <v>1472</v>
      </c>
      <c r="C1093">
        <v>250</v>
      </c>
      <c r="D1093" s="4">
        <f>ROUNDUP(C1093*$AD$1,0)</f>
        <v>250</v>
      </c>
      <c r="E1093" t="s">
        <v>28</v>
      </c>
      <c r="F1093" t="b">
        <v>0</v>
      </c>
      <c r="G1093">
        <v>99</v>
      </c>
      <c r="H1093" t="b">
        <v>0</v>
      </c>
      <c r="I1093" t="b">
        <v>0</v>
      </c>
      <c r="J1093" t="b">
        <v>1</v>
      </c>
      <c r="K1093" t="s">
        <v>1284</v>
      </c>
      <c r="L1093">
        <v>19</v>
      </c>
      <c r="M1093" t="str">
        <f>IF(ISNA(VLOOKUP(A1093,GSA_2016!$A$2:$F$431,1,FALSE)),"","ON GSA")</f>
        <v>ON GSA</v>
      </c>
    </row>
    <row r="1094" spans="1:13" x14ac:dyDescent="0.35">
      <c r="A1094">
        <v>15446</v>
      </c>
      <c r="B1094" t="s">
        <v>1473</v>
      </c>
      <c r="C1094">
        <v>1927</v>
      </c>
      <c r="D1094" s="4">
        <f t="shared" ref="D1094:D1115" si="115">ROUNDUP(C1094*$AB$1,0)</f>
        <v>1927</v>
      </c>
      <c r="E1094" t="s">
        <v>28</v>
      </c>
      <c r="F1094" t="b">
        <v>0</v>
      </c>
      <c r="G1094">
        <v>99</v>
      </c>
      <c r="H1094" t="b">
        <v>0</v>
      </c>
      <c r="I1094" t="b">
        <v>0</v>
      </c>
      <c r="J1094" t="b">
        <v>0</v>
      </c>
      <c r="L1094">
        <v>11</v>
      </c>
      <c r="M1094" t="str">
        <f>IF(ISNA(VLOOKUP(A1094,GSA_2016!$A$2:$F$431,1,FALSE)),"","ON GSA")</f>
        <v>ON GSA</v>
      </c>
    </row>
    <row r="1095" spans="1:13" x14ac:dyDescent="0.35">
      <c r="A1095">
        <v>15447</v>
      </c>
      <c r="B1095" t="s">
        <v>1474</v>
      </c>
      <c r="C1095">
        <v>2090</v>
      </c>
      <c r="D1095" s="4">
        <f t="shared" si="115"/>
        <v>2090</v>
      </c>
      <c r="E1095" t="s">
        <v>28</v>
      </c>
      <c r="F1095" t="b">
        <v>0</v>
      </c>
      <c r="G1095">
        <v>99</v>
      </c>
      <c r="H1095" t="b">
        <v>0</v>
      </c>
      <c r="I1095" t="b">
        <v>0</v>
      </c>
      <c r="J1095" t="b">
        <v>0</v>
      </c>
      <c r="L1095">
        <v>11</v>
      </c>
      <c r="M1095" t="str">
        <f>IF(ISNA(VLOOKUP(A1095,GSA_2016!$A$2:$F$431,1,FALSE)),"","ON GSA")</f>
        <v>ON GSA</v>
      </c>
    </row>
    <row r="1096" spans="1:13" x14ac:dyDescent="0.35">
      <c r="A1096">
        <v>15448</v>
      </c>
      <c r="B1096" t="s">
        <v>1475</v>
      </c>
      <c r="C1096">
        <v>2396</v>
      </c>
      <c r="D1096" s="4">
        <f t="shared" si="115"/>
        <v>2396</v>
      </c>
      <c r="E1096" t="s">
        <v>28</v>
      </c>
      <c r="F1096" t="b">
        <v>0</v>
      </c>
      <c r="G1096">
        <v>99</v>
      </c>
      <c r="H1096" t="b">
        <v>0</v>
      </c>
      <c r="I1096" t="b">
        <v>0</v>
      </c>
      <c r="J1096" t="b">
        <v>0</v>
      </c>
      <c r="L1096">
        <v>11</v>
      </c>
      <c r="M1096" t="str">
        <f>IF(ISNA(VLOOKUP(A1096,GSA_2016!$A$2:$F$431,1,FALSE)),"","ON GSA")</f>
        <v>ON GSA</v>
      </c>
    </row>
    <row r="1097" spans="1:13" x14ac:dyDescent="0.35">
      <c r="A1097">
        <v>15449</v>
      </c>
      <c r="B1097" t="s">
        <v>1476</v>
      </c>
      <c r="C1097">
        <v>3532</v>
      </c>
      <c r="D1097" s="4">
        <f t="shared" si="115"/>
        <v>3532</v>
      </c>
      <c r="E1097" t="s">
        <v>28</v>
      </c>
      <c r="F1097" t="b">
        <v>0</v>
      </c>
      <c r="G1097">
        <v>99</v>
      </c>
      <c r="H1097" t="b">
        <v>0</v>
      </c>
      <c r="I1097" t="b">
        <v>0</v>
      </c>
      <c r="J1097" t="b">
        <v>0</v>
      </c>
      <c r="L1097">
        <v>11</v>
      </c>
      <c r="M1097" t="str">
        <f>IF(ISNA(VLOOKUP(A1097,GSA_2016!$A$2:$F$431,1,FALSE)),"","ON GSA")</f>
        <v>ON GSA</v>
      </c>
    </row>
    <row r="1098" spans="1:13" x14ac:dyDescent="0.35">
      <c r="A1098">
        <v>15450</v>
      </c>
      <c r="B1098" t="s">
        <v>1477</v>
      </c>
      <c r="C1098">
        <v>4069</v>
      </c>
      <c r="D1098" s="4">
        <f t="shared" si="115"/>
        <v>4069</v>
      </c>
      <c r="E1098" t="s">
        <v>28</v>
      </c>
      <c r="F1098" t="b">
        <v>0</v>
      </c>
      <c r="G1098">
        <v>99</v>
      </c>
      <c r="H1098" t="b">
        <v>0</v>
      </c>
      <c r="I1098" t="b">
        <v>0</v>
      </c>
      <c r="J1098" t="b">
        <v>0</v>
      </c>
      <c r="L1098">
        <v>11</v>
      </c>
      <c r="M1098" t="str">
        <f>IF(ISNA(VLOOKUP(A1098,GSA_2016!$A$2:$F$431,1,FALSE)),"","ON GSA")</f>
        <v>ON GSA</v>
      </c>
    </row>
    <row r="1099" spans="1:13" x14ac:dyDescent="0.35">
      <c r="A1099">
        <v>15451</v>
      </c>
      <c r="B1099" t="s">
        <v>1478</v>
      </c>
      <c r="C1099">
        <v>4401</v>
      </c>
      <c r="D1099" s="4">
        <f t="shared" si="115"/>
        <v>4401</v>
      </c>
      <c r="E1099" t="s">
        <v>28</v>
      </c>
      <c r="F1099" t="b">
        <v>0</v>
      </c>
      <c r="G1099">
        <v>99</v>
      </c>
      <c r="H1099" t="b">
        <v>0</v>
      </c>
      <c r="I1099" t="b">
        <v>0</v>
      </c>
      <c r="J1099" t="b">
        <v>0</v>
      </c>
      <c r="L1099">
        <v>11</v>
      </c>
      <c r="M1099" t="str">
        <f>IF(ISNA(VLOOKUP(A1099,GSA_2016!$A$2:$F$431,1,FALSE)),"","ON GSA")</f>
        <v>ON GSA</v>
      </c>
    </row>
    <row r="1100" spans="1:13" x14ac:dyDescent="0.35">
      <c r="A1100">
        <v>15452</v>
      </c>
      <c r="B1100" t="s">
        <v>1479</v>
      </c>
      <c r="C1100">
        <v>3639</v>
      </c>
      <c r="D1100" s="4">
        <f t="shared" si="115"/>
        <v>3639</v>
      </c>
      <c r="E1100" t="s">
        <v>28</v>
      </c>
      <c r="F1100" t="b">
        <v>0</v>
      </c>
      <c r="G1100">
        <v>99</v>
      </c>
      <c r="H1100" t="b">
        <v>0</v>
      </c>
      <c r="I1100" t="b">
        <v>0</v>
      </c>
      <c r="J1100" t="b">
        <v>0</v>
      </c>
      <c r="L1100">
        <v>11</v>
      </c>
      <c r="M1100" t="str">
        <f>IF(ISNA(VLOOKUP(A1100,GSA_2016!$A$2:$F$431,1,FALSE)),"","ON GSA")</f>
        <v>ON GSA</v>
      </c>
    </row>
    <row r="1101" spans="1:13" x14ac:dyDescent="0.35">
      <c r="A1101">
        <v>15453</v>
      </c>
      <c r="B1101" t="s">
        <v>1480</v>
      </c>
      <c r="C1101">
        <v>3792</v>
      </c>
      <c r="D1101" s="4">
        <f t="shared" si="115"/>
        <v>3792</v>
      </c>
      <c r="E1101" t="s">
        <v>28</v>
      </c>
      <c r="F1101" t="b">
        <v>0</v>
      </c>
      <c r="G1101">
        <v>99</v>
      </c>
      <c r="H1101" t="b">
        <v>0</v>
      </c>
      <c r="I1101" t="b">
        <v>0</v>
      </c>
      <c r="J1101" t="b">
        <v>0</v>
      </c>
      <c r="L1101">
        <v>11</v>
      </c>
      <c r="M1101" t="str">
        <f>IF(ISNA(VLOOKUP(A1101,GSA_2016!$A$2:$F$431,1,FALSE)),"","ON GSA")</f>
        <v>ON GSA</v>
      </c>
    </row>
    <row r="1102" spans="1:13" x14ac:dyDescent="0.35">
      <c r="A1102">
        <v>15454</v>
      </c>
      <c r="B1102" t="s">
        <v>1481</v>
      </c>
      <c r="C1102">
        <v>4040</v>
      </c>
      <c r="D1102" s="4">
        <f t="shared" si="115"/>
        <v>4040</v>
      </c>
      <c r="E1102" t="s">
        <v>28</v>
      </c>
      <c r="F1102" t="b">
        <v>0</v>
      </c>
      <c r="G1102">
        <v>99</v>
      </c>
      <c r="H1102" t="b">
        <v>0</v>
      </c>
      <c r="I1102" t="b">
        <v>0</v>
      </c>
      <c r="J1102" t="b">
        <v>0</v>
      </c>
      <c r="L1102">
        <v>11</v>
      </c>
      <c r="M1102" t="str">
        <f>IF(ISNA(VLOOKUP(A1102,GSA_2016!$A$2:$F$431,1,FALSE)),"","ON GSA")</f>
        <v>ON GSA</v>
      </c>
    </row>
    <row r="1103" spans="1:13" x14ac:dyDescent="0.35">
      <c r="A1103">
        <v>15455</v>
      </c>
      <c r="B1103" t="s">
        <v>1482</v>
      </c>
      <c r="C1103">
        <v>4150</v>
      </c>
      <c r="D1103" s="4">
        <f t="shared" si="115"/>
        <v>4150</v>
      </c>
      <c r="E1103" t="s">
        <v>28</v>
      </c>
      <c r="F1103" t="b">
        <v>0</v>
      </c>
      <c r="G1103">
        <v>99</v>
      </c>
      <c r="H1103" t="b">
        <v>0</v>
      </c>
      <c r="I1103" t="b">
        <v>0</v>
      </c>
      <c r="J1103" t="b">
        <v>0</v>
      </c>
      <c r="L1103">
        <v>11</v>
      </c>
      <c r="M1103" t="str">
        <f>IF(ISNA(VLOOKUP(A1103,GSA_2016!$A$2:$F$431,1,FALSE)),"","ON GSA")</f>
        <v>ON GSA</v>
      </c>
    </row>
    <row r="1104" spans="1:13" x14ac:dyDescent="0.35">
      <c r="A1104">
        <v>15456</v>
      </c>
      <c r="B1104" t="s">
        <v>1483</v>
      </c>
      <c r="C1104">
        <v>4285</v>
      </c>
      <c r="D1104" s="4">
        <f t="shared" si="115"/>
        <v>4285</v>
      </c>
      <c r="E1104" t="s">
        <v>28</v>
      </c>
      <c r="F1104" t="b">
        <v>0</v>
      </c>
      <c r="G1104">
        <v>99</v>
      </c>
      <c r="H1104" t="b">
        <v>0</v>
      </c>
      <c r="I1104" t="b">
        <v>0</v>
      </c>
      <c r="J1104" t="b">
        <v>0</v>
      </c>
      <c r="L1104">
        <v>11</v>
      </c>
      <c r="M1104" t="str">
        <f>IF(ISNA(VLOOKUP(A1104,GSA_2016!$A$2:$F$431,1,FALSE)),"","ON GSA")</f>
        <v>ON GSA</v>
      </c>
    </row>
    <row r="1105" spans="1:13" x14ac:dyDescent="0.35">
      <c r="A1105">
        <v>10997</v>
      </c>
      <c r="B1105" t="s">
        <v>1484</v>
      </c>
      <c r="C1105">
        <v>1194</v>
      </c>
      <c r="D1105" s="4">
        <f t="shared" si="115"/>
        <v>1194</v>
      </c>
      <c r="E1105" t="s">
        <v>28</v>
      </c>
      <c r="F1105" t="b">
        <v>0</v>
      </c>
      <c r="G1105">
        <v>99</v>
      </c>
      <c r="H1105" t="b">
        <v>0</v>
      </c>
      <c r="I1105" t="b">
        <v>0</v>
      </c>
      <c r="J1105" t="b">
        <v>0</v>
      </c>
      <c r="L1105">
        <v>11</v>
      </c>
      <c r="M1105" t="str">
        <f>IF(ISNA(VLOOKUP(A1105,GSA_2016!$A$2:$F$431,1,FALSE)),"","ON GSA")</f>
        <v>ON GSA</v>
      </c>
    </row>
    <row r="1106" spans="1:13" x14ac:dyDescent="0.35">
      <c r="A1106">
        <v>11093</v>
      </c>
      <c r="B1106" t="s">
        <v>1485</v>
      </c>
      <c r="C1106">
        <v>1346</v>
      </c>
      <c r="D1106" s="4">
        <f t="shared" si="115"/>
        <v>1346</v>
      </c>
      <c r="E1106" t="s">
        <v>28</v>
      </c>
      <c r="F1106" t="b">
        <v>0</v>
      </c>
      <c r="G1106">
        <v>99</v>
      </c>
      <c r="H1106" t="b">
        <v>0</v>
      </c>
      <c r="I1106" t="b">
        <v>0</v>
      </c>
      <c r="J1106" t="b">
        <v>0</v>
      </c>
      <c r="L1106">
        <v>11</v>
      </c>
      <c r="M1106" t="str">
        <f>IF(ISNA(VLOOKUP(A1106,GSA_2016!$A$2:$F$431,1,FALSE)),"","ON GSA")</f>
        <v>ON GSA</v>
      </c>
    </row>
    <row r="1107" spans="1:13" x14ac:dyDescent="0.35">
      <c r="A1107">
        <v>11147</v>
      </c>
      <c r="B1107" t="s">
        <v>1486</v>
      </c>
      <c r="C1107">
        <v>1272</v>
      </c>
      <c r="D1107" s="4">
        <f t="shared" si="115"/>
        <v>1272</v>
      </c>
      <c r="E1107" t="s">
        <v>28</v>
      </c>
      <c r="F1107" t="b">
        <v>0</v>
      </c>
      <c r="G1107">
        <v>99</v>
      </c>
      <c r="H1107" t="b">
        <v>0</v>
      </c>
      <c r="I1107" t="b">
        <v>0</v>
      </c>
      <c r="J1107" t="b">
        <v>0</v>
      </c>
      <c r="L1107">
        <v>11</v>
      </c>
      <c r="M1107" t="str">
        <f>IF(ISNA(VLOOKUP(A1107,GSA_2016!$A$2:$F$431,1,FALSE)),"","ON GSA")</f>
        <v>ON GSA</v>
      </c>
    </row>
    <row r="1108" spans="1:13" x14ac:dyDescent="0.35">
      <c r="A1108">
        <v>11352</v>
      </c>
      <c r="B1108" t="s">
        <v>1487</v>
      </c>
      <c r="C1108">
        <v>1421</v>
      </c>
      <c r="D1108" s="4">
        <f t="shared" si="115"/>
        <v>1421</v>
      </c>
      <c r="E1108" t="s">
        <v>28</v>
      </c>
      <c r="F1108" t="b">
        <v>0</v>
      </c>
      <c r="G1108">
        <v>99</v>
      </c>
      <c r="H1108" t="b">
        <v>0</v>
      </c>
      <c r="I1108" t="b">
        <v>0</v>
      </c>
      <c r="J1108" t="b">
        <v>0</v>
      </c>
      <c r="L1108">
        <v>11</v>
      </c>
      <c r="M1108" t="str">
        <f>IF(ISNA(VLOOKUP(A1108,GSA_2016!$A$2:$F$431,1,FALSE)),"","ON GSA")</f>
        <v>ON GSA</v>
      </c>
    </row>
    <row r="1109" spans="1:13" x14ac:dyDescent="0.35">
      <c r="A1109">
        <v>11867</v>
      </c>
      <c r="B1109" t="s">
        <v>1488</v>
      </c>
      <c r="C1109">
        <v>1272</v>
      </c>
      <c r="D1109" s="4">
        <f t="shared" si="115"/>
        <v>1272</v>
      </c>
      <c r="E1109" t="s">
        <v>28</v>
      </c>
      <c r="F1109" t="b">
        <v>0</v>
      </c>
      <c r="G1109">
        <v>99</v>
      </c>
      <c r="H1109" t="b">
        <v>0</v>
      </c>
      <c r="I1109" t="b">
        <v>0</v>
      </c>
      <c r="J1109" t="b">
        <v>0</v>
      </c>
      <c r="L1109">
        <v>11</v>
      </c>
      <c r="M1109" t="str">
        <f>IF(ISNA(VLOOKUP(A1109,GSA_2016!$A$2:$F$431,1,FALSE)),"","ON GSA")</f>
        <v>ON GSA</v>
      </c>
    </row>
    <row r="1110" spans="1:13" x14ac:dyDescent="0.35">
      <c r="A1110">
        <v>12101</v>
      </c>
      <c r="B1110" t="s">
        <v>1489</v>
      </c>
      <c r="C1110">
        <v>1194</v>
      </c>
      <c r="D1110" s="4">
        <f t="shared" si="115"/>
        <v>1194</v>
      </c>
      <c r="E1110" t="s">
        <v>28</v>
      </c>
      <c r="F1110" t="b">
        <v>0</v>
      </c>
      <c r="G1110">
        <v>99</v>
      </c>
      <c r="H1110" t="b">
        <v>0</v>
      </c>
      <c r="I1110" t="b">
        <v>0</v>
      </c>
      <c r="J1110" t="b">
        <v>0</v>
      </c>
      <c r="L1110">
        <v>11</v>
      </c>
      <c r="M1110" t="str">
        <f>IF(ISNA(VLOOKUP(A1110,GSA_2016!$A$2:$F$431,1,FALSE)),"","ON GSA")</f>
        <v>ON GSA</v>
      </c>
    </row>
    <row r="1111" spans="1:13" x14ac:dyDescent="0.35">
      <c r="A1111">
        <v>12425</v>
      </c>
      <c r="B1111" t="s">
        <v>1490</v>
      </c>
      <c r="C1111">
        <v>1354</v>
      </c>
      <c r="D1111" s="4">
        <f t="shared" si="115"/>
        <v>1354</v>
      </c>
      <c r="E1111" t="s">
        <v>28</v>
      </c>
      <c r="F1111" t="b">
        <v>0</v>
      </c>
      <c r="G1111">
        <v>99</v>
      </c>
      <c r="H1111" t="b">
        <v>0</v>
      </c>
      <c r="I1111" t="b">
        <v>0</v>
      </c>
      <c r="J1111" t="b">
        <v>0</v>
      </c>
      <c r="L1111">
        <v>11</v>
      </c>
      <c r="M1111" t="str">
        <f>IF(ISNA(VLOOKUP(A1111,GSA_2016!$A$2:$F$431,1,FALSE)),"","ON GSA")</f>
        <v>ON GSA</v>
      </c>
    </row>
    <row r="1112" spans="1:13" x14ac:dyDescent="0.35">
      <c r="A1112">
        <v>12426</v>
      </c>
      <c r="B1112" t="s">
        <v>1491</v>
      </c>
      <c r="C1112">
        <v>2685</v>
      </c>
      <c r="D1112" s="4">
        <f t="shared" si="115"/>
        <v>2685</v>
      </c>
      <c r="E1112" t="s">
        <v>28</v>
      </c>
      <c r="F1112" t="b">
        <v>0</v>
      </c>
      <c r="G1112">
        <v>99</v>
      </c>
      <c r="H1112" t="b">
        <v>0</v>
      </c>
      <c r="I1112" t="b">
        <v>0</v>
      </c>
      <c r="J1112" t="b">
        <v>0</v>
      </c>
      <c r="L1112">
        <v>11</v>
      </c>
      <c r="M1112" t="str">
        <f>IF(ISNA(VLOOKUP(A1112,GSA_2016!$A$2:$F$431,1,FALSE)),"","ON GSA")</f>
        <v>ON GSA</v>
      </c>
    </row>
    <row r="1113" spans="1:13" x14ac:dyDescent="0.35">
      <c r="A1113">
        <v>12427</v>
      </c>
      <c r="B1113" t="s">
        <v>1492</v>
      </c>
      <c r="C1113">
        <v>2983</v>
      </c>
      <c r="D1113" s="4">
        <f t="shared" si="115"/>
        <v>2983</v>
      </c>
      <c r="E1113" t="s">
        <v>28</v>
      </c>
      <c r="F1113" t="b">
        <v>0</v>
      </c>
      <c r="G1113">
        <v>99</v>
      </c>
      <c r="H1113" t="b">
        <v>0</v>
      </c>
      <c r="I1113" t="b">
        <v>0</v>
      </c>
      <c r="J1113" t="b">
        <v>0</v>
      </c>
      <c r="L1113">
        <v>11</v>
      </c>
      <c r="M1113" t="str">
        <f>IF(ISNA(VLOOKUP(A1113,GSA_2016!$A$2:$F$431,1,FALSE)),"","ON GSA")</f>
        <v>ON GSA</v>
      </c>
    </row>
    <row r="1114" spans="1:13" x14ac:dyDescent="0.35">
      <c r="A1114">
        <v>12428</v>
      </c>
      <c r="B1114" t="s">
        <v>1493</v>
      </c>
      <c r="C1114">
        <v>1571</v>
      </c>
      <c r="D1114" s="4">
        <f t="shared" si="115"/>
        <v>1571</v>
      </c>
      <c r="E1114" t="s">
        <v>28</v>
      </c>
      <c r="F1114" t="b">
        <v>0</v>
      </c>
      <c r="G1114">
        <v>99</v>
      </c>
      <c r="H1114" t="b">
        <v>0</v>
      </c>
      <c r="I1114" t="b">
        <v>0</v>
      </c>
      <c r="J1114" t="b">
        <v>0</v>
      </c>
      <c r="L1114">
        <v>11</v>
      </c>
      <c r="M1114" t="str">
        <f>IF(ISNA(VLOOKUP(A1114,GSA_2016!$A$2:$F$431,1,FALSE)),"","ON GSA")</f>
        <v>ON GSA</v>
      </c>
    </row>
    <row r="1115" spans="1:13" x14ac:dyDescent="0.35">
      <c r="A1115">
        <v>13639</v>
      </c>
      <c r="B1115" t="s">
        <v>1494</v>
      </c>
      <c r="C1115">
        <v>1792</v>
      </c>
      <c r="D1115" s="4">
        <f t="shared" si="115"/>
        <v>1792</v>
      </c>
      <c r="E1115" t="s">
        <v>28</v>
      </c>
      <c r="F1115" t="b">
        <v>0</v>
      </c>
      <c r="G1115">
        <v>99</v>
      </c>
      <c r="H1115" t="b">
        <v>0</v>
      </c>
      <c r="I1115" t="b">
        <v>0</v>
      </c>
      <c r="J1115" t="b">
        <v>0</v>
      </c>
      <c r="L1115">
        <v>11</v>
      </c>
      <c r="M1115" t="str">
        <f>IF(ISNA(VLOOKUP(A1115,GSA_2016!$A$2:$F$431,1,FALSE)),"","ON GSA")</f>
        <v>ON GSA</v>
      </c>
    </row>
    <row r="1116" spans="1:13" x14ac:dyDescent="0.35">
      <c r="A1116">
        <v>16156</v>
      </c>
      <c r="B1116" t="s">
        <v>1495</v>
      </c>
      <c r="C1116">
        <v>2228</v>
      </c>
      <c r="D1116" s="4">
        <f>ROUNDUP(C1116*$AD$1,0)</f>
        <v>2228</v>
      </c>
      <c r="E1116" t="s">
        <v>28</v>
      </c>
      <c r="F1116" t="b">
        <v>0</v>
      </c>
      <c r="G1116">
        <v>0</v>
      </c>
      <c r="H1116" t="b">
        <v>0</v>
      </c>
      <c r="I1116" t="b">
        <v>0</v>
      </c>
      <c r="J1116" t="b">
        <v>0</v>
      </c>
      <c r="L1116">
        <v>19</v>
      </c>
      <c r="M1116" t="str">
        <f>IF(ISNA(VLOOKUP(A1116,GSA_2016!$A$2:$F$431,1,FALSE)),"","ON GSA")</f>
        <v/>
      </c>
    </row>
    <row r="1117" spans="1:13" x14ac:dyDescent="0.35">
      <c r="A1117">
        <v>13640</v>
      </c>
      <c r="B1117" t="s">
        <v>1496</v>
      </c>
      <c r="C1117">
        <v>2239</v>
      </c>
      <c r="D1117" s="4">
        <f t="shared" ref="D1117:D1155" si="116">ROUNDUP(C1117*$AB$1,0)</f>
        <v>2239</v>
      </c>
      <c r="E1117" t="s">
        <v>28</v>
      </c>
      <c r="F1117" t="b">
        <v>0</v>
      </c>
      <c r="G1117">
        <v>99</v>
      </c>
      <c r="H1117" t="b">
        <v>0</v>
      </c>
      <c r="I1117" t="b">
        <v>0</v>
      </c>
      <c r="J1117" t="b">
        <v>0</v>
      </c>
      <c r="L1117">
        <v>11</v>
      </c>
      <c r="M1117" t="str">
        <f>IF(ISNA(VLOOKUP(A1117,GSA_2016!$A$2:$F$431,1,FALSE)),"","ON GSA")</f>
        <v>ON GSA</v>
      </c>
    </row>
    <row r="1118" spans="1:13" x14ac:dyDescent="0.35">
      <c r="A1118">
        <v>13641</v>
      </c>
      <c r="B1118" t="s">
        <v>1497</v>
      </c>
      <c r="C1118">
        <v>1495</v>
      </c>
      <c r="D1118" s="4">
        <f t="shared" si="116"/>
        <v>1495</v>
      </c>
      <c r="E1118" t="s">
        <v>28</v>
      </c>
      <c r="F1118" t="b">
        <v>0</v>
      </c>
      <c r="G1118">
        <v>99</v>
      </c>
      <c r="H1118" t="b">
        <v>0</v>
      </c>
      <c r="I1118" t="b">
        <v>0</v>
      </c>
      <c r="J1118" t="b">
        <v>0</v>
      </c>
      <c r="L1118">
        <v>11</v>
      </c>
      <c r="M1118" t="str">
        <f>IF(ISNA(VLOOKUP(A1118,GSA_2016!$A$2:$F$431,1,FALSE)),"","ON GSA")</f>
        <v>ON GSA</v>
      </c>
    </row>
    <row r="1119" spans="1:13" x14ac:dyDescent="0.35">
      <c r="A1119">
        <v>13642</v>
      </c>
      <c r="B1119" t="s">
        <v>1498</v>
      </c>
      <c r="C1119">
        <v>1643</v>
      </c>
      <c r="D1119" s="4">
        <f t="shared" si="116"/>
        <v>1643</v>
      </c>
      <c r="E1119" t="s">
        <v>28</v>
      </c>
      <c r="F1119" t="b">
        <v>0</v>
      </c>
      <c r="G1119">
        <v>99</v>
      </c>
      <c r="H1119" t="b">
        <v>0</v>
      </c>
      <c r="I1119" t="b">
        <v>0</v>
      </c>
      <c r="J1119" t="b">
        <v>0</v>
      </c>
      <c r="L1119">
        <v>11</v>
      </c>
      <c r="M1119" t="str">
        <f>IF(ISNA(VLOOKUP(A1119,GSA_2016!$A$2:$F$431,1,FALSE)),"","ON GSA")</f>
        <v>ON GSA</v>
      </c>
    </row>
    <row r="1120" spans="1:13" x14ac:dyDescent="0.35">
      <c r="A1120">
        <v>13643</v>
      </c>
      <c r="B1120" t="s">
        <v>1499</v>
      </c>
      <c r="C1120">
        <v>1643</v>
      </c>
      <c r="D1120" s="4">
        <f t="shared" si="116"/>
        <v>1643</v>
      </c>
      <c r="E1120" t="s">
        <v>28</v>
      </c>
      <c r="F1120" t="b">
        <v>0</v>
      </c>
      <c r="G1120">
        <v>99</v>
      </c>
      <c r="H1120" t="b">
        <v>0</v>
      </c>
      <c r="I1120" t="b">
        <v>0</v>
      </c>
      <c r="J1120" t="b">
        <v>0</v>
      </c>
      <c r="L1120">
        <v>11</v>
      </c>
      <c r="M1120" t="str">
        <f>IF(ISNA(VLOOKUP(A1120,GSA_2016!$A$2:$F$431,1,FALSE)),"","ON GSA")</f>
        <v>ON GSA</v>
      </c>
    </row>
    <row r="1121" spans="1:13" x14ac:dyDescent="0.35">
      <c r="A1121">
        <v>13644</v>
      </c>
      <c r="B1121" t="s">
        <v>1500</v>
      </c>
      <c r="C1121">
        <v>1792</v>
      </c>
      <c r="D1121" s="4">
        <f t="shared" si="116"/>
        <v>1792</v>
      </c>
      <c r="E1121" t="s">
        <v>28</v>
      </c>
      <c r="F1121" t="b">
        <v>0</v>
      </c>
      <c r="G1121">
        <v>99</v>
      </c>
      <c r="H1121" t="b">
        <v>0</v>
      </c>
      <c r="I1121" t="b">
        <v>0</v>
      </c>
      <c r="J1121" t="b">
        <v>0</v>
      </c>
      <c r="L1121">
        <v>11</v>
      </c>
      <c r="M1121" t="str">
        <f>IF(ISNA(VLOOKUP(A1121,GSA_2016!$A$2:$F$431,1,FALSE)),"","ON GSA")</f>
        <v>ON GSA</v>
      </c>
    </row>
    <row r="1122" spans="1:13" x14ac:dyDescent="0.35">
      <c r="A1122">
        <v>13645</v>
      </c>
      <c r="B1122" t="s">
        <v>1501</v>
      </c>
      <c r="C1122">
        <v>2835</v>
      </c>
      <c r="D1122" s="4">
        <f t="shared" si="116"/>
        <v>2835</v>
      </c>
      <c r="E1122" t="s">
        <v>28</v>
      </c>
      <c r="F1122" t="b">
        <v>0</v>
      </c>
      <c r="G1122">
        <v>99</v>
      </c>
      <c r="H1122" t="b">
        <v>0</v>
      </c>
      <c r="I1122" t="b">
        <v>0</v>
      </c>
      <c r="J1122" t="b">
        <v>0</v>
      </c>
      <c r="L1122">
        <v>11</v>
      </c>
      <c r="M1122" t="str">
        <f>IF(ISNA(VLOOKUP(A1122,GSA_2016!$A$2:$F$431,1,FALSE)),"","ON GSA")</f>
        <v>ON GSA</v>
      </c>
    </row>
    <row r="1123" spans="1:13" x14ac:dyDescent="0.35">
      <c r="A1123">
        <v>13646</v>
      </c>
      <c r="B1123" t="s">
        <v>1502</v>
      </c>
      <c r="C1123">
        <v>3134</v>
      </c>
      <c r="D1123" s="4">
        <f t="shared" si="116"/>
        <v>3134</v>
      </c>
      <c r="E1123" t="s">
        <v>28</v>
      </c>
      <c r="F1123" t="b">
        <v>0</v>
      </c>
      <c r="G1123">
        <v>99</v>
      </c>
      <c r="H1123" t="b">
        <v>0</v>
      </c>
      <c r="I1123" t="b">
        <v>0</v>
      </c>
      <c r="J1123" t="b">
        <v>0</v>
      </c>
      <c r="L1123">
        <v>11</v>
      </c>
      <c r="M1123" t="str">
        <f>IF(ISNA(VLOOKUP(A1123,GSA_2016!$A$2:$F$431,1,FALSE)),"","ON GSA")</f>
        <v>ON GSA</v>
      </c>
    </row>
    <row r="1124" spans="1:13" x14ac:dyDescent="0.35">
      <c r="A1124">
        <v>13772</v>
      </c>
      <c r="B1124" t="s">
        <v>1503</v>
      </c>
      <c r="C1124">
        <v>1210</v>
      </c>
      <c r="D1124" s="4">
        <f t="shared" si="116"/>
        <v>1210</v>
      </c>
      <c r="E1124" t="s">
        <v>28</v>
      </c>
      <c r="F1124" t="b">
        <v>0</v>
      </c>
      <c r="G1124">
        <v>99</v>
      </c>
      <c r="H1124" t="b">
        <v>0</v>
      </c>
      <c r="I1124" t="b">
        <v>0</v>
      </c>
      <c r="J1124" t="b">
        <v>0</v>
      </c>
      <c r="L1124">
        <v>11</v>
      </c>
      <c r="M1124" t="str">
        <f>IF(ISNA(VLOOKUP(A1124,GSA_2016!$A$2:$F$431,1,FALSE)),"","ON GSA")</f>
        <v>ON GSA</v>
      </c>
    </row>
    <row r="1125" spans="1:13" x14ac:dyDescent="0.35">
      <c r="A1125">
        <v>13773</v>
      </c>
      <c r="B1125" t="s">
        <v>1504</v>
      </c>
      <c r="C1125">
        <v>1421</v>
      </c>
      <c r="D1125" s="4">
        <f t="shared" si="116"/>
        <v>1421</v>
      </c>
      <c r="E1125" t="s">
        <v>28</v>
      </c>
      <c r="F1125" t="b">
        <v>0</v>
      </c>
      <c r="G1125">
        <v>99</v>
      </c>
      <c r="H1125" t="b">
        <v>0</v>
      </c>
      <c r="I1125" t="b">
        <v>0</v>
      </c>
      <c r="J1125" t="b">
        <v>0</v>
      </c>
      <c r="L1125">
        <v>11</v>
      </c>
      <c r="M1125" t="str">
        <f>IF(ISNA(VLOOKUP(A1125,GSA_2016!$A$2:$F$431,1,FALSE)),"","ON GSA")</f>
        <v>ON GSA</v>
      </c>
    </row>
    <row r="1126" spans="1:13" x14ac:dyDescent="0.35">
      <c r="A1126">
        <v>10025</v>
      </c>
      <c r="B1126" t="s">
        <v>1505</v>
      </c>
      <c r="C1126">
        <v>3513</v>
      </c>
      <c r="D1126" s="4">
        <f t="shared" si="116"/>
        <v>3513</v>
      </c>
      <c r="E1126" t="s">
        <v>28</v>
      </c>
      <c r="F1126" t="b">
        <v>0</v>
      </c>
      <c r="G1126">
        <v>99</v>
      </c>
      <c r="H1126" t="b">
        <v>0</v>
      </c>
      <c r="I1126" t="b">
        <v>0</v>
      </c>
      <c r="J1126" t="b">
        <v>0</v>
      </c>
      <c r="L1126">
        <v>11</v>
      </c>
      <c r="M1126" t="str">
        <f>IF(ISNA(VLOOKUP(A1126,GSA_2016!$A$2:$F$431,1,FALSE)),"","ON GSA")</f>
        <v>ON GSA</v>
      </c>
    </row>
    <row r="1127" spans="1:13" x14ac:dyDescent="0.35">
      <c r="A1127">
        <v>11069</v>
      </c>
      <c r="B1127" t="s">
        <v>1506</v>
      </c>
      <c r="C1127">
        <v>3513</v>
      </c>
      <c r="D1127" s="4">
        <f t="shared" si="116"/>
        <v>3513</v>
      </c>
      <c r="E1127" t="s">
        <v>28</v>
      </c>
      <c r="F1127" t="b">
        <v>0</v>
      </c>
      <c r="G1127">
        <v>99</v>
      </c>
      <c r="H1127" t="b">
        <v>0</v>
      </c>
      <c r="I1127" t="b">
        <v>0</v>
      </c>
      <c r="J1127" t="b">
        <v>0</v>
      </c>
      <c r="L1127">
        <v>11</v>
      </c>
      <c r="M1127" t="str">
        <f>IF(ISNA(VLOOKUP(A1127,GSA_2016!$A$2:$F$431,1,FALSE)),"","ON GSA")</f>
        <v>ON GSA</v>
      </c>
    </row>
    <row r="1128" spans="1:13" x14ac:dyDescent="0.35">
      <c r="A1128">
        <v>11261</v>
      </c>
      <c r="B1128" t="s">
        <v>1507</v>
      </c>
      <c r="C1128">
        <v>804</v>
      </c>
      <c r="D1128" s="4">
        <f t="shared" si="116"/>
        <v>804</v>
      </c>
      <c r="E1128" t="s">
        <v>28</v>
      </c>
      <c r="F1128" t="b">
        <v>0</v>
      </c>
      <c r="G1128">
        <v>99</v>
      </c>
      <c r="H1128" t="b">
        <v>0</v>
      </c>
      <c r="I1128" t="b">
        <v>0</v>
      </c>
      <c r="J1128" t="b">
        <v>0</v>
      </c>
      <c r="L1128">
        <v>11</v>
      </c>
      <c r="M1128" t="str">
        <f>IF(ISNA(VLOOKUP(A1128,GSA_2016!$A$2:$F$431,1,FALSE)),"","ON GSA")</f>
        <v>ON GSA</v>
      </c>
    </row>
    <row r="1129" spans="1:13" x14ac:dyDescent="0.35">
      <c r="A1129">
        <v>11519</v>
      </c>
      <c r="B1129" t="s">
        <v>1508</v>
      </c>
      <c r="C1129">
        <v>3513</v>
      </c>
      <c r="D1129" s="4">
        <f t="shared" si="116"/>
        <v>3513</v>
      </c>
      <c r="E1129" t="s">
        <v>28</v>
      </c>
      <c r="F1129" t="b">
        <v>0</v>
      </c>
      <c r="G1129">
        <v>99</v>
      </c>
      <c r="H1129" t="b">
        <v>0</v>
      </c>
      <c r="I1129" t="b">
        <v>0</v>
      </c>
      <c r="J1129" t="b">
        <v>0</v>
      </c>
      <c r="L1129">
        <v>11</v>
      </c>
      <c r="M1129" t="str">
        <f>IF(ISNA(VLOOKUP(A1129,GSA_2016!$A$2:$F$431,1,FALSE)),"","ON GSA")</f>
        <v>ON GSA</v>
      </c>
    </row>
    <row r="1130" spans="1:13" x14ac:dyDescent="0.35">
      <c r="A1130">
        <v>11844</v>
      </c>
      <c r="B1130" t="s">
        <v>1509</v>
      </c>
      <c r="C1130">
        <v>3513</v>
      </c>
      <c r="D1130" s="4">
        <f t="shared" si="116"/>
        <v>3513</v>
      </c>
      <c r="E1130" t="s">
        <v>28</v>
      </c>
      <c r="F1130" t="b">
        <v>0</v>
      </c>
      <c r="G1130">
        <v>99</v>
      </c>
      <c r="H1130" t="b">
        <v>0</v>
      </c>
      <c r="I1130" t="b">
        <v>0</v>
      </c>
      <c r="J1130" t="b">
        <v>0</v>
      </c>
      <c r="L1130">
        <v>11</v>
      </c>
      <c r="M1130" t="str">
        <f>IF(ISNA(VLOOKUP(A1130,GSA_2016!$A$2:$F$431,1,FALSE)),"","ON GSA")</f>
        <v>ON GSA</v>
      </c>
    </row>
    <row r="1131" spans="1:13" x14ac:dyDescent="0.35">
      <c r="A1131">
        <v>10703</v>
      </c>
      <c r="B1131" t="s">
        <v>1510</v>
      </c>
      <c r="C1131">
        <v>1952</v>
      </c>
      <c r="D1131" s="4">
        <f t="shared" si="116"/>
        <v>1952</v>
      </c>
      <c r="E1131" t="s">
        <v>28</v>
      </c>
      <c r="F1131" t="b">
        <v>0</v>
      </c>
      <c r="G1131">
        <v>99</v>
      </c>
      <c r="H1131" t="b">
        <v>0</v>
      </c>
      <c r="I1131" t="b">
        <v>0</v>
      </c>
      <c r="J1131" t="b">
        <v>0</v>
      </c>
      <c r="L1131">
        <v>11</v>
      </c>
      <c r="M1131" t="str">
        <f>IF(ISNA(VLOOKUP(A1131,GSA_2016!$A$2:$F$431,1,FALSE)),"","ON GSA")</f>
        <v>ON GSA</v>
      </c>
    </row>
    <row r="1132" spans="1:13" x14ac:dyDescent="0.35">
      <c r="A1132">
        <v>10704</v>
      </c>
      <c r="B1132" t="s">
        <v>1511</v>
      </c>
      <c r="C1132">
        <v>2578</v>
      </c>
      <c r="D1132" s="4">
        <f t="shared" si="116"/>
        <v>2578</v>
      </c>
      <c r="E1132" t="s">
        <v>28</v>
      </c>
      <c r="F1132" t="b">
        <v>0</v>
      </c>
      <c r="G1132">
        <v>99</v>
      </c>
      <c r="H1132" t="b">
        <v>0</v>
      </c>
      <c r="I1132" t="b">
        <v>0</v>
      </c>
      <c r="J1132" t="b">
        <v>0</v>
      </c>
      <c r="L1132">
        <v>11</v>
      </c>
      <c r="M1132" t="str">
        <f>IF(ISNA(VLOOKUP(A1132,GSA_2016!$A$2:$F$431,1,FALSE)),"","ON GSA")</f>
        <v>ON GSA</v>
      </c>
    </row>
    <row r="1133" spans="1:13" x14ac:dyDescent="0.35">
      <c r="A1133">
        <v>10707</v>
      </c>
      <c r="B1133" t="s">
        <v>1512</v>
      </c>
      <c r="C1133">
        <v>2146</v>
      </c>
      <c r="D1133" s="4">
        <f t="shared" si="116"/>
        <v>2146</v>
      </c>
      <c r="E1133" t="s">
        <v>28</v>
      </c>
      <c r="F1133" t="b">
        <v>0</v>
      </c>
      <c r="G1133">
        <v>99</v>
      </c>
      <c r="H1133" t="b">
        <v>0</v>
      </c>
      <c r="I1133" t="b">
        <v>0</v>
      </c>
      <c r="J1133" t="b">
        <v>0</v>
      </c>
      <c r="L1133">
        <v>11</v>
      </c>
      <c r="M1133" t="str">
        <f>IF(ISNA(VLOOKUP(A1133,GSA_2016!$A$2:$F$431,1,FALSE)),"","ON GSA")</f>
        <v>ON GSA</v>
      </c>
    </row>
    <row r="1134" spans="1:13" x14ac:dyDescent="0.35">
      <c r="A1134">
        <v>11668</v>
      </c>
      <c r="B1134" t="s">
        <v>1513</v>
      </c>
      <c r="C1134">
        <v>2030</v>
      </c>
      <c r="D1134" s="4">
        <f t="shared" si="116"/>
        <v>2030</v>
      </c>
      <c r="E1134" t="s">
        <v>28</v>
      </c>
      <c r="F1134" t="b">
        <v>0</v>
      </c>
      <c r="G1134">
        <v>99</v>
      </c>
      <c r="H1134" t="b">
        <v>0</v>
      </c>
      <c r="I1134" t="b">
        <v>0</v>
      </c>
      <c r="J1134" t="b">
        <v>0</v>
      </c>
      <c r="L1134">
        <v>11</v>
      </c>
      <c r="M1134" t="str">
        <f>IF(ISNA(VLOOKUP(A1134,GSA_2016!$A$2:$F$431,1,FALSE)),"","ON GSA")</f>
        <v>ON GSA</v>
      </c>
    </row>
    <row r="1135" spans="1:13" x14ac:dyDescent="0.35">
      <c r="A1135">
        <v>12026</v>
      </c>
      <c r="B1135" t="s">
        <v>1514</v>
      </c>
      <c r="C1135">
        <v>2734</v>
      </c>
      <c r="D1135" s="4">
        <f t="shared" si="116"/>
        <v>2734</v>
      </c>
      <c r="E1135" t="s">
        <v>28</v>
      </c>
      <c r="F1135" t="b">
        <v>0</v>
      </c>
      <c r="G1135">
        <v>99</v>
      </c>
      <c r="H1135" t="b">
        <v>0</v>
      </c>
      <c r="I1135" t="b">
        <v>0</v>
      </c>
      <c r="J1135" t="b">
        <v>0</v>
      </c>
      <c r="L1135">
        <v>11</v>
      </c>
      <c r="M1135" t="str">
        <f>IF(ISNA(VLOOKUP(A1135,GSA_2016!$A$2:$F$431,1,FALSE)),"","ON GSA")</f>
        <v>ON GSA</v>
      </c>
    </row>
    <row r="1136" spans="1:13" x14ac:dyDescent="0.35">
      <c r="A1136">
        <v>12920</v>
      </c>
      <c r="B1136" t="s">
        <v>1515</v>
      </c>
      <c r="C1136">
        <v>2841</v>
      </c>
      <c r="D1136" s="4">
        <f t="shared" si="116"/>
        <v>2841</v>
      </c>
      <c r="E1136" t="s">
        <v>28</v>
      </c>
      <c r="F1136" t="b">
        <v>0</v>
      </c>
      <c r="G1136">
        <v>99</v>
      </c>
      <c r="H1136" t="b">
        <v>0</v>
      </c>
      <c r="I1136" t="b">
        <v>0</v>
      </c>
      <c r="J1136" t="b">
        <v>0</v>
      </c>
      <c r="L1136">
        <v>11</v>
      </c>
      <c r="M1136" t="str">
        <f>IF(ISNA(VLOOKUP(A1136,GSA_2016!$A$2:$F$431,1,FALSE)),"","ON GSA")</f>
        <v>ON GSA</v>
      </c>
    </row>
    <row r="1137" spans="1:13" x14ac:dyDescent="0.35">
      <c r="A1137">
        <v>13048</v>
      </c>
      <c r="B1137" t="s">
        <v>1516</v>
      </c>
      <c r="C1137">
        <v>2285</v>
      </c>
      <c r="D1137" s="4">
        <f t="shared" si="116"/>
        <v>2285</v>
      </c>
      <c r="E1137" t="s">
        <v>28</v>
      </c>
      <c r="F1137" t="b">
        <v>0</v>
      </c>
      <c r="G1137">
        <v>99</v>
      </c>
      <c r="H1137" t="b">
        <v>0</v>
      </c>
      <c r="I1137" t="b">
        <v>0</v>
      </c>
      <c r="J1137" t="b">
        <v>0</v>
      </c>
      <c r="L1137">
        <v>11</v>
      </c>
      <c r="M1137" t="str">
        <f>IF(ISNA(VLOOKUP(A1137,GSA_2016!$A$2:$F$431,1,FALSE)),"","ON GSA")</f>
        <v>ON GSA</v>
      </c>
    </row>
    <row r="1138" spans="1:13" x14ac:dyDescent="0.35">
      <c r="A1138">
        <v>13049</v>
      </c>
      <c r="B1138" t="s">
        <v>1517</v>
      </c>
      <c r="C1138">
        <v>3121</v>
      </c>
      <c r="D1138" s="4">
        <f t="shared" si="116"/>
        <v>3121</v>
      </c>
      <c r="E1138" t="s">
        <v>28</v>
      </c>
      <c r="F1138" t="b">
        <v>0</v>
      </c>
      <c r="G1138">
        <v>99</v>
      </c>
      <c r="H1138" t="b">
        <v>0</v>
      </c>
      <c r="I1138" t="b">
        <v>0</v>
      </c>
      <c r="J1138" t="b">
        <v>0</v>
      </c>
      <c r="L1138">
        <v>11</v>
      </c>
      <c r="M1138" t="str">
        <f>IF(ISNA(VLOOKUP(A1138,GSA_2016!$A$2:$F$431,1,FALSE)),"","ON GSA")</f>
        <v>ON GSA</v>
      </c>
    </row>
    <row r="1139" spans="1:13" x14ac:dyDescent="0.35">
      <c r="A1139">
        <v>11765</v>
      </c>
      <c r="B1139" t="s">
        <v>1518</v>
      </c>
      <c r="C1139">
        <v>862</v>
      </c>
      <c r="D1139" s="4">
        <f t="shared" si="116"/>
        <v>862</v>
      </c>
      <c r="E1139" t="s">
        <v>28</v>
      </c>
      <c r="F1139" t="b">
        <v>0</v>
      </c>
      <c r="G1139">
        <v>99</v>
      </c>
      <c r="H1139" t="b">
        <v>0</v>
      </c>
      <c r="I1139" t="b">
        <v>0</v>
      </c>
      <c r="J1139" t="b">
        <v>0</v>
      </c>
      <c r="L1139">
        <v>11</v>
      </c>
      <c r="M1139" t="str">
        <f>IF(ISNA(VLOOKUP(A1139,GSA_2016!$A$2:$F$431,1,FALSE)),"","ON GSA")</f>
        <v>ON GSA</v>
      </c>
    </row>
    <row r="1140" spans="1:13" x14ac:dyDescent="0.35">
      <c r="A1140">
        <v>11766</v>
      </c>
      <c r="B1140" t="s">
        <v>1519</v>
      </c>
      <c r="C1140">
        <v>881</v>
      </c>
      <c r="D1140" s="4">
        <f t="shared" si="116"/>
        <v>881</v>
      </c>
      <c r="E1140" t="s">
        <v>28</v>
      </c>
      <c r="F1140" t="b">
        <v>0</v>
      </c>
      <c r="G1140">
        <v>99</v>
      </c>
      <c r="H1140" t="b">
        <v>0</v>
      </c>
      <c r="I1140" t="b">
        <v>0</v>
      </c>
      <c r="J1140" t="b">
        <v>0</v>
      </c>
      <c r="L1140">
        <v>11</v>
      </c>
      <c r="M1140" t="str">
        <f>IF(ISNA(VLOOKUP(A1140,GSA_2016!$A$2:$F$431,1,FALSE)),"","ON GSA")</f>
        <v>ON GSA</v>
      </c>
    </row>
    <row r="1141" spans="1:13" x14ac:dyDescent="0.35">
      <c r="A1141">
        <v>12166</v>
      </c>
      <c r="B1141" t="s">
        <v>1520</v>
      </c>
      <c r="C1141">
        <v>1263</v>
      </c>
      <c r="D1141" s="4">
        <f t="shared" si="116"/>
        <v>1263</v>
      </c>
      <c r="E1141" t="s">
        <v>28</v>
      </c>
      <c r="F1141" t="b">
        <v>0</v>
      </c>
      <c r="G1141">
        <v>99</v>
      </c>
      <c r="H1141" t="b">
        <v>0</v>
      </c>
      <c r="I1141" t="b">
        <v>0</v>
      </c>
      <c r="J1141" t="b">
        <v>0</v>
      </c>
      <c r="L1141">
        <v>11</v>
      </c>
      <c r="M1141" t="str">
        <f>IF(ISNA(VLOOKUP(A1141,GSA_2016!$A$2:$F$431,1,FALSE)),"","ON GSA")</f>
        <v>ON GSA</v>
      </c>
    </row>
    <row r="1142" spans="1:13" x14ac:dyDescent="0.35">
      <c r="A1142">
        <v>12346</v>
      </c>
      <c r="B1142" t="s">
        <v>1521</v>
      </c>
      <c r="C1142">
        <v>1187</v>
      </c>
      <c r="D1142" s="4">
        <f t="shared" si="116"/>
        <v>1187</v>
      </c>
      <c r="E1142" t="s">
        <v>28</v>
      </c>
      <c r="F1142" t="b">
        <v>0</v>
      </c>
      <c r="G1142">
        <v>99</v>
      </c>
      <c r="H1142" t="b">
        <v>0</v>
      </c>
      <c r="I1142" t="b">
        <v>0</v>
      </c>
      <c r="J1142" t="b">
        <v>0</v>
      </c>
      <c r="L1142">
        <v>11</v>
      </c>
      <c r="M1142" t="str">
        <f>IF(ISNA(VLOOKUP(A1142,GSA_2016!$A$2:$F$431,1,FALSE)),"","ON GSA")</f>
        <v>ON GSA</v>
      </c>
    </row>
    <row r="1143" spans="1:13" x14ac:dyDescent="0.35">
      <c r="A1143">
        <v>13615</v>
      </c>
      <c r="B1143" t="s">
        <v>1522</v>
      </c>
      <c r="C1143">
        <v>1024</v>
      </c>
      <c r="D1143" s="4">
        <f t="shared" si="116"/>
        <v>1024</v>
      </c>
      <c r="E1143" t="s">
        <v>28</v>
      </c>
      <c r="F1143" t="b">
        <v>0</v>
      </c>
      <c r="G1143">
        <v>99</v>
      </c>
      <c r="H1143" t="b">
        <v>0</v>
      </c>
      <c r="I1143" t="b">
        <v>0</v>
      </c>
      <c r="J1143" t="b">
        <v>0</v>
      </c>
      <c r="L1143">
        <v>11</v>
      </c>
      <c r="M1143" t="str">
        <f>IF(ISNA(VLOOKUP(A1143,GSA_2016!$A$2:$F$431,1,FALSE)),"","ON GSA")</f>
        <v>ON GSA</v>
      </c>
    </row>
    <row r="1144" spans="1:13" x14ac:dyDescent="0.35">
      <c r="A1144">
        <v>13616</v>
      </c>
      <c r="B1144" t="s">
        <v>1523</v>
      </c>
      <c r="C1144">
        <v>1397</v>
      </c>
      <c r="D1144" s="4">
        <f t="shared" si="116"/>
        <v>1397</v>
      </c>
      <c r="E1144" t="s">
        <v>28</v>
      </c>
      <c r="F1144" t="b">
        <v>0</v>
      </c>
      <c r="G1144">
        <v>99</v>
      </c>
      <c r="H1144" t="b">
        <v>0</v>
      </c>
      <c r="I1144" t="b">
        <v>0</v>
      </c>
      <c r="J1144" t="b">
        <v>0</v>
      </c>
      <c r="L1144">
        <v>11</v>
      </c>
      <c r="M1144" t="str">
        <f>IF(ISNA(VLOOKUP(A1144,GSA_2016!$A$2:$F$431,1,FALSE)),"","ON GSA")</f>
        <v>ON GSA</v>
      </c>
    </row>
    <row r="1145" spans="1:13" x14ac:dyDescent="0.35">
      <c r="A1145">
        <v>13672</v>
      </c>
      <c r="B1145" t="s">
        <v>1524</v>
      </c>
      <c r="C1145">
        <v>1025</v>
      </c>
      <c r="D1145" s="4">
        <f t="shared" si="116"/>
        <v>1025</v>
      </c>
      <c r="E1145" t="s">
        <v>28</v>
      </c>
      <c r="F1145" t="b">
        <v>0</v>
      </c>
      <c r="G1145">
        <v>99</v>
      </c>
      <c r="H1145" t="b">
        <v>0</v>
      </c>
      <c r="I1145" t="b">
        <v>0</v>
      </c>
      <c r="J1145" t="b">
        <v>0</v>
      </c>
      <c r="L1145">
        <v>11</v>
      </c>
      <c r="M1145" t="str">
        <f>IF(ISNA(VLOOKUP(A1145,GSA_2016!$A$2:$F$431,1,FALSE)),"","ON GSA")</f>
        <v>ON GSA</v>
      </c>
    </row>
    <row r="1146" spans="1:13" x14ac:dyDescent="0.35">
      <c r="A1146">
        <v>13673</v>
      </c>
      <c r="B1146" t="s">
        <v>1525</v>
      </c>
      <c r="C1146">
        <v>1410</v>
      </c>
      <c r="D1146" s="4">
        <f t="shared" si="116"/>
        <v>1410</v>
      </c>
      <c r="E1146" t="s">
        <v>28</v>
      </c>
      <c r="F1146" t="b">
        <v>0</v>
      </c>
      <c r="G1146">
        <v>99</v>
      </c>
      <c r="H1146" t="b">
        <v>0</v>
      </c>
      <c r="I1146" t="b">
        <v>0</v>
      </c>
      <c r="J1146" t="b">
        <v>0</v>
      </c>
      <c r="L1146">
        <v>11</v>
      </c>
      <c r="M1146" t="str">
        <f>IF(ISNA(VLOOKUP(A1146,GSA_2016!$A$2:$F$431,1,FALSE)),"","ON GSA")</f>
        <v>ON GSA</v>
      </c>
    </row>
    <row r="1147" spans="1:13" x14ac:dyDescent="0.35">
      <c r="A1147">
        <v>13674</v>
      </c>
      <c r="B1147" t="s">
        <v>1526</v>
      </c>
      <c r="C1147">
        <v>1601</v>
      </c>
      <c r="D1147" s="4">
        <f t="shared" si="116"/>
        <v>1601</v>
      </c>
      <c r="E1147" t="s">
        <v>28</v>
      </c>
      <c r="F1147" t="b">
        <v>0</v>
      </c>
      <c r="G1147">
        <v>99</v>
      </c>
      <c r="H1147" t="b">
        <v>0</v>
      </c>
      <c r="I1147" t="b">
        <v>0</v>
      </c>
      <c r="J1147" t="b">
        <v>0</v>
      </c>
      <c r="L1147">
        <v>11</v>
      </c>
      <c r="M1147" t="str">
        <f>IF(ISNA(VLOOKUP(A1147,GSA_2016!$A$2:$F$431,1,FALSE)),"","ON GSA")</f>
        <v>ON GSA</v>
      </c>
    </row>
    <row r="1148" spans="1:13" x14ac:dyDescent="0.35">
      <c r="A1148">
        <v>13675</v>
      </c>
      <c r="B1148" t="s">
        <v>1527</v>
      </c>
      <c r="C1148">
        <v>1280</v>
      </c>
      <c r="D1148" s="4">
        <f t="shared" si="116"/>
        <v>1280</v>
      </c>
      <c r="E1148" t="s">
        <v>28</v>
      </c>
      <c r="F1148" t="b">
        <v>0</v>
      </c>
      <c r="G1148">
        <v>99</v>
      </c>
      <c r="H1148" t="b">
        <v>0</v>
      </c>
      <c r="I1148" t="b">
        <v>0</v>
      </c>
      <c r="J1148" t="b">
        <v>0</v>
      </c>
      <c r="L1148">
        <v>11</v>
      </c>
      <c r="M1148" t="str">
        <f>IF(ISNA(VLOOKUP(A1148,GSA_2016!$A$2:$F$431,1,FALSE)),"","ON GSA")</f>
        <v>ON GSA</v>
      </c>
    </row>
    <row r="1149" spans="1:13" x14ac:dyDescent="0.35">
      <c r="A1149">
        <v>13676</v>
      </c>
      <c r="B1149" t="s">
        <v>1528</v>
      </c>
      <c r="C1149">
        <v>1601</v>
      </c>
      <c r="D1149" s="4">
        <f t="shared" si="116"/>
        <v>1601</v>
      </c>
      <c r="E1149" t="s">
        <v>28</v>
      </c>
      <c r="F1149" t="b">
        <v>0</v>
      </c>
      <c r="G1149">
        <v>99</v>
      </c>
      <c r="H1149" t="b">
        <v>0</v>
      </c>
      <c r="I1149" t="b">
        <v>0</v>
      </c>
      <c r="J1149" t="b">
        <v>0</v>
      </c>
      <c r="L1149">
        <v>11</v>
      </c>
      <c r="M1149" t="str">
        <f>IF(ISNA(VLOOKUP(A1149,GSA_2016!$A$2:$F$431,1,FALSE)),"","ON GSA")</f>
        <v>ON GSA</v>
      </c>
    </row>
    <row r="1150" spans="1:13" x14ac:dyDescent="0.35">
      <c r="A1150">
        <v>13677</v>
      </c>
      <c r="B1150" t="s">
        <v>1529</v>
      </c>
      <c r="C1150">
        <v>1919</v>
      </c>
      <c r="D1150" s="4">
        <f t="shared" si="116"/>
        <v>1919</v>
      </c>
      <c r="E1150" t="s">
        <v>28</v>
      </c>
      <c r="F1150" t="b">
        <v>0</v>
      </c>
      <c r="G1150">
        <v>99</v>
      </c>
      <c r="H1150" t="b">
        <v>0</v>
      </c>
      <c r="I1150" t="b">
        <v>0</v>
      </c>
      <c r="J1150" t="b">
        <v>0</v>
      </c>
      <c r="L1150">
        <v>11</v>
      </c>
      <c r="M1150" t="str">
        <f>IF(ISNA(VLOOKUP(A1150,GSA_2016!$A$2:$F$431,1,FALSE)),"","ON GSA")</f>
        <v>ON GSA</v>
      </c>
    </row>
    <row r="1151" spans="1:13" x14ac:dyDescent="0.35">
      <c r="A1151">
        <v>13678</v>
      </c>
      <c r="B1151" t="s">
        <v>1530</v>
      </c>
      <c r="C1151">
        <v>1601</v>
      </c>
      <c r="D1151" s="4">
        <f t="shared" si="116"/>
        <v>1601</v>
      </c>
      <c r="E1151" t="s">
        <v>28</v>
      </c>
      <c r="F1151" t="b">
        <v>0</v>
      </c>
      <c r="G1151">
        <v>99</v>
      </c>
      <c r="H1151" t="b">
        <v>0</v>
      </c>
      <c r="I1151" t="b">
        <v>0</v>
      </c>
      <c r="J1151" t="b">
        <v>0</v>
      </c>
      <c r="L1151">
        <v>11</v>
      </c>
      <c r="M1151" t="str">
        <f>IF(ISNA(VLOOKUP(A1151,GSA_2016!$A$2:$F$431,1,FALSE)),"","ON GSA")</f>
        <v>ON GSA</v>
      </c>
    </row>
    <row r="1152" spans="1:13" x14ac:dyDescent="0.35">
      <c r="A1152">
        <v>13679</v>
      </c>
      <c r="B1152" t="s">
        <v>1531</v>
      </c>
      <c r="C1152">
        <v>1919</v>
      </c>
      <c r="D1152" s="4">
        <f t="shared" si="116"/>
        <v>1919</v>
      </c>
      <c r="E1152" t="s">
        <v>28</v>
      </c>
      <c r="F1152" t="b">
        <v>0</v>
      </c>
      <c r="G1152">
        <v>99</v>
      </c>
      <c r="H1152" t="b">
        <v>0</v>
      </c>
      <c r="I1152" t="b">
        <v>0</v>
      </c>
      <c r="J1152" t="b">
        <v>0</v>
      </c>
      <c r="L1152">
        <v>11</v>
      </c>
      <c r="M1152" t="str">
        <f>IF(ISNA(VLOOKUP(A1152,GSA_2016!$A$2:$F$431,1,FALSE)),"","ON GSA")</f>
        <v>ON GSA</v>
      </c>
    </row>
    <row r="1153" spans="1:13" x14ac:dyDescent="0.35">
      <c r="A1153">
        <v>13680</v>
      </c>
      <c r="B1153" t="s">
        <v>1532</v>
      </c>
      <c r="C1153">
        <v>2237</v>
      </c>
      <c r="D1153" s="4">
        <f>ROUNDUP(C1153*$AB$1,0)</f>
        <v>2237</v>
      </c>
      <c r="E1153" t="s">
        <v>28</v>
      </c>
      <c r="F1153" t="b">
        <v>0</v>
      </c>
      <c r="G1153">
        <v>99</v>
      </c>
      <c r="H1153" t="b">
        <v>0</v>
      </c>
      <c r="I1153" t="b">
        <v>0</v>
      </c>
      <c r="J1153" t="b">
        <v>0</v>
      </c>
      <c r="L1153">
        <v>11</v>
      </c>
      <c r="M1153" t="str">
        <f>IF(ISNA(VLOOKUP(A1153,GSA_2016!$A$2:$F$431,1,FALSE)),"","ON GSA")</f>
        <v>ON GSA</v>
      </c>
    </row>
    <row r="1154" spans="1:13" x14ac:dyDescent="0.35">
      <c r="A1154">
        <v>10908</v>
      </c>
      <c r="B1154" t="s">
        <v>1533</v>
      </c>
      <c r="C1154">
        <v>2704</v>
      </c>
      <c r="D1154" s="4">
        <f t="shared" si="116"/>
        <v>2704</v>
      </c>
      <c r="E1154" t="s">
        <v>28</v>
      </c>
      <c r="F1154" t="b">
        <v>0</v>
      </c>
      <c r="G1154">
        <v>99</v>
      </c>
      <c r="H1154" t="b">
        <v>0</v>
      </c>
      <c r="I1154" t="b">
        <v>0</v>
      </c>
      <c r="J1154" t="b">
        <v>0</v>
      </c>
      <c r="L1154">
        <v>11</v>
      </c>
      <c r="M1154" t="str">
        <f>IF(ISNA(VLOOKUP(A1154,GSA_2016!$A$2:$F$431,1,FALSE)),"","ON GSA")</f>
        <v>ON GSA</v>
      </c>
    </row>
    <row r="1155" spans="1:13" x14ac:dyDescent="0.35">
      <c r="A1155">
        <v>10909</v>
      </c>
      <c r="B1155" t="s">
        <v>1534</v>
      </c>
      <c r="C1155">
        <v>1910</v>
      </c>
      <c r="D1155" s="4">
        <f t="shared" si="116"/>
        <v>1910</v>
      </c>
      <c r="E1155" t="s">
        <v>28</v>
      </c>
      <c r="F1155" t="b">
        <v>0</v>
      </c>
      <c r="G1155">
        <v>99</v>
      </c>
      <c r="H1155" t="b">
        <v>0</v>
      </c>
      <c r="I1155" t="b">
        <v>0</v>
      </c>
      <c r="J1155" t="b">
        <v>0</v>
      </c>
      <c r="L1155">
        <v>11</v>
      </c>
      <c r="M1155" t="str">
        <f>IF(ISNA(VLOOKUP(A1155,GSA_2016!$A$2:$F$431,1,FALSE)),"","ON GSA")</f>
        <v>ON GSA</v>
      </c>
    </row>
    <row r="1156" spans="1:13" x14ac:dyDescent="0.35">
      <c r="A1156">
        <v>10383</v>
      </c>
      <c r="B1156" t="s">
        <v>1535</v>
      </c>
      <c r="C1156">
        <v>640</v>
      </c>
      <c r="D1156" s="4">
        <f t="shared" ref="D1156:D1166" si="117">ROUNDUP(C1156*$AD$1,0)</f>
        <v>640</v>
      </c>
      <c r="E1156" t="s">
        <v>28</v>
      </c>
      <c r="F1156" t="b">
        <v>0</v>
      </c>
      <c r="G1156">
        <v>99</v>
      </c>
      <c r="H1156" t="b">
        <v>0</v>
      </c>
      <c r="I1156" t="b">
        <v>0</v>
      </c>
      <c r="J1156" t="b">
        <v>1</v>
      </c>
      <c r="K1156" t="s">
        <v>1385</v>
      </c>
      <c r="L1156">
        <v>19</v>
      </c>
      <c r="M1156" t="str">
        <f>IF(ISNA(VLOOKUP(A1156,GSA_2016!$A$2:$F$431,1,FALSE)),"","ON GSA")</f>
        <v>ON GSA</v>
      </c>
    </row>
    <row r="1157" spans="1:13" x14ac:dyDescent="0.35">
      <c r="A1157">
        <v>11099</v>
      </c>
      <c r="B1157" t="s">
        <v>1536</v>
      </c>
      <c r="C1157">
        <v>320</v>
      </c>
      <c r="D1157" s="4">
        <f t="shared" si="117"/>
        <v>320</v>
      </c>
      <c r="E1157" t="s">
        <v>28</v>
      </c>
      <c r="F1157" t="b">
        <v>0</v>
      </c>
      <c r="G1157">
        <v>99</v>
      </c>
      <c r="H1157" t="b">
        <v>0</v>
      </c>
      <c r="I1157" t="b">
        <v>0</v>
      </c>
      <c r="J1157" t="b">
        <v>0</v>
      </c>
      <c r="L1157">
        <v>19</v>
      </c>
      <c r="M1157" t="str">
        <f>IF(ISNA(VLOOKUP(A1157,GSA_2016!$A$2:$F$431,1,FALSE)),"","ON GSA")</f>
        <v>ON GSA</v>
      </c>
    </row>
    <row r="1158" spans="1:13" x14ac:dyDescent="0.35">
      <c r="A1158">
        <v>11346</v>
      </c>
      <c r="B1158" t="s">
        <v>1537</v>
      </c>
      <c r="C1158">
        <v>657</v>
      </c>
      <c r="D1158" s="4">
        <f t="shared" si="117"/>
        <v>657</v>
      </c>
      <c r="E1158" t="s">
        <v>28</v>
      </c>
      <c r="F1158" t="b">
        <v>0</v>
      </c>
      <c r="G1158">
        <v>99</v>
      </c>
      <c r="H1158" t="b">
        <v>0</v>
      </c>
      <c r="I1158" t="b">
        <v>0</v>
      </c>
      <c r="J1158" t="b">
        <v>0</v>
      </c>
      <c r="L1158">
        <v>19</v>
      </c>
      <c r="M1158" t="str">
        <f>IF(ISNA(VLOOKUP(A1158,GSA_2016!$A$2:$F$431,1,FALSE)),"","ON GSA")</f>
        <v>ON GSA</v>
      </c>
    </row>
    <row r="1159" spans="1:13" x14ac:dyDescent="0.35">
      <c r="A1159">
        <v>12561</v>
      </c>
      <c r="B1159" t="s">
        <v>1538</v>
      </c>
      <c r="C1159">
        <v>214</v>
      </c>
      <c r="D1159" s="4">
        <f t="shared" si="117"/>
        <v>214</v>
      </c>
      <c r="E1159" t="s">
        <v>28</v>
      </c>
      <c r="F1159" t="b">
        <v>0</v>
      </c>
      <c r="G1159">
        <v>99</v>
      </c>
      <c r="H1159" t="b">
        <v>0</v>
      </c>
      <c r="I1159" t="b">
        <v>0</v>
      </c>
      <c r="J1159" t="b">
        <v>1</v>
      </c>
      <c r="K1159" t="s">
        <v>1284</v>
      </c>
      <c r="L1159">
        <v>19</v>
      </c>
      <c r="M1159" t="str">
        <f>IF(ISNA(VLOOKUP(A1159,GSA_2016!$A$2:$F$431,1,FALSE)),"","ON GSA")</f>
        <v>ON GSA</v>
      </c>
    </row>
    <row r="1160" spans="1:13" x14ac:dyDescent="0.35">
      <c r="A1160">
        <v>12711</v>
      </c>
      <c r="B1160" t="s">
        <v>1539</v>
      </c>
      <c r="C1160">
        <v>643</v>
      </c>
      <c r="D1160" s="4">
        <f t="shared" si="117"/>
        <v>643</v>
      </c>
      <c r="E1160" t="s">
        <v>28</v>
      </c>
      <c r="F1160" t="b">
        <v>0</v>
      </c>
      <c r="G1160">
        <v>99</v>
      </c>
      <c r="H1160" t="b">
        <v>0</v>
      </c>
      <c r="I1160" t="b">
        <v>0</v>
      </c>
      <c r="J1160" t="b">
        <v>0</v>
      </c>
      <c r="L1160">
        <v>19</v>
      </c>
      <c r="M1160" t="str">
        <f>IF(ISNA(VLOOKUP(A1160,GSA_2016!$A$2:$F$431,1,FALSE)),"","ON GSA")</f>
        <v>ON GSA</v>
      </c>
    </row>
    <row r="1161" spans="1:13" x14ac:dyDescent="0.35">
      <c r="A1161">
        <v>14329</v>
      </c>
      <c r="B1161" t="s">
        <v>1540</v>
      </c>
      <c r="C1161">
        <v>172</v>
      </c>
      <c r="D1161" s="4">
        <f t="shared" si="117"/>
        <v>172</v>
      </c>
      <c r="E1161" t="s">
        <v>28</v>
      </c>
      <c r="F1161" t="b">
        <v>0</v>
      </c>
      <c r="G1161">
        <v>99</v>
      </c>
      <c r="H1161" t="b">
        <v>0</v>
      </c>
      <c r="I1161" t="b">
        <v>0</v>
      </c>
      <c r="J1161" t="b">
        <v>0</v>
      </c>
      <c r="L1161">
        <v>19</v>
      </c>
      <c r="M1161" t="str">
        <f>IF(ISNA(VLOOKUP(A1161,GSA_2016!$A$2:$F$431,1,FALSE)),"","ON GSA")</f>
        <v>ON GSA</v>
      </c>
    </row>
    <row r="1162" spans="1:13" x14ac:dyDescent="0.35">
      <c r="A1162">
        <v>14380</v>
      </c>
      <c r="B1162" t="s">
        <v>1541</v>
      </c>
      <c r="C1162">
        <v>976</v>
      </c>
      <c r="D1162" s="4">
        <f t="shared" si="117"/>
        <v>976</v>
      </c>
      <c r="E1162" t="s">
        <v>28</v>
      </c>
      <c r="F1162" t="b">
        <v>0</v>
      </c>
      <c r="G1162">
        <v>99</v>
      </c>
      <c r="H1162" t="b">
        <v>0</v>
      </c>
      <c r="I1162" t="b">
        <v>0</v>
      </c>
      <c r="J1162" t="b">
        <v>0</v>
      </c>
      <c r="L1162">
        <v>19</v>
      </c>
      <c r="M1162" t="str">
        <f>IF(ISNA(VLOOKUP(A1162,GSA_2016!$A$2:$F$431,1,FALSE)),"","ON GSA")</f>
        <v>ON GSA</v>
      </c>
    </row>
    <row r="1163" spans="1:13" x14ac:dyDescent="0.35">
      <c r="A1163">
        <v>16448</v>
      </c>
      <c r="B1163" t="s">
        <v>1542</v>
      </c>
      <c r="C1163">
        <v>1433</v>
      </c>
      <c r="D1163" s="4">
        <f t="shared" si="117"/>
        <v>1433</v>
      </c>
      <c r="E1163" t="s">
        <v>28</v>
      </c>
      <c r="F1163" t="b">
        <v>0</v>
      </c>
      <c r="G1163">
        <v>0</v>
      </c>
      <c r="H1163" t="b">
        <v>0</v>
      </c>
      <c r="I1163" t="b">
        <v>0</v>
      </c>
      <c r="J1163" t="b">
        <v>0</v>
      </c>
      <c r="K1163" t="s">
        <v>573</v>
      </c>
      <c r="L1163">
        <v>19</v>
      </c>
      <c r="M1163" t="str">
        <f>IF(ISNA(VLOOKUP(A1163,GSA_2016!$A$2:$F$431,1,FALSE)),"","ON GSA")</f>
        <v/>
      </c>
    </row>
    <row r="1164" spans="1:13" x14ac:dyDescent="0.35">
      <c r="A1164" s="9" t="s">
        <v>1543</v>
      </c>
      <c r="B1164" t="s">
        <v>1544</v>
      </c>
      <c r="C1164">
        <v>427</v>
      </c>
      <c r="D1164" s="4">
        <f t="shared" si="117"/>
        <v>427</v>
      </c>
      <c r="E1164" t="s">
        <v>28</v>
      </c>
      <c r="F1164" t="b">
        <v>1</v>
      </c>
      <c r="G1164">
        <v>23</v>
      </c>
      <c r="H1164" t="b">
        <v>0</v>
      </c>
      <c r="I1164" t="b">
        <v>0</v>
      </c>
      <c r="J1164" t="b">
        <v>0</v>
      </c>
      <c r="K1164" t="s">
        <v>1545</v>
      </c>
      <c r="L1164">
        <v>19</v>
      </c>
      <c r="M1164" t="str">
        <f>IF(ISNA(VLOOKUP(A1164,GSA_2016!$A$2:$F$431,1,FALSE)),"","ON GSA")</f>
        <v/>
      </c>
    </row>
    <row r="1165" spans="1:13" x14ac:dyDescent="0.35">
      <c r="A1165">
        <v>16818</v>
      </c>
      <c r="B1165" t="s">
        <v>1546</v>
      </c>
      <c r="C1165">
        <v>282</v>
      </c>
      <c r="D1165" s="4">
        <f t="shared" si="117"/>
        <v>282</v>
      </c>
      <c r="E1165" t="s">
        <v>28</v>
      </c>
      <c r="F1165" t="b">
        <v>1</v>
      </c>
      <c r="G1165">
        <v>36</v>
      </c>
      <c r="H1165" t="b">
        <v>0</v>
      </c>
      <c r="I1165" t="b">
        <v>0</v>
      </c>
      <c r="J1165" t="b">
        <v>0</v>
      </c>
      <c r="K1165" t="s">
        <v>1547</v>
      </c>
      <c r="L1165">
        <v>19</v>
      </c>
    </row>
    <row r="1166" spans="1:13" x14ac:dyDescent="0.35">
      <c r="A1166">
        <v>16819</v>
      </c>
      <c r="B1166" t="s">
        <v>1548</v>
      </c>
      <c r="C1166">
        <v>396</v>
      </c>
      <c r="D1166" s="4">
        <f t="shared" si="117"/>
        <v>396</v>
      </c>
      <c r="E1166" t="s">
        <v>28</v>
      </c>
      <c r="F1166" t="b">
        <v>1</v>
      </c>
      <c r="G1166">
        <v>36</v>
      </c>
      <c r="H1166" t="b">
        <v>0</v>
      </c>
      <c r="I1166" t="b">
        <v>0</v>
      </c>
      <c r="J1166" t="b">
        <v>0</v>
      </c>
      <c r="K1166" t="s">
        <v>1547</v>
      </c>
      <c r="L1166">
        <v>19</v>
      </c>
    </row>
    <row r="1167" spans="1:13" x14ac:dyDescent="0.35">
      <c r="A1167">
        <v>16838</v>
      </c>
      <c r="B1167" t="s">
        <v>1549</v>
      </c>
      <c r="C1167">
        <v>52</v>
      </c>
      <c r="D1167" s="4">
        <f>ROUNDUP(C1167*$X$1,0)</f>
        <v>52</v>
      </c>
      <c r="E1167" t="s">
        <v>28</v>
      </c>
      <c r="F1167" t="b">
        <v>1</v>
      </c>
      <c r="G1167">
        <v>20</v>
      </c>
      <c r="H1167" t="b">
        <v>0</v>
      </c>
      <c r="I1167" t="b">
        <v>1</v>
      </c>
      <c r="J1167" t="b">
        <v>0</v>
      </c>
      <c r="K1167" t="s">
        <v>1550</v>
      </c>
      <c r="L1167">
        <v>5</v>
      </c>
      <c r="M1167" t="str">
        <f>IF(ISNA(VLOOKUP(A1167,GSA_2016!$A$2:$F$431,1,FALSE)),"","ON GSA")</f>
        <v/>
      </c>
    </row>
    <row r="1168" spans="1:13" x14ac:dyDescent="0.35">
      <c r="A1168" t="s">
        <v>1551</v>
      </c>
      <c r="B1168" t="s">
        <v>1552</v>
      </c>
      <c r="C1168">
        <v>2189</v>
      </c>
      <c r="D1168" s="4">
        <f>ROUNDUP(C1168*$AN$1,0)</f>
        <v>2292</v>
      </c>
      <c r="E1168" t="s">
        <v>28</v>
      </c>
      <c r="F1168" t="b">
        <v>1</v>
      </c>
      <c r="G1168">
        <v>35</v>
      </c>
      <c r="H1168" t="b">
        <v>0</v>
      </c>
      <c r="I1168" t="b">
        <v>1</v>
      </c>
      <c r="J1168" t="b">
        <v>0</v>
      </c>
      <c r="K1168" t="s">
        <v>1553</v>
      </c>
      <c r="L1168">
        <v>34</v>
      </c>
    </row>
    <row r="1169" spans="1:12" x14ac:dyDescent="0.35">
      <c r="A1169" t="s">
        <v>1554</v>
      </c>
      <c r="B1169" t="s">
        <v>1555</v>
      </c>
      <c r="C1169">
        <v>2189</v>
      </c>
      <c r="D1169" s="4">
        <f t="shared" ref="D1169:D1171" si="118">ROUNDUP(C1169*$AN$1,0)</f>
        <v>2292</v>
      </c>
      <c r="E1169" t="s">
        <v>28</v>
      </c>
      <c r="F1169" t="b">
        <v>1</v>
      </c>
      <c r="G1169">
        <v>35</v>
      </c>
      <c r="H1169" t="b">
        <v>0</v>
      </c>
      <c r="I1169" t="b">
        <v>1</v>
      </c>
      <c r="J1169" t="b">
        <v>0</v>
      </c>
      <c r="K1169" t="s">
        <v>1553</v>
      </c>
      <c r="L1169">
        <v>34</v>
      </c>
    </row>
    <row r="1170" spans="1:12" x14ac:dyDescent="0.35">
      <c r="A1170" t="s">
        <v>1556</v>
      </c>
      <c r="B1170" t="s">
        <v>1557</v>
      </c>
      <c r="C1170">
        <v>2297</v>
      </c>
      <c r="D1170" s="4">
        <f t="shared" si="118"/>
        <v>2405</v>
      </c>
      <c r="E1170" t="s">
        <v>28</v>
      </c>
      <c r="F1170" t="b">
        <v>1</v>
      </c>
      <c r="G1170">
        <v>35</v>
      </c>
      <c r="H1170" t="b">
        <v>0</v>
      </c>
      <c r="I1170" t="b">
        <v>1</v>
      </c>
      <c r="J1170" t="b">
        <v>0</v>
      </c>
      <c r="K1170" t="s">
        <v>1553</v>
      </c>
      <c r="L1170">
        <v>34</v>
      </c>
    </row>
    <row r="1171" spans="1:12" x14ac:dyDescent="0.35">
      <c r="A1171" t="s">
        <v>1558</v>
      </c>
      <c r="B1171" t="s">
        <v>1559</v>
      </c>
      <c r="C1171">
        <v>2405</v>
      </c>
      <c r="D1171" s="4">
        <f t="shared" si="118"/>
        <v>2519</v>
      </c>
      <c r="E1171" t="s">
        <v>28</v>
      </c>
      <c r="F1171" t="b">
        <v>1</v>
      </c>
      <c r="G1171">
        <v>35</v>
      </c>
      <c r="H1171" t="b">
        <v>0</v>
      </c>
      <c r="I1171" t="b">
        <v>1</v>
      </c>
      <c r="J1171" t="b">
        <v>0</v>
      </c>
      <c r="K1171" t="s">
        <v>1553</v>
      </c>
      <c r="L1171">
        <v>34</v>
      </c>
    </row>
    <row r="1172" spans="1:12" x14ac:dyDescent="0.35">
      <c r="A1172">
        <v>16874</v>
      </c>
      <c r="B1172" t="s">
        <v>1560</v>
      </c>
      <c r="C1172">
        <v>124</v>
      </c>
      <c r="D1172" s="4">
        <f t="shared" ref="D1172:D1173" si="119">ROUNDUP(C1172*$AB$1,0)</f>
        <v>124</v>
      </c>
      <c r="E1172" t="s">
        <v>28</v>
      </c>
      <c r="F1172" t="b">
        <v>1</v>
      </c>
      <c r="G1172">
        <v>20</v>
      </c>
      <c r="H1172" t="b">
        <v>0</v>
      </c>
      <c r="I1172" t="b">
        <v>1</v>
      </c>
      <c r="J1172" t="b">
        <v>0</v>
      </c>
      <c r="K1172" t="s">
        <v>1561</v>
      </c>
      <c r="L1172">
        <v>5</v>
      </c>
    </row>
    <row r="1173" spans="1:12" x14ac:dyDescent="0.35">
      <c r="A1173">
        <v>16873</v>
      </c>
      <c r="B1173" t="s">
        <v>1562</v>
      </c>
      <c r="C1173">
        <v>124</v>
      </c>
      <c r="D1173" s="4">
        <f t="shared" si="119"/>
        <v>124</v>
      </c>
      <c r="E1173" t="s">
        <v>28</v>
      </c>
      <c r="F1173" t="b">
        <v>1</v>
      </c>
      <c r="G1173">
        <v>20</v>
      </c>
      <c r="H1173" t="b">
        <v>0</v>
      </c>
      <c r="I1173" t="b">
        <v>1</v>
      </c>
      <c r="J1173" t="b">
        <v>0</v>
      </c>
      <c r="K1173" t="s">
        <v>1561</v>
      </c>
      <c r="L1173">
        <v>5</v>
      </c>
    </row>
    <row r="1176" spans="1:12" x14ac:dyDescent="0.35">
      <c r="B1176" t="s">
        <v>1563</v>
      </c>
      <c r="C1176">
        <v>150</v>
      </c>
      <c r="D1176" s="4">
        <v>150</v>
      </c>
      <c r="E1176" t="s">
        <v>1564</v>
      </c>
    </row>
    <row r="1177" spans="1:12" x14ac:dyDescent="0.35">
      <c r="B1177" t="s">
        <v>1565</v>
      </c>
      <c r="C1177">
        <v>225</v>
      </c>
      <c r="D1177" s="4">
        <v>225</v>
      </c>
      <c r="E1177" t="s">
        <v>1564</v>
      </c>
    </row>
    <row r="1178" spans="1:12" x14ac:dyDescent="0.35">
      <c r="B1178" t="s">
        <v>1566</v>
      </c>
      <c r="D1178" s="4">
        <v>150</v>
      </c>
      <c r="E1178" t="s">
        <v>1564</v>
      </c>
    </row>
    <row r="1181" spans="1:12" x14ac:dyDescent="0.35">
      <c r="B1181" s="19" t="s">
        <v>1567</v>
      </c>
    </row>
    <row r="1182" spans="1:12" x14ac:dyDescent="0.35">
      <c r="B1182" t="s">
        <v>1568</v>
      </c>
      <c r="D1182" s="4">
        <v>45</v>
      </c>
      <c r="E1182" t="s">
        <v>1569</v>
      </c>
    </row>
    <row r="1184" spans="1:12" x14ac:dyDescent="0.35">
      <c r="B1184" t="s">
        <v>1570</v>
      </c>
      <c r="D1184" s="4">
        <v>8000</v>
      </c>
      <c r="E1184" t="s">
        <v>1571</v>
      </c>
    </row>
    <row r="1185" spans="2:5" x14ac:dyDescent="0.35">
      <c r="B1185" t="s">
        <v>1572</v>
      </c>
      <c r="D1185" s="4">
        <v>8000</v>
      </c>
      <c r="E1185" t="s">
        <v>1571</v>
      </c>
    </row>
    <row r="1187" spans="2:5" x14ac:dyDescent="0.35">
      <c r="B1187" t="s">
        <v>1573</v>
      </c>
      <c r="D1187" s="18">
        <v>150000</v>
      </c>
      <c r="E1187" t="s">
        <v>1574</v>
      </c>
    </row>
    <row r="1189" spans="2:5" x14ac:dyDescent="0.35">
      <c r="B1189" t="s">
        <v>1575</v>
      </c>
      <c r="D1189" s="4">
        <v>250</v>
      </c>
      <c r="E1189" t="s">
        <v>1564</v>
      </c>
    </row>
    <row r="1190" spans="2:5" x14ac:dyDescent="0.35">
      <c r="B1190" t="s">
        <v>1576</v>
      </c>
      <c r="D1190" s="4">
        <v>200</v>
      </c>
      <c r="E1190" t="s">
        <v>1564</v>
      </c>
    </row>
    <row r="1191" spans="2:5" x14ac:dyDescent="0.35">
      <c r="B1191" t="s">
        <v>1577</v>
      </c>
      <c r="D1191" s="4">
        <v>200</v>
      </c>
      <c r="E1191" t="s">
        <v>1564</v>
      </c>
    </row>
  </sheetData>
  <autoFilter ref="A1:N1173" xr:uid="{45E2F505-D58E-4F49-A201-6D1C3067917E}">
    <sortState xmlns:xlrd2="http://schemas.microsoft.com/office/spreadsheetml/2017/richdata2" ref="A45:N1162">
      <sortCondition ref="G1:G1163"/>
    </sortState>
  </autoFilter>
  <phoneticPr fontId="2" type="noConversion"/>
  <dataValidations count="3">
    <dataValidation type="list" allowBlank="1" showInputMessage="1" showErrorMessage="1" sqref="L1172:L1048576" xr:uid="{B939E1C4-74C2-46C3-A086-09C67A8A5371}">
      <formula1>"1,2,3,4,5,6,7,8,9,10,11,12,13,14,15,16,1718,19,20,21"</formula1>
    </dataValidation>
    <dataValidation type="list" allowBlank="1" showInputMessage="1" showErrorMessage="1" sqref="L2:L715 L717:L1171" xr:uid="{ACE9D783-E301-4118-83D4-E77B7A40BA48}">
      <formula1>"1,2,3,4,5,10,11,19,20,25,30,32,34"</formula1>
    </dataValidation>
    <dataValidation type="list" allowBlank="1" showInputMessage="1" showErrorMessage="1" sqref="L716" xr:uid="{A3422CAC-785B-4216-BDF1-690D65D500CC}">
      <formula1>"1,2,3,4,5,10,11,19,20,25,30,32"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2A124-8CBB-4776-BDD5-CD2D5DACE0C6}">
  <dimension ref="A1:J1172"/>
  <sheetViews>
    <sheetView zoomScale="90" zoomScaleNormal="90" workbookViewId="0">
      <selection activeCell="B16" sqref="B16"/>
    </sheetView>
  </sheetViews>
  <sheetFormatPr defaultRowHeight="14.5" x14ac:dyDescent="0.35"/>
  <cols>
    <col min="1" max="1" width="13.54296875" bestFit="1" customWidth="1"/>
    <col min="2" max="2" width="124.54296875" bestFit="1" customWidth="1"/>
    <col min="3" max="3" width="9.453125" bestFit="1" customWidth="1"/>
    <col min="4" max="4" width="5.453125" bestFit="1" customWidth="1"/>
    <col min="5" max="5" width="11.453125" bestFit="1" customWidth="1"/>
    <col min="6" max="6" width="11.54296875" bestFit="1" customWidth="1"/>
    <col min="7" max="7" width="13.81640625" bestFit="1" customWidth="1"/>
    <col min="8" max="8" width="9" bestFit="1" customWidth="1"/>
    <col min="9" max="9" width="19.453125" bestFit="1" customWidth="1"/>
    <col min="10" max="10" width="42.1796875" bestFit="1" customWidth="1"/>
  </cols>
  <sheetData>
    <row r="1" spans="1:10" x14ac:dyDescent="0.35">
      <c r="A1" s="11" t="s">
        <v>0</v>
      </c>
      <c r="B1" s="11" t="s">
        <v>1</v>
      </c>
      <c r="C1" s="11" t="s">
        <v>1578</v>
      </c>
      <c r="D1" s="11" t="s">
        <v>4</v>
      </c>
      <c r="E1" s="11" t="s">
        <v>5</v>
      </c>
      <c r="F1" s="11" t="s">
        <v>6</v>
      </c>
      <c r="G1" s="11" t="s">
        <v>7</v>
      </c>
      <c r="H1" s="11" t="s">
        <v>8</v>
      </c>
      <c r="I1" s="11" t="s">
        <v>9</v>
      </c>
      <c r="J1" t="s">
        <v>10</v>
      </c>
    </row>
    <row r="2" spans="1:10" x14ac:dyDescent="0.35">
      <c r="A2">
        <v>10005</v>
      </c>
      <c r="B2" t="s">
        <v>1198</v>
      </c>
      <c r="C2">
        <v>99</v>
      </c>
      <c r="D2" t="s">
        <v>28</v>
      </c>
      <c r="E2" t="b">
        <v>1</v>
      </c>
      <c r="F2">
        <v>36</v>
      </c>
      <c r="G2" t="b">
        <v>0</v>
      </c>
      <c r="H2" t="b">
        <v>0</v>
      </c>
      <c r="I2" t="b">
        <v>0</v>
      </c>
    </row>
    <row r="3" spans="1:10" x14ac:dyDescent="0.35">
      <c r="A3">
        <v>10006</v>
      </c>
      <c r="B3" t="s">
        <v>27</v>
      </c>
      <c r="C3">
        <v>148</v>
      </c>
      <c r="D3" t="s">
        <v>28</v>
      </c>
      <c r="E3" t="b">
        <v>0</v>
      </c>
      <c r="F3">
        <v>0</v>
      </c>
      <c r="G3" t="b">
        <v>0</v>
      </c>
      <c r="H3" t="b">
        <v>0</v>
      </c>
      <c r="I3" t="b">
        <v>0</v>
      </c>
    </row>
    <row r="4" spans="1:10" x14ac:dyDescent="0.35">
      <c r="A4">
        <v>10007</v>
      </c>
      <c r="B4" t="s">
        <v>1199</v>
      </c>
      <c r="C4">
        <v>314</v>
      </c>
      <c r="D4" t="s">
        <v>28</v>
      </c>
      <c r="E4" t="b">
        <v>1</v>
      </c>
      <c r="F4">
        <v>36</v>
      </c>
      <c r="G4" t="b">
        <v>0</v>
      </c>
      <c r="H4" t="b">
        <v>0</v>
      </c>
      <c r="I4" t="b">
        <v>0</v>
      </c>
    </row>
    <row r="5" spans="1:10" x14ac:dyDescent="0.35">
      <c r="A5">
        <v>10021</v>
      </c>
      <c r="B5" t="s">
        <v>1399</v>
      </c>
      <c r="C5">
        <v>519</v>
      </c>
      <c r="D5" t="s">
        <v>28</v>
      </c>
      <c r="E5" t="b">
        <v>0</v>
      </c>
      <c r="F5">
        <v>99</v>
      </c>
      <c r="G5" t="b">
        <v>0</v>
      </c>
      <c r="H5" t="b">
        <v>0</v>
      </c>
      <c r="I5" t="b">
        <v>0</v>
      </c>
    </row>
    <row r="6" spans="1:10" x14ac:dyDescent="0.35">
      <c r="A6" t="s">
        <v>927</v>
      </c>
      <c r="B6" t="s">
        <v>928</v>
      </c>
      <c r="C6">
        <v>519</v>
      </c>
      <c r="D6" t="s">
        <v>28</v>
      </c>
      <c r="E6" t="b">
        <v>1</v>
      </c>
      <c r="F6">
        <v>26</v>
      </c>
      <c r="G6" t="b">
        <v>0</v>
      </c>
      <c r="H6" t="b">
        <v>0</v>
      </c>
      <c r="I6" t="b">
        <v>0</v>
      </c>
    </row>
    <row r="7" spans="1:10" x14ac:dyDescent="0.35">
      <c r="A7">
        <v>10022</v>
      </c>
      <c r="B7" t="s">
        <v>1400</v>
      </c>
      <c r="C7">
        <v>270</v>
      </c>
      <c r="D7" t="s">
        <v>28</v>
      </c>
      <c r="E7" t="b">
        <v>0</v>
      </c>
      <c r="F7">
        <v>99</v>
      </c>
      <c r="G7" t="b">
        <v>0</v>
      </c>
      <c r="H7" t="b">
        <v>0</v>
      </c>
      <c r="I7" t="b">
        <v>0</v>
      </c>
    </row>
    <row r="8" spans="1:10" x14ac:dyDescent="0.35">
      <c r="A8" t="s">
        <v>929</v>
      </c>
      <c r="B8" t="s">
        <v>930</v>
      </c>
      <c r="C8">
        <v>270</v>
      </c>
      <c r="D8" t="s">
        <v>28</v>
      </c>
      <c r="E8" t="b">
        <v>1</v>
      </c>
      <c r="F8">
        <v>26</v>
      </c>
      <c r="G8" t="b">
        <v>0</v>
      </c>
      <c r="H8" t="b">
        <v>0</v>
      </c>
      <c r="I8" t="b">
        <v>0</v>
      </c>
    </row>
    <row r="9" spans="1:10" x14ac:dyDescent="0.35">
      <c r="A9">
        <v>10023</v>
      </c>
      <c r="B9" t="s">
        <v>1401</v>
      </c>
      <c r="C9">
        <v>418</v>
      </c>
      <c r="D9" t="s">
        <v>28</v>
      </c>
      <c r="E9" t="b">
        <v>0</v>
      </c>
      <c r="F9">
        <v>99</v>
      </c>
      <c r="G9" t="b">
        <v>0</v>
      </c>
      <c r="H9" t="b">
        <v>0</v>
      </c>
      <c r="I9" t="b">
        <v>0</v>
      </c>
    </row>
    <row r="10" spans="1:10" x14ac:dyDescent="0.35">
      <c r="A10" t="s">
        <v>931</v>
      </c>
      <c r="B10" t="s">
        <v>932</v>
      </c>
      <c r="C10">
        <v>418</v>
      </c>
      <c r="D10" t="s">
        <v>28</v>
      </c>
      <c r="E10" t="b">
        <v>1</v>
      </c>
      <c r="F10">
        <v>26</v>
      </c>
      <c r="G10" t="b">
        <v>0</v>
      </c>
      <c r="H10" t="b">
        <v>0</v>
      </c>
      <c r="I10" t="b">
        <v>0</v>
      </c>
    </row>
    <row r="11" spans="1:10" x14ac:dyDescent="0.35">
      <c r="A11">
        <v>10024</v>
      </c>
      <c r="B11" t="s">
        <v>1402</v>
      </c>
      <c r="C11">
        <v>538</v>
      </c>
      <c r="D11" t="s">
        <v>28</v>
      </c>
      <c r="E11" t="b">
        <v>0</v>
      </c>
      <c r="F11">
        <v>99</v>
      </c>
      <c r="G11" t="b">
        <v>0</v>
      </c>
      <c r="H11" t="b">
        <v>0</v>
      </c>
      <c r="I11" t="b">
        <v>0</v>
      </c>
    </row>
    <row r="12" spans="1:10" x14ac:dyDescent="0.35">
      <c r="A12" t="s">
        <v>933</v>
      </c>
      <c r="B12" t="s">
        <v>934</v>
      </c>
      <c r="C12">
        <v>538</v>
      </c>
      <c r="D12" t="s">
        <v>28</v>
      </c>
      <c r="E12" t="b">
        <v>1</v>
      </c>
      <c r="F12">
        <v>26</v>
      </c>
      <c r="G12" t="b">
        <v>0</v>
      </c>
      <c r="H12" t="b">
        <v>0</v>
      </c>
      <c r="I12" t="b">
        <v>0</v>
      </c>
    </row>
    <row r="13" spans="1:10" x14ac:dyDescent="0.35">
      <c r="A13">
        <v>10025</v>
      </c>
      <c r="B13" t="s">
        <v>1505</v>
      </c>
      <c r="C13">
        <v>3252</v>
      </c>
      <c r="D13" t="s">
        <v>28</v>
      </c>
      <c r="E13" t="b">
        <v>0</v>
      </c>
      <c r="F13">
        <v>99</v>
      </c>
      <c r="G13" t="b">
        <v>0</v>
      </c>
      <c r="H13" t="b">
        <v>0</v>
      </c>
      <c r="I13" t="b">
        <v>0</v>
      </c>
    </row>
    <row r="14" spans="1:10" x14ac:dyDescent="0.35">
      <c r="A14" t="s">
        <v>1126</v>
      </c>
      <c r="B14" t="s">
        <v>1127</v>
      </c>
      <c r="C14">
        <v>3415</v>
      </c>
      <c r="D14" t="s">
        <v>28</v>
      </c>
      <c r="E14" t="b">
        <v>1</v>
      </c>
      <c r="F14">
        <v>32</v>
      </c>
      <c r="G14" t="b">
        <v>0</v>
      </c>
      <c r="H14" t="b">
        <v>0</v>
      </c>
      <c r="I14" t="b">
        <v>0</v>
      </c>
    </row>
    <row r="15" spans="1:10" x14ac:dyDescent="0.35">
      <c r="A15">
        <v>10166</v>
      </c>
      <c r="B15" t="s">
        <v>1275</v>
      </c>
      <c r="C15">
        <v>224</v>
      </c>
      <c r="D15" t="s">
        <v>28</v>
      </c>
      <c r="E15" t="b">
        <v>1</v>
      </c>
      <c r="F15">
        <v>44</v>
      </c>
      <c r="G15" t="b">
        <v>0</v>
      </c>
      <c r="H15" t="b">
        <v>0</v>
      </c>
      <c r="I15" t="b">
        <v>0</v>
      </c>
    </row>
    <row r="16" spans="1:10" x14ac:dyDescent="0.35">
      <c r="A16" t="s">
        <v>1276</v>
      </c>
      <c r="B16" t="s">
        <v>1277</v>
      </c>
      <c r="C16">
        <v>94</v>
      </c>
      <c r="D16" t="s">
        <v>28</v>
      </c>
      <c r="E16" t="b">
        <v>1</v>
      </c>
      <c r="F16">
        <v>44</v>
      </c>
      <c r="G16" t="b">
        <v>0</v>
      </c>
      <c r="H16" t="b">
        <v>0</v>
      </c>
      <c r="I16" t="b">
        <v>0</v>
      </c>
    </row>
    <row r="17" spans="1:9" x14ac:dyDescent="0.35">
      <c r="A17">
        <v>10176</v>
      </c>
      <c r="B17" t="s">
        <v>1261</v>
      </c>
      <c r="C17">
        <v>117</v>
      </c>
      <c r="D17" t="s">
        <v>28</v>
      </c>
      <c r="E17" t="b">
        <v>1</v>
      </c>
      <c r="F17">
        <v>41</v>
      </c>
      <c r="G17" t="b">
        <v>0</v>
      </c>
      <c r="H17" t="b">
        <v>0</v>
      </c>
      <c r="I17" t="b">
        <v>0</v>
      </c>
    </row>
    <row r="18" spans="1:9" x14ac:dyDescent="0.35">
      <c r="A18" t="s">
        <v>1262</v>
      </c>
      <c r="B18" t="s">
        <v>1263</v>
      </c>
      <c r="C18">
        <v>117</v>
      </c>
      <c r="D18" t="s">
        <v>28</v>
      </c>
      <c r="E18" t="b">
        <v>1</v>
      </c>
      <c r="F18">
        <v>41</v>
      </c>
      <c r="G18" t="b">
        <v>0</v>
      </c>
      <c r="H18" t="b">
        <v>0</v>
      </c>
      <c r="I18" t="b">
        <v>0</v>
      </c>
    </row>
    <row r="19" spans="1:9" x14ac:dyDescent="0.35">
      <c r="A19">
        <v>10195</v>
      </c>
      <c r="B19" t="s">
        <v>29</v>
      </c>
      <c r="C19">
        <v>10</v>
      </c>
      <c r="D19" t="s">
        <v>28</v>
      </c>
      <c r="E19" t="b">
        <v>0</v>
      </c>
      <c r="F19">
        <v>0</v>
      </c>
      <c r="G19" t="b">
        <v>0</v>
      </c>
      <c r="H19" t="b">
        <v>0</v>
      </c>
      <c r="I19" t="b">
        <v>0</v>
      </c>
    </row>
    <row r="20" spans="1:9" x14ac:dyDescent="0.35">
      <c r="A20">
        <v>10196</v>
      </c>
      <c r="B20" t="s">
        <v>30</v>
      </c>
      <c r="C20">
        <v>9</v>
      </c>
      <c r="D20" t="s">
        <v>28</v>
      </c>
      <c r="E20" t="b">
        <v>0</v>
      </c>
      <c r="F20">
        <v>0</v>
      </c>
      <c r="G20" t="b">
        <v>0</v>
      </c>
      <c r="H20" t="b">
        <v>0</v>
      </c>
      <c r="I20" t="b">
        <v>0</v>
      </c>
    </row>
    <row r="21" spans="1:9" x14ac:dyDescent="0.35">
      <c r="A21">
        <v>10202</v>
      </c>
      <c r="B21" t="s">
        <v>31</v>
      </c>
      <c r="C21">
        <v>57</v>
      </c>
      <c r="D21" t="s">
        <v>28</v>
      </c>
      <c r="E21" t="b">
        <v>0</v>
      </c>
      <c r="F21">
        <v>0</v>
      </c>
      <c r="G21" t="b">
        <v>0</v>
      </c>
      <c r="H21" t="b">
        <v>0</v>
      </c>
      <c r="I21" t="b">
        <v>0</v>
      </c>
    </row>
    <row r="22" spans="1:9" x14ac:dyDescent="0.35">
      <c r="A22">
        <v>10203</v>
      </c>
      <c r="B22" t="s">
        <v>32</v>
      </c>
      <c r="C22">
        <v>45</v>
      </c>
      <c r="D22" t="s">
        <v>28</v>
      </c>
      <c r="E22" t="b">
        <v>0</v>
      </c>
      <c r="F22">
        <v>0</v>
      </c>
      <c r="G22" t="b">
        <v>0</v>
      </c>
      <c r="H22" t="b">
        <v>0</v>
      </c>
      <c r="I22" t="b">
        <v>0</v>
      </c>
    </row>
    <row r="23" spans="1:9" x14ac:dyDescent="0.35">
      <c r="A23">
        <v>10211</v>
      </c>
      <c r="B23" t="s">
        <v>33</v>
      </c>
      <c r="C23">
        <v>41</v>
      </c>
      <c r="D23" t="s">
        <v>28</v>
      </c>
      <c r="E23" t="b">
        <v>0</v>
      </c>
      <c r="F23">
        <v>0</v>
      </c>
      <c r="G23" t="b">
        <v>0</v>
      </c>
      <c r="H23" t="b">
        <v>0</v>
      </c>
      <c r="I23" t="b">
        <v>0</v>
      </c>
    </row>
    <row r="24" spans="1:9" x14ac:dyDescent="0.35">
      <c r="A24">
        <v>10218</v>
      </c>
      <c r="B24" t="s">
        <v>34</v>
      </c>
      <c r="C24">
        <v>17</v>
      </c>
      <c r="D24" t="s">
        <v>28</v>
      </c>
      <c r="E24" t="b">
        <v>0</v>
      </c>
      <c r="F24">
        <v>0</v>
      </c>
      <c r="G24" t="b">
        <v>0</v>
      </c>
      <c r="H24" t="b">
        <v>0</v>
      </c>
      <c r="I24" t="b">
        <v>0</v>
      </c>
    </row>
    <row r="25" spans="1:9" x14ac:dyDescent="0.35">
      <c r="A25">
        <v>10222</v>
      </c>
      <c r="B25" t="s">
        <v>35</v>
      </c>
      <c r="C25">
        <v>8</v>
      </c>
      <c r="D25" t="s">
        <v>28</v>
      </c>
      <c r="E25" t="b">
        <v>0</v>
      </c>
      <c r="F25">
        <v>0</v>
      </c>
      <c r="G25" t="b">
        <v>0</v>
      </c>
      <c r="H25" t="b">
        <v>0</v>
      </c>
      <c r="I25" t="b">
        <v>0</v>
      </c>
    </row>
    <row r="26" spans="1:9" x14ac:dyDescent="0.35">
      <c r="A26">
        <v>10340</v>
      </c>
      <c r="B26" t="s">
        <v>36</v>
      </c>
      <c r="C26">
        <v>11</v>
      </c>
      <c r="D26" t="s">
        <v>37</v>
      </c>
      <c r="E26" t="b">
        <v>0</v>
      </c>
      <c r="F26">
        <v>0</v>
      </c>
      <c r="G26" t="b">
        <v>0</v>
      </c>
      <c r="H26" t="b">
        <v>0</v>
      </c>
      <c r="I26" t="b">
        <v>0</v>
      </c>
    </row>
    <row r="27" spans="1:9" x14ac:dyDescent="0.35">
      <c r="A27">
        <v>10341</v>
      </c>
      <c r="B27" t="s">
        <v>38</v>
      </c>
      <c r="C27">
        <v>10</v>
      </c>
      <c r="D27" t="s">
        <v>37</v>
      </c>
      <c r="E27" t="b">
        <v>0</v>
      </c>
      <c r="F27">
        <v>0</v>
      </c>
      <c r="G27" t="b">
        <v>0</v>
      </c>
      <c r="H27" t="b">
        <v>0</v>
      </c>
      <c r="I27" t="b">
        <v>0</v>
      </c>
    </row>
    <row r="28" spans="1:9" x14ac:dyDescent="0.35">
      <c r="A28">
        <v>10344</v>
      </c>
      <c r="B28" t="s">
        <v>39</v>
      </c>
      <c r="C28">
        <v>12</v>
      </c>
      <c r="D28" t="s">
        <v>28</v>
      </c>
      <c r="E28" t="b">
        <v>0</v>
      </c>
      <c r="F28">
        <v>0</v>
      </c>
      <c r="G28" t="b">
        <v>0</v>
      </c>
      <c r="H28" t="b">
        <v>0</v>
      </c>
      <c r="I28" t="b">
        <v>0</v>
      </c>
    </row>
    <row r="29" spans="1:9" x14ac:dyDescent="0.35">
      <c r="A29">
        <v>10383</v>
      </c>
      <c r="B29" t="s">
        <v>1535</v>
      </c>
      <c r="C29">
        <v>603</v>
      </c>
      <c r="D29" t="s">
        <v>28</v>
      </c>
      <c r="E29" t="b">
        <v>0</v>
      </c>
      <c r="F29">
        <v>99</v>
      </c>
      <c r="G29" t="b">
        <v>0</v>
      </c>
      <c r="H29" t="b">
        <v>0</v>
      </c>
      <c r="I29" t="b">
        <v>1</v>
      </c>
    </row>
    <row r="30" spans="1:9" x14ac:dyDescent="0.35">
      <c r="A30">
        <v>10522</v>
      </c>
      <c r="B30" t="s">
        <v>40</v>
      </c>
      <c r="C30">
        <v>17</v>
      </c>
      <c r="D30" t="s">
        <v>28</v>
      </c>
      <c r="E30" t="b">
        <v>0</v>
      </c>
      <c r="F30">
        <v>0</v>
      </c>
      <c r="G30" t="b">
        <v>0</v>
      </c>
      <c r="H30" t="b">
        <v>0</v>
      </c>
      <c r="I30" t="b">
        <v>0</v>
      </c>
    </row>
    <row r="31" spans="1:9" x14ac:dyDescent="0.35">
      <c r="A31">
        <v>10657</v>
      </c>
      <c r="B31" t="s">
        <v>41</v>
      </c>
      <c r="C31">
        <v>30</v>
      </c>
      <c r="D31" t="s">
        <v>28</v>
      </c>
      <c r="E31" t="b">
        <v>0</v>
      </c>
      <c r="F31">
        <v>0</v>
      </c>
      <c r="G31" t="b">
        <v>0</v>
      </c>
      <c r="H31" t="b">
        <v>0</v>
      </c>
      <c r="I31" t="b">
        <v>0</v>
      </c>
    </row>
    <row r="32" spans="1:9" x14ac:dyDescent="0.35">
      <c r="A32">
        <v>10658</v>
      </c>
      <c r="B32" t="s">
        <v>1391</v>
      </c>
      <c r="C32">
        <v>120</v>
      </c>
      <c r="D32" t="s">
        <v>28</v>
      </c>
      <c r="E32" t="b">
        <v>0</v>
      </c>
      <c r="F32">
        <v>99</v>
      </c>
      <c r="G32" t="b">
        <v>0</v>
      </c>
      <c r="H32" t="b">
        <v>0</v>
      </c>
      <c r="I32" t="b">
        <v>1</v>
      </c>
    </row>
    <row r="33" spans="1:9" x14ac:dyDescent="0.35">
      <c r="A33">
        <v>10659</v>
      </c>
      <c r="B33" t="s">
        <v>1392</v>
      </c>
      <c r="C33">
        <v>48</v>
      </c>
      <c r="D33" t="s">
        <v>28</v>
      </c>
      <c r="E33" t="b">
        <v>0</v>
      </c>
      <c r="F33">
        <v>99</v>
      </c>
      <c r="G33" t="b">
        <v>0</v>
      </c>
      <c r="H33" t="b">
        <v>0</v>
      </c>
      <c r="I33" t="b">
        <v>1</v>
      </c>
    </row>
    <row r="34" spans="1:9" x14ac:dyDescent="0.35">
      <c r="A34">
        <v>10660</v>
      </c>
      <c r="B34" t="s">
        <v>42</v>
      </c>
      <c r="C34">
        <v>2</v>
      </c>
      <c r="D34" t="s">
        <v>28</v>
      </c>
      <c r="E34" t="b">
        <v>0</v>
      </c>
      <c r="F34">
        <v>0</v>
      </c>
      <c r="G34" t="b">
        <v>0</v>
      </c>
      <c r="H34" t="b">
        <v>0</v>
      </c>
      <c r="I34" t="b">
        <v>0</v>
      </c>
    </row>
    <row r="35" spans="1:9" x14ac:dyDescent="0.35">
      <c r="A35">
        <v>10703</v>
      </c>
      <c r="B35" t="s">
        <v>1510</v>
      </c>
      <c r="C35">
        <v>1807</v>
      </c>
      <c r="D35" t="s">
        <v>28</v>
      </c>
      <c r="E35" t="b">
        <v>0</v>
      </c>
      <c r="F35">
        <v>99</v>
      </c>
      <c r="G35" t="b">
        <v>0</v>
      </c>
      <c r="H35" t="b">
        <v>0</v>
      </c>
      <c r="I35" t="b">
        <v>0</v>
      </c>
    </row>
    <row r="36" spans="1:9" x14ac:dyDescent="0.35">
      <c r="A36" t="s">
        <v>1136</v>
      </c>
      <c r="B36" t="s">
        <v>1137</v>
      </c>
      <c r="C36">
        <v>1932</v>
      </c>
      <c r="D36" t="s">
        <v>28</v>
      </c>
      <c r="E36" t="b">
        <v>1</v>
      </c>
      <c r="F36">
        <v>33</v>
      </c>
      <c r="G36" t="b">
        <v>0</v>
      </c>
      <c r="H36" t="b">
        <v>0</v>
      </c>
      <c r="I36" t="b">
        <v>0</v>
      </c>
    </row>
    <row r="37" spans="1:9" x14ac:dyDescent="0.35">
      <c r="A37">
        <v>10704</v>
      </c>
      <c r="B37" t="s">
        <v>1511</v>
      </c>
      <c r="C37">
        <v>2387</v>
      </c>
      <c r="D37" t="s">
        <v>28</v>
      </c>
      <c r="E37" t="b">
        <v>0</v>
      </c>
      <c r="F37">
        <v>99</v>
      </c>
      <c r="G37" t="b">
        <v>0</v>
      </c>
      <c r="H37" t="b">
        <v>0</v>
      </c>
      <c r="I37" t="b">
        <v>0</v>
      </c>
    </row>
    <row r="38" spans="1:9" x14ac:dyDescent="0.35">
      <c r="A38" t="s">
        <v>1138</v>
      </c>
      <c r="B38" t="s">
        <v>1139</v>
      </c>
      <c r="C38">
        <v>2555</v>
      </c>
      <c r="D38" t="s">
        <v>28</v>
      </c>
      <c r="E38" t="b">
        <v>1</v>
      </c>
      <c r="F38">
        <v>33</v>
      </c>
      <c r="G38" t="b">
        <v>0</v>
      </c>
      <c r="H38" t="b">
        <v>0</v>
      </c>
      <c r="I38" t="b">
        <v>0</v>
      </c>
    </row>
    <row r="39" spans="1:9" x14ac:dyDescent="0.35">
      <c r="A39">
        <v>10707</v>
      </c>
      <c r="B39" t="s">
        <v>1512</v>
      </c>
      <c r="C39">
        <v>1987</v>
      </c>
      <c r="D39" t="s">
        <v>28</v>
      </c>
      <c r="E39" t="b">
        <v>0</v>
      </c>
      <c r="F39">
        <v>99</v>
      </c>
      <c r="G39" t="b">
        <v>0</v>
      </c>
      <c r="H39" t="b">
        <v>0</v>
      </c>
      <c r="I39" t="b">
        <v>0</v>
      </c>
    </row>
    <row r="40" spans="1:9" x14ac:dyDescent="0.35">
      <c r="A40" t="s">
        <v>1140</v>
      </c>
      <c r="B40" t="s">
        <v>1141</v>
      </c>
      <c r="C40">
        <v>2128</v>
      </c>
      <c r="D40" t="s">
        <v>28</v>
      </c>
      <c r="E40" t="b">
        <v>1</v>
      </c>
      <c r="F40">
        <v>33</v>
      </c>
      <c r="G40" t="b">
        <v>0</v>
      </c>
      <c r="H40" t="b">
        <v>0</v>
      </c>
      <c r="I40" t="b">
        <v>0</v>
      </c>
    </row>
    <row r="41" spans="1:9" x14ac:dyDescent="0.35">
      <c r="A41">
        <v>10739</v>
      </c>
      <c r="B41" t="s">
        <v>43</v>
      </c>
      <c r="C41">
        <v>65</v>
      </c>
      <c r="D41" t="s">
        <v>28</v>
      </c>
      <c r="E41" t="b">
        <v>0</v>
      </c>
      <c r="F41">
        <v>0</v>
      </c>
      <c r="G41" t="b">
        <v>0</v>
      </c>
      <c r="H41" t="b">
        <v>0</v>
      </c>
      <c r="I41" t="b">
        <v>0</v>
      </c>
    </row>
    <row r="42" spans="1:9" x14ac:dyDescent="0.35">
      <c r="A42">
        <v>10744</v>
      </c>
      <c r="B42" t="s">
        <v>44</v>
      </c>
      <c r="C42">
        <v>50</v>
      </c>
      <c r="D42" t="s">
        <v>28</v>
      </c>
      <c r="E42" t="b">
        <v>0</v>
      </c>
      <c r="F42">
        <v>0</v>
      </c>
      <c r="G42" t="b">
        <v>0</v>
      </c>
      <c r="H42" t="b">
        <v>0</v>
      </c>
      <c r="I42" t="b">
        <v>0</v>
      </c>
    </row>
    <row r="43" spans="1:9" x14ac:dyDescent="0.35">
      <c r="A43">
        <v>10843</v>
      </c>
      <c r="B43" t="s">
        <v>45</v>
      </c>
      <c r="C43">
        <v>29</v>
      </c>
      <c r="D43" t="s">
        <v>28</v>
      </c>
      <c r="E43" t="b">
        <v>0</v>
      </c>
      <c r="F43">
        <v>0</v>
      </c>
      <c r="G43" t="b">
        <v>0</v>
      </c>
      <c r="H43" t="b">
        <v>0</v>
      </c>
      <c r="I43" t="b">
        <v>0</v>
      </c>
    </row>
    <row r="44" spans="1:9" x14ac:dyDescent="0.35">
      <c r="A44">
        <v>10889</v>
      </c>
      <c r="B44" t="s">
        <v>46</v>
      </c>
      <c r="C44">
        <v>50</v>
      </c>
      <c r="D44" t="s">
        <v>28</v>
      </c>
      <c r="E44" t="b">
        <v>0</v>
      </c>
      <c r="F44">
        <v>0</v>
      </c>
      <c r="G44" t="b">
        <v>0</v>
      </c>
      <c r="H44" t="b">
        <v>0</v>
      </c>
      <c r="I44" t="b">
        <v>0</v>
      </c>
    </row>
    <row r="45" spans="1:9" x14ac:dyDescent="0.35">
      <c r="A45">
        <v>10890</v>
      </c>
      <c r="B45" t="s">
        <v>47</v>
      </c>
      <c r="C45">
        <v>57</v>
      </c>
      <c r="D45" t="s">
        <v>28</v>
      </c>
      <c r="E45" t="b">
        <v>0</v>
      </c>
      <c r="F45">
        <v>0</v>
      </c>
      <c r="G45" t="b">
        <v>0</v>
      </c>
      <c r="H45" t="b">
        <v>0</v>
      </c>
      <c r="I45" t="b">
        <v>0</v>
      </c>
    </row>
    <row r="46" spans="1:9" x14ac:dyDescent="0.35">
      <c r="A46">
        <v>10908</v>
      </c>
      <c r="B46" t="s">
        <v>1579</v>
      </c>
      <c r="C46">
        <v>2503</v>
      </c>
      <c r="D46" t="s">
        <v>28</v>
      </c>
      <c r="E46" t="b">
        <v>0</v>
      </c>
      <c r="F46">
        <v>99</v>
      </c>
      <c r="G46" t="b">
        <v>0</v>
      </c>
      <c r="H46" t="b">
        <v>0</v>
      </c>
      <c r="I46" t="b">
        <v>0</v>
      </c>
    </row>
    <row r="47" spans="1:9" x14ac:dyDescent="0.35">
      <c r="A47" t="s">
        <v>1184</v>
      </c>
      <c r="B47" t="s">
        <v>1191</v>
      </c>
      <c r="C47">
        <v>2728</v>
      </c>
      <c r="D47" t="s">
        <v>28</v>
      </c>
      <c r="E47" t="b">
        <v>1</v>
      </c>
      <c r="F47">
        <v>35</v>
      </c>
      <c r="G47" t="b">
        <v>0</v>
      </c>
      <c r="H47" t="b">
        <v>0</v>
      </c>
      <c r="I47" t="b">
        <v>0</v>
      </c>
    </row>
    <row r="48" spans="1:9" x14ac:dyDescent="0.35">
      <c r="A48">
        <v>10909</v>
      </c>
      <c r="B48" t="s">
        <v>1580</v>
      </c>
      <c r="C48">
        <v>1768</v>
      </c>
      <c r="D48" t="s">
        <v>28</v>
      </c>
      <c r="E48" t="b">
        <v>0</v>
      </c>
      <c r="F48">
        <v>99</v>
      </c>
      <c r="G48" t="b">
        <v>0</v>
      </c>
      <c r="H48" t="b">
        <v>0</v>
      </c>
      <c r="I48" t="b">
        <v>0</v>
      </c>
    </row>
    <row r="49" spans="1:9" x14ac:dyDescent="0.35">
      <c r="A49" t="s">
        <v>1186</v>
      </c>
      <c r="B49" t="s">
        <v>1187</v>
      </c>
      <c r="C49">
        <v>1926</v>
      </c>
      <c r="D49" t="s">
        <v>28</v>
      </c>
      <c r="E49" t="b">
        <v>1</v>
      </c>
      <c r="F49">
        <v>35</v>
      </c>
      <c r="G49" t="b">
        <v>0</v>
      </c>
      <c r="H49" t="b">
        <v>0</v>
      </c>
      <c r="I49" t="b">
        <v>0</v>
      </c>
    </row>
    <row r="50" spans="1:9" x14ac:dyDescent="0.35">
      <c r="A50">
        <v>10932</v>
      </c>
      <c r="B50" t="s">
        <v>48</v>
      </c>
      <c r="C50">
        <v>15</v>
      </c>
      <c r="D50" t="s">
        <v>28</v>
      </c>
      <c r="E50" t="b">
        <v>0</v>
      </c>
      <c r="F50">
        <v>0</v>
      </c>
      <c r="G50" t="b">
        <v>0</v>
      </c>
      <c r="H50" t="b">
        <v>0</v>
      </c>
      <c r="I50" t="b">
        <v>0</v>
      </c>
    </row>
    <row r="51" spans="1:9" x14ac:dyDescent="0.35">
      <c r="A51">
        <v>10935</v>
      </c>
      <c r="B51" t="s">
        <v>49</v>
      </c>
      <c r="C51">
        <v>71</v>
      </c>
      <c r="D51" t="s">
        <v>28</v>
      </c>
      <c r="E51" t="b">
        <v>0</v>
      </c>
      <c r="F51">
        <v>0</v>
      </c>
      <c r="G51" t="b">
        <v>0</v>
      </c>
      <c r="H51" t="b">
        <v>0</v>
      </c>
      <c r="I51" t="b">
        <v>0</v>
      </c>
    </row>
    <row r="52" spans="1:9" x14ac:dyDescent="0.35">
      <c r="A52">
        <v>10938</v>
      </c>
      <c r="B52" t="s">
        <v>50</v>
      </c>
      <c r="C52">
        <v>13</v>
      </c>
      <c r="D52" t="s">
        <v>28</v>
      </c>
      <c r="E52" t="b">
        <v>0</v>
      </c>
      <c r="F52">
        <v>0</v>
      </c>
      <c r="G52" t="b">
        <v>0</v>
      </c>
      <c r="H52" t="b">
        <v>0</v>
      </c>
      <c r="I52" t="b">
        <v>0</v>
      </c>
    </row>
    <row r="53" spans="1:9" x14ac:dyDescent="0.35">
      <c r="A53">
        <v>10952</v>
      </c>
      <c r="B53" t="s">
        <v>51</v>
      </c>
      <c r="C53">
        <v>75</v>
      </c>
      <c r="D53" t="s">
        <v>28</v>
      </c>
      <c r="E53" t="b">
        <v>0</v>
      </c>
      <c r="F53">
        <v>0</v>
      </c>
      <c r="G53" t="b">
        <v>0</v>
      </c>
      <c r="H53" t="b">
        <v>0</v>
      </c>
      <c r="I53" t="b">
        <v>0</v>
      </c>
    </row>
    <row r="54" spans="1:9" x14ac:dyDescent="0.35">
      <c r="A54">
        <v>10975</v>
      </c>
      <c r="B54" t="s">
        <v>52</v>
      </c>
      <c r="C54">
        <v>42</v>
      </c>
      <c r="D54" t="s">
        <v>28</v>
      </c>
      <c r="E54" t="b">
        <v>0</v>
      </c>
      <c r="F54">
        <v>0</v>
      </c>
      <c r="G54" t="b">
        <v>0</v>
      </c>
      <c r="H54" t="b">
        <v>0</v>
      </c>
      <c r="I54" t="b">
        <v>0</v>
      </c>
    </row>
    <row r="55" spans="1:9" x14ac:dyDescent="0.35">
      <c r="A55">
        <v>10995</v>
      </c>
      <c r="B55" t="s">
        <v>53</v>
      </c>
      <c r="C55">
        <v>31</v>
      </c>
      <c r="D55" t="s">
        <v>54</v>
      </c>
      <c r="E55" t="b">
        <v>0</v>
      </c>
      <c r="F55">
        <v>0</v>
      </c>
      <c r="G55" t="b">
        <v>0</v>
      </c>
      <c r="H55" t="b">
        <v>0</v>
      </c>
      <c r="I55" t="b">
        <v>0</v>
      </c>
    </row>
    <row r="56" spans="1:9" x14ac:dyDescent="0.35">
      <c r="A56">
        <v>10997</v>
      </c>
      <c r="B56" t="s">
        <v>1484</v>
      </c>
      <c r="C56">
        <v>1105</v>
      </c>
      <c r="D56" t="s">
        <v>28</v>
      </c>
      <c r="E56" t="b">
        <v>0</v>
      </c>
      <c r="F56">
        <v>99</v>
      </c>
      <c r="G56" t="b">
        <v>0</v>
      </c>
      <c r="H56" t="b">
        <v>0</v>
      </c>
      <c r="I56" t="b">
        <v>0</v>
      </c>
    </row>
    <row r="57" spans="1:9" x14ac:dyDescent="0.35">
      <c r="A57" t="s">
        <v>1085</v>
      </c>
      <c r="B57" t="s">
        <v>1086</v>
      </c>
      <c r="C57">
        <v>1205</v>
      </c>
      <c r="D57" t="s">
        <v>28</v>
      </c>
      <c r="E57" t="b">
        <v>1</v>
      </c>
      <c r="F57">
        <v>31</v>
      </c>
      <c r="G57" t="b">
        <v>0</v>
      </c>
      <c r="H57" t="b">
        <v>0</v>
      </c>
      <c r="I57" t="b">
        <v>0</v>
      </c>
    </row>
    <row r="58" spans="1:9" x14ac:dyDescent="0.35">
      <c r="A58">
        <v>11001</v>
      </c>
      <c r="B58" t="s">
        <v>55</v>
      </c>
      <c r="C58">
        <v>192</v>
      </c>
      <c r="D58" t="s">
        <v>28</v>
      </c>
      <c r="E58" t="b">
        <v>0</v>
      </c>
      <c r="F58">
        <v>0</v>
      </c>
      <c r="G58" t="b">
        <v>0</v>
      </c>
      <c r="H58" t="b">
        <v>0</v>
      </c>
      <c r="I58" t="b">
        <v>0</v>
      </c>
    </row>
    <row r="59" spans="1:9" x14ac:dyDescent="0.35">
      <c r="A59" t="s">
        <v>56</v>
      </c>
      <c r="B59" t="s">
        <v>57</v>
      </c>
      <c r="C59">
        <v>160</v>
      </c>
      <c r="D59" t="s">
        <v>28</v>
      </c>
      <c r="E59" t="b">
        <v>0</v>
      </c>
      <c r="F59">
        <v>0</v>
      </c>
      <c r="G59" t="b">
        <v>0</v>
      </c>
      <c r="H59" t="b">
        <v>0</v>
      </c>
      <c r="I59" t="b">
        <v>0</v>
      </c>
    </row>
    <row r="60" spans="1:9" x14ac:dyDescent="0.35">
      <c r="A60">
        <v>11069</v>
      </c>
      <c r="B60" t="s">
        <v>1506</v>
      </c>
      <c r="C60">
        <v>3252</v>
      </c>
      <c r="D60" t="s">
        <v>28</v>
      </c>
      <c r="E60" t="b">
        <v>0</v>
      </c>
      <c r="F60">
        <v>99</v>
      </c>
      <c r="G60" t="b">
        <v>0</v>
      </c>
      <c r="H60" t="b">
        <v>0</v>
      </c>
      <c r="I60" t="b">
        <v>0</v>
      </c>
    </row>
    <row r="61" spans="1:9" x14ac:dyDescent="0.35">
      <c r="A61" t="s">
        <v>1128</v>
      </c>
      <c r="B61" t="s">
        <v>1129</v>
      </c>
      <c r="C61">
        <v>3252</v>
      </c>
      <c r="D61" t="s">
        <v>28</v>
      </c>
      <c r="E61" t="b">
        <v>1</v>
      </c>
      <c r="F61">
        <v>32</v>
      </c>
      <c r="G61" t="b">
        <v>0</v>
      </c>
      <c r="H61" t="b">
        <v>0</v>
      </c>
      <c r="I61" t="b">
        <v>0</v>
      </c>
    </row>
    <row r="62" spans="1:9" x14ac:dyDescent="0.35">
      <c r="A62">
        <v>11080</v>
      </c>
      <c r="B62" t="s">
        <v>58</v>
      </c>
      <c r="C62">
        <v>47</v>
      </c>
      <c r="D62" t="s">
        <v>28</v>
      </c>
      <c r="E62" t="b">
        <v>0</v>
      </c>
      <c r="F62">
        <v>0</v>
      </c>
      <c r="G62" t="b">
        <v>0</v>
      </c>
      <c r="H62" t="b">
        <v>0</v>
      </c>
      <c r="I62" t="b">
        <v>0</v>
      </c>
    </row>
    <row r="63" spans="1:9" x14ac:dyDescent="0.35">
      <c r="A63">
        <v>11093</v>
      </c>
      <c r="B63" t="s">
        <v>1485</v>
      </c>
      <c r="C63">
        <v>1246</v>
      </c>
      <c r="D63" t="s">
        <v>28</v>
      </c>
      <c r="E63" t="b">
        <v>0</v>
      </c>
      <c r="F63">
        <v>99</v>
      </c>
      <c r="G63" t="b">
        <v>0</v>
      </c>
      <c r="H63" t="b">
        <v>0</v>
      </c>
      <c r="I63" t="b">
        <v>0</v>
      </c>
    </row>
    <row r="64" spans="1:9" x14ac:dyDescent="0.35">
      <c r="A64" t="s">
        <v>1087</v>
      </c>
      <c r="B64" t="s">
        <v>1088</v>
      </c>
      <c r="C64">
        <v>1357</v>
      </c>
      <c r="D64" t="s">
        <v>28</v>
      </c>
      <c r="E64" t="b">
        <v>1</v>
      </c>
      <c r="F64">
        <v>31</v>
      </c>
      <c r="G64" t="b">
        <v>0</v>
      </c>
      <c r="H64" t="b">
        <v>0</v>
      </c>
      <c r="I64" t="b">
        <v>0</v>
      </c>
    </row>
    <row r="65" spans="1:9" x14ac:dyDescent="0.35">
      <c r="A65">
        <v>11099</v>
      </c>
      <c r="B65" t="s">
        <v>1536</v>
      </c>
      <c r="C65">
        <v>301</v>
      </c>
      <c r="D65" t="s">
        <v>28</v>
      </c>
      <c r="E65" t="b">
        <v>0</v>
      </c>
      <c r="F65">
        <v>99</v>
      </c>
      <c r="G65" t="b">
        <v>0</v>
      </c>
      <c r="H65" t="b">
        <v>0</v>
      </c>
      <c r="I65" t="b">
        <v>0</v>
      </c>
    </row>
    <row r="66" spans="1:9" x14ac:dyDescent="0.35">
      <c r="A66" t="s">
        <v>1211</v>
      </c>
      <c r="B66" t="s">
        <v>1212</v>
      </c>
      <c r="C66">
        <v>301</v>
      </c>
      <c r="D66" t="s">
        <v>28</v>
      </c>
      <c r="E66" t="b">
        <v>1</v>
      </c>
      <c r="F66">
        <v>37</v>
      </c>
      <c r="G66" t="b">
        <v>0</v>
      </c>
      <c r="H66" t="b">
        <v>0</v>
      </c>
      <c r="I66" t="b">
        <v>0</v>
      </c>
    </row>
    <row r="67" spans="1:9" x14ac:dyDescent="0.35">
      <c r="A67">
        <v>11132</v>
      </c>
      <c r="B67" t="s">
        <v>860</v>
      </c>
      <c r="C67">
        <v>57</v>
      </c>
      <c r="D67" t="s">
        <v>28</v>
      </c>
      <c r="E67" t="b">
        <v>1</v>
      </c>
      <c r="F67">
        <v>20</v>
      </c>
      <c r="G67" t="b">
        <v>0</v>
      </c>
      <c r="H67" t="b">
        <v>0</v>
      </c>
      <c r="I67" t="b">
        <v>0</v>
      </c>
    </row>
    <row r="68" spans="1:9" x14ac:dyDescent="0.35">
      <c r="A68">
        <v>11137</v>
      </c>
      <c r="B68" t="s">
        <v>59</v>
      </c>
      <c r="C68">
        <v>19</v>
      </c>
      <c r="D68" t="s">
        <v>28</v>
      </c>
      <c r="E68" t="b">
        <v>0</v>
      </c>
      <c r="F68">
        <v>0</v>
      </c>
      <c r="G68" t="b">
        <v>0</v>
      </c>
      <c r="H68" t="b">
        <v>0</v>
      </c>
      <c r="I68" t="b">
        <v>0</v>
      </c>
    </row>
    <row r="69" spans="1:9" x14ac:dyDescent="0.35">
      <c r="A69">
        <v>11147</v>
      </c>
      <c r="B69" t="s">
        <v>1486</v>
      </c>
      <c r="C69">
        <v>1177</v>
      </c>
      <c r="D69" t="s">
        <v>28</v>
      </c>
      <c r="E69" t="b">
        <v>0</v>
      </c>
      <c r="F69">
        <v>99</v>
      </c>
      <c r="G69" t="b">
        <v>0</v>
      </c>
      <c r="H69" t="b">
        <v>0</v>
      </c>
      <c r="I69" t="b">
        <v>0</v>
      </c>
    </row>
    <row r="70" spans="1:9" x14ac:dyDescent="0.35">
      <c r="A70" t="s">
        <v>1089</v>
      </c>
      <c r="B70" t="s">
        <v>1090</v>
      </c>
      <c r="C70">
        <v>1283</v>
      </c>
      <c r="D70" t="s">
        <v>28</v>
      </c>
      <c r="E70" t="b">
        <v>1</v>
      </c>
      <c r="F70">
        <v>31</v>
      </c>
      <c r="G70" t="b">
        <v>0</v>
      </c>
      <c r="H70" t="b">
        <v>0</v>
      </c>
      <c r="I70" t="b">
        <v>0</v>
      </c>
    </row>
    <row r="71" spans="1:9" x14ac:dyDescent="0.35">
      <c r="A71">
        <v>11152</v>
      </c>
      <c r="B71" t="s">
        <v>60</v>
      </c>
      <c r="C71">
        <v>10</v>
      </c>
      <c r="D71" t="s">
        <v>28</v>
      </c>
      <c r="E71" t="b">
        <v>0</v>
      </c>
      <c r="F71">
        <v>0</v>
      </c>
      <c r="G71" t="b">
        <v>0</v>
      </c>
      <c r="H71" t="b">
        <v>0</v>
      </c>
      <c r="I71" t="b">
        <v>0</v>
      </c>
    </row>
    <row r="72" spans="1:9" x14ac:dyDescent="0.35">
      <c r="A72">
        <v>11158</v>
      </c>
      <c r="B72" t="s">
        <v>61</v>
      </c>
      <c r="C72">
        <v>8</v>
      </c>
      <c r="D72" t="s">
        <v>28</v>
      </c>
      <c r="E72" t="b">
        <v>0</v>
      </c>
      <c r="F72">
        <v>0</v>
      </c>
      <c r="G72" t="b">
        <v>0</v>
      </c>
      <c r="H72" t="b">
        <v>0</v>
      </c>
      <c r="I72" t="b">
        <v>0</v>
      </c>
    </row>
    <row r="73" spans="1:9" x14ac:dyDescent="0.35">
      <c r="A73">
        <v>11165</v>
      </c>
      <c r="B73" t="s">
        <v>1403</v>
      </c>
      <c r="C73">
        <v>359</v>
      </c>
      <c r="D73" t="s">
        <v>28</v>
      </c>
      <c r="E73" t="b">
        <v>0</v>
      </c>
      <c r="F73">
        <v>99</v>
      </c>
      <c r="G73" t="b">
        <v>0</v>
      </c>
      <c r="H73" t="b">
        <v>0</v>
      </c>
      <c r="I73" t="b">
        <v>0</v>
      </c>
    </row>
    <row r="74" spans="1:9" x14ac:dyDescent="0.35">
      <c r="A74" t="s">
        <v>935</v>
      </c>
      <c r="B74" t="s">
        <v>936</v>
      </c>
      <c r="C74">
        <v>359</v>
      </c>
      <c r="D74" t="s">
        <v>28</v>
      </c>
      <c r="E74" t="b">
        <v>1</v>
      </c>
      <c r="F74">
        <v>26</v>
      </c>
      <c r="G74" t="b">
        <v>0</v>
      </c>
      <c r="H74" t="b">
        <v>0</v>
      </c>
      <c r="I74" t="b">
        <v>0</v>
      </c>
    </row>
    <row r="75" spans="1:9" x14ac:dyDescent="0.35">
      <c r="A75" t="s">
        <v>62</v>
      </c>
      <c r="B75" t="s">
        <v>63</v>
      </c>
      <c r="C75">
        <v>35</v>
      </c>
      <c r="D75" t="s">
        <v>54</v>
      </c>
      <c r="E75" t="b">
        <v>0</v>
      </c>
      <c r="F75">
        <v>0</v>
      </c>
      <c r="G75" t="b">
        <v>0</v>
      </c>
      <c r="H75" t="b">
        <v>0</v>
      </c>
      <c r="I75" t="b">
        <v>0</v>
      </c>
    </row>
    <row r="76" spans="1:9" x14ac:dyDescent="0.35">
      <c r="A76">
        <v>11190</v>
      </c>
      <c r="B76" t="s">
        <v>64</v>
      </c>
      <c r="C76">
        <v>39</v>
      </c>
      <c r="D76" t="s">
        <v>28</v>
      </c>
      <c r="E76" t="b">
        <v>0</v>
      </c>
      <c r="F76">
        <v>0</v>
      </c>
      <c r="G76" t="b">
        <v>0</v>
      </c>
      <c r="H76" t="b">
        <v>0</v>
      </c>
      <c r="I76" t="b">
        <v>0</v>
      </c>
    </row>
    <row r="77" spans="1:9" x14ac:dyDescent="0.35">
      <c r="A77" t="s">
        <v>65</v>
      </c>
      <c r="B77" t="s">
        <v>66</v>
      </c>
      <c r="C77">
        <v>89</v>
      </c>
      <c r="D77" t="s">
        <v>28</v>
      </c>
      <c r="E77" t="b">
        <v>0</v>
      </c>
      <c r="F77">
        <v>0</v>
      </c>
      <c r="G77" t="b">
        <v>0</v>
      </c>
      <c r="H77" t="b">
        <v>0</v>
      </c>
      <c r="I77" t="b">
        <v>0</v>
      </c>
    </row>
    <row r="78" spans="1:9" x14ac:dyDescent="0.35">
      <c r="A78" t="s">
        <v>67</v>
      </c>
      <c r="B78" t="s">
        <v>68</v>
      </c>
      <c r="C78">
        <v>74</v>
      </c>
      <c r="D78" t="s">
        <v>28</v>
      </c>
      <c r="E78" t="b">
        <v>0</v>
      </c>
      <c r="F78">
        <v>0</v>
      </c>
      <c r="G78" t="b">
        <v>0</v>
      </c>
      <c r="H78" t="b">
        <v>0</v>
      </c>
      <c r="I78" t="b">
        <v>0</v>
      </c>
    </row>
    <row r="79" spans="1:9" x14ac:dyDescent="0.35">
      <c r="A79">
        <v>11261</v>
      </c>
      <c r="B79" t="s">
        <v>1507</v>
      </c>
      <c r="C79">
        <v>744</v>
      </c>
      <c r="D79" t="s">
        <v>28</v>
      </c>
      <c r="E79" t="b">
        <v>0</v>
      </c>
      <c r="F79">
        <v>99</v>
      </c>
      <c r="G79" t="b">
        <v>0</v>
      </c>
      <c r="H79" t="b">
        <v>0</v>
      </c>
      <c r="I79" t="b">
        <v>0</v>
      </c>
    </row>
    <row r="80" spans="1:9" x14ac:dyDescent="0.35">
      <c r="A80" t="s">
        <v>1130</v>
      </c>
      <c r="B80" t="s">
        <v>1131</v>
      </c>
      <c r="C80">
        <v>781</v>
      </c>
      <c r="D80" t="s">
        <v>28</v>
      </c>
      <c r="E80" t="b">
        <v>1</v>
      </c>
      <c r="F80">
        <v>32</v>
      </c>
      <c r="G80" t="b">
        <v>0</v>
      </c>
      <c r="H80" t="b">
        <v>0</v>
      </c>
      <c r="I80" t="b">
        <v>0</v>
      </c>
    </row>
    <row r="81" spans="1:9" x14ac:dyDescent="0.35">
      <c r="A81">
        <v>11277</v>
      </c>
      <c r="B81" t="s">
        <v>1455</v>
      </c>
      <c r="C81">
        <v>4113</v>
      </c>
      <c r="D81" t="s">
        <v>28</v>
      </c>
      <c r="E81" t="b">
        <v>0</v>
      </c>
      <c r="F81">
        <v>99</v>
      </c>
      <c r="G81" t="b">
        <v>0</v>
      </c>
      <c r="H81" t="b">
        <v>0</v>
      </c>
      <c r="I81" t="b">
        <v>0</v>
      </c>
    </row>
    <row r="82" spans="1:9" x14ac:dyDescent="0.35">
      <c r="A82" t="s">
        <v>1035</v>
      </c>
      <c r="B82" t="s">
        <v>1036</v>
      </c>
      <c r="C82">
        <v>4525</v>
      </c>
      <c r="D82" t="s">
        <v>28</v>
      </c>
      <c r="E82" t="b">
        <v>1</v>
      </c>
      <c r="F82">
        <v>29</v>
      </c>
      <c r="G82" t="b">
        <v>0</v>
      </c>
      <c r="H82" t="b">
        <v>0</v>
      </c>
      <c r="I82" t="b">
        <v>0</v>
      </c>
    </row>
    <row r="83" spans="1:9" x14ac:dyDescent="0.35">
      <c r="A83">
        <v>11346</v>
      </c>
      <c r="B83" t="s">
        <v>1537</v>
      </c>
      <c r="C83">
        <v>619</v>
      </c>
      <c r="D83" t="s">
        <v>28</v>
      </c>
      <c r="E83" t="b">
        <v>0</v>
      </c>
      <c r="F83">
        <v>99</v>
      </c>
      <c r="G83" t="b">
        <v>0</v>
      </c>
      <c r="H83" t="b">
        <v>0</v>
      </c>
      <c r="I83" t="b">
        <v>0</v>
      </c>
    </row>
    <row r="84" spans="1:9" x14ac:dyDescent="0.35">
      <c r="A84" t="s">
        <v>1213</v>
      </c>
      <c r="B84" t="s">
        <v>1214</v>
      </c>
      <c r="C84">
        <v>619</v>
      </c>
      <c r="D84" t="s">
        <v>28</v>
      </c>
      <c r="E84" t="b">
        <v>1</v>
      </c>
      <c r="F84">
        <v>37</v>
      </c>
      <c r="G84" t="b">
        <v>0</v>
      </c>
      <c r="H84" t="b">
        <v>0</v>
      </c>
      <c r="I84" t="b">
        <v>0</v>
      </c>
    </row>
    <row r="85" spans="1:9" x14ac:dyDescent="0.35">
      <c r="A85">
        <v>11352</v>
      </c>
      <c r="B85" t="s">
        <v>1487</v>
      </c>
      <c r="C85">
        <v>1315</v>
      </c>
      <c r="D85" t="s">
        <v>28</v>
      </c>
      <c r="E85" t="b">
        <v>0</v>
      </c>
      <c r="F85">
        <v>99</v>
      </c>
      <c r="G85" t="b">
        <v>0</v>
      </c>
      <c r="H85" t="b">
        <v>0</v>
      </c>
      <c r="I85" t="b">
        <v>0</v>
      </c>
    </row>
    <row r="86" spans="1:9" x14ac:dyDescent="0.35">
      <c r="A86" t="s">
        <v>1091</v>
      </c>
      <c r="B86" t="s">
        <v>1092</v>
      </c>
      <c r="C86">
        <v>1433</v>
      </c>
      <c r="D86" t="s">
        <v>28</v>
      </c>
      <c r="E86" t="b">
        <v>1</v>
      </c>
      <c r="F86">
        <v>31</v>
      </c>
      <c r="G86" t="b">
        <v>0</v>
      </c>
      <c r="H86" t="b">
        <v>0</v>
      </c>
      <c r="I86" t="b">
        <v>0</v>
      </c>
    </row>
    <row r="87" spans="1:9" x14ac:dyDescent="0.35">
      <c r="A87">
        <v>11359</v>
      </c>
      <c r="B87" t="s">
        <v>1264</v>
      </c>
      <c r="C87">
        <v>248</v>
      </c>
      <c r="D87" t="s">
        <v>28</v>
      </c>
      <c r="E87" t="b">
        <v>1</v>
      </c>
      <c r="F87">
        <v>41</v>
      </c>
      <c r="G87" t="b">
        <v>0</v>
      </c>
      <c r="H87" t="b">
        <v>0</v>
      </c>
      <c r="I87" t="b">
        <v>0</v>
      </c>
    </row>
    <row r="88" spans="1:9" x14ac:dyDescent="0.35">
      <c r="A88" t="s">
        <v>69</v>
      </c>
      <c r="B88" t="s">
        <v>70</v>
      </c>
      <c r="C88">
        <v>89</v>
      </c>
      <c r="D88" t="s">
        <v>54</v>
      </c>
      <c r="E88" t="b">
        <v>0</v>
      </c>
      <c r="F88">
        <v>0</v>
      </c>
      <c r="G88" t="b">
        <v>0</v>
      </c>
      <c r="H88" t="b">
        <v>0</v>
      </c>
      <c r="I88" t="b">
        <v>0</v>
      </c>
    </row>
    <row r="89" spans="1:9" x14ac:dyDescent="0.35">
      <c r="A89">
        <v>11376</v>
      </c>
      <c r="B89" t="s">
        <v>693</v>
      </c>
      <c r="C89">
        <v>852</v>
      </c>
      <c r="D89" t="s">
        <v>28</v>
      </c>
      <c r="E89" t="b">
        <v>1</v>
      </c>
      <c r="F89">
        <v>9</v>
      </c>
      <c r="G89" t="b">
        <v>0</v>
      </c>
      <c r="H89" t="b">
        <v>0</v>
      </c>
      <c r="I89" t="b">
        <v>0</v>
      </c>
    </row>
    <row r="90" spans="1:9" x14ac:dyDescent="0.35">
      <c r="A90">
        <v>11377</v>
      </c>
      <c r="B90" t="s">
        <v>694</v>
      </c>
      <c r="C90">
        <v>888</v>
      </c>
      <c r="D90" t="s">
        <v>28</v>
      </c>
      <c r="E90" t="b">
        <v>1</v>
      </c>
      <c r="F90">
        <v>9</v>
      </c>
      <c r="G90" t="b">
        <v>0</v>
      </c>
      <c r="H90" t="b">
        <v>0</v>
      </c>
      <c r="I90" t="b">
        <v>0</v>
      </c>
    </row>
    <row r="91" spans="1:9" x14ac:dyDescent="0.35">
      <c r="A91">
        <v>11378</v>
      </c>
      <c r="B91" t="s">
        <v>695</v>
      </c>
      <c r="C91">
        <v>987</v>
      </c>
      <c r="D91" t="s">
        <v>28</v>
      </c>
      <c r="E91" t="b">
        <v>1</v>
      </c>
      <c r="F91">
        <v>9</v>
      </c>
      <c r="G91" t="b">
        <v>0</v>
      </c>
      <c r="H91" t="b">
        <v>0</v>
      </c>
      <c r="I91" t="b">
        <v>0</v>
      </c>
    </row>
    <row r="92" spans="1:9" x14ac:dyDescent="0.35">
      <c r="A92">
        <v>11379</v>
      </c>
      <c r="B92" t="s">
        <v>696</v>
      </c>
      <c r="C92">
        <v>1044</v>
      </c>
      <c r="D92" t="s">
        <v>28</v>
      </c>
      <c r="E92" t="b">
        <v>1</v>
      </c>
      <c r="F92">
        <v>9</v>
      </c>
      <c r="G92" t="b">
        <v>0</v>
      </c>
      <c r="H92" t="b">
        <v>0</v>
      </c>
      <c r="I92" t="b">
        <v>0</v>
      </c>
    </row>
    <row r="93" spans="1:9" x14ac:dyDescent="0.35">
      <c r="A93">
        <v>11380</v>
      </c>
      <c r="B93" t="s">
        <v>697</v>
      </c>
      <c r="C93">
        <v>1101</v>
      </c>
      <c r="D93" t="s">
        <v>28</v>
      </c>
      <c r="E93" t="b">
        <v>1</v>
      </c>
      <c r="F93">
        <v>9</v>
      </c>
      <c r="G93" t="b">
        <v>0</v>
      </c>
      <c r="H93" t="b">
        <v>0</v>
      </c>
      <c r="I93" t="b">
        <v>0</v>
      </c>
    </row>
    <row r="94" spans="1:9" x14ac:dyDescent="0.35">
      <c r="A94">
        <v>11519</v>
      </c>
      <c r="B94" t="s">
        <v>1508</v>
      </c>
      <c r="C94">
        <v>3252</v>
      </c>
      <c r="D94" t="s">
        <v>28</v>
      </c>
      <c r="E94" t="b">
        <v>0</v>
      </c>
      <c r="F94">
        <v>99</v>
      </c>
      <c r="G94" t="b">
        <v>0</v>
      </c>
      <c r="H94" t="b">
        <v>0</v>
      </c>
      <c r="I94" t="b">
        <v>0</v>
      </c>
    </row>
    <row r="95" spans="1:9" x14ac:dyDescent="0.35">
      <c r="A95" t="s">
        <v>1132</v>
      </c>
      <c r="B95" t="s">
        <v>1133</v>
      </c>
      <c r="C95">
        <v>3415</v>
      </c>
      <c r="D95" t="s">
        <v>28</v>
      </c>
      <c r="E95" t="b">
        <v>1</v>
      </c>
      <c r="F95">
        <v>32</v>
      </c>
      <c r="G95" t="b">
        <v>0</v>
      </c>
      <c r="H95" t="b">
        <v>0</v>
      </c>
      <c r="I95" t="b">
        <v>0</v>
      </c>
    </row>
    <row r="96" spans="1:9" x14ac:dyDescent="0.35">
      <c r="A96" t="s">
        <v>71</v>
      </c>
      <c r="B96" t="s">
        <v>72</v>
      </c>
      <c r="C96">
        <v>67</v>
      </c>
      <c r="D96" t="s">
        <v>28</v>
      </c>
      <c r="E96" t="b">
        <v>0</v>
      </c>
      <c r="F96">
        <v>0</v>
      </c>
      <c r="G96" t="b">
        <v>0</v>
      </c>
      <c r="H96" t="b">
        <v>0</v>
      </c>
      <c r="I96" t="b">
        <v>0</v>
      </c>
    </row>
    <row r="97" spans="1:9" x14ac:dyDescent="0.35">
      <c r="A97">
        <v>11546</v>
      </c>
      <c r="B97" t="s">
        <v>1273</v>
      </c>
      <c r="C97">
        <v>1320</v>
      </c>
      <c r="D97" t="s">
        <v>28</v>
      </c>
      <c r="E97" t="b">
        <v>1</v>
      </c>
      <c r="F97">
        <v>43</v>
      </c>
      <c r="G97" t="b">
        <v>0</v>
      </c>
      <c r="H97" t="b">
        <v>0</v>
      </c>
      <c r="I97" t="b">
        <v>0</v>
      </c>
    </row>
    <row r="98" spans="1:9" x14ac:dyDescent="0.35">
      <c r="A98">
        <v>11547</v>
      </c>
      <c r="B98" t="s">
        <v>1274</v>
      </c>
      <c r="C98">
        <v>299</v>
      </c>
      <c r="D98" t="s">
        <v>28</v>
      </c>
      <c r="E98" t="b">
        <v>1</v>
      </c>
      <c r="F98">
        <v>43</v>
      </c>
      <c r="G98" t="b">
        <v>0</v>
      </c>
      <c r="H98" t="b">
        <v>0</v>
      </c>
      <c r="I98" t="b">
        <v>0</v>
      </c>
    </row>
    <row r="99" spans="1:9" x14ac:dyDescent="0.35">
      <c r="A99">
        <v>11587</v>
      </c>
      <c r="B99" t="s">
        <v>73</v>
      </c>
      <c r="C99">
        <v>24</v>
      </c>
      <c r="D99" t="s">
        <v>28</v>
      </c>
      <c r="E99" t="b">
        <v>0</v>
      </c>
      <c r="F99">
        <v>0</v>
      </c>
      <c r="G99" t="b">
        <v>0</v>
      </c>
      <c r="H99" t="b">
        <v>0</v>
      </c>
      <c r="I99" t="b">
        <v>0</v>
      </c>
    </row>
    <row r="100" spans="1:9" x14ac:dyDescent="0.35">
      <c r="A100">
        <v>11588</v>
      </c>
      <c r="B100" t="s">
        <v>1397</v>
      </c>
      <c r="C100">
        <v>64</v>
      </c>
      <c r="D100" t="s">
        <v>28</v>
      </c>
      <c r="E100" t="b">
        <v>0</v>
      </c>
      <c r="F100">
        <v>99</v>
      </c>
      <c r="G100" t="b">
        <v>0</v>
      </c>
      <c r="H100" t="b">
        <v>0</v>
      </c>
      <c r="I100" t="b">
        <v>1</v>
      </c>
    </row>
    <row r="101" spans="1:9" x14ac:dyDescent="0.35">
      <c r="A101">
        <v>11613</v>
      </c>
      <c r="B101" t="s">
        <v>74</v>
      </c>
      <c r="C101">
        <v>15</v>
      </c>
      <c r="D101" t="s">
        <v>28</v>
      </c>
      <c r="E101" t="b">
        <v>0</v>
      </c>
      <c r="F101">
        <v>0</v>
      </c>
      <c r="G101" t="b">
        <v>0</v>
      </c>
      <c r="H101" t="b">
        <v>0</v>
      </c>
      <c r="I101" t="b">
        <v>0</v>
      </c>
    </row>
    <row r="102" spans="1:9" x14ac:dyDescent="0.35">
      <c r="A102">
        <v>11616</v>
      </c>
      <c r="B102" t="s">
        <v>75</v>
      </c>
      <c r="C102">
        <v>7</v>
      </c>
      <c r="D102" t="s">
        <v>28</v>
      </c>
      <c r="E102" t="b">
        <v>0</v>
      </c>
      <c r="F102">
        <v>0</v>
      </c>
      <c r="G102" t="b">
        <v>0</v>
      </c>
      <c r="H102" t="b">
        <v>0</v>
      </c>
      <c r="I102" t="b">
        <v>0</v>
      </c>
    </row>
    <row r="103" spans="1:9" x14ac:dyDescent="0.35">
      <c r="A103">
        <v>11623</v>
      </c>
      <c r="B103" t="s">
        <v>849</v>
      </c>
      <c r="C103">
        <v>53</v>
      </c>
      <c r="D103" t="s">
        <v>28</v>
      </c>
      <c r="E103" t="b">
        <v>1</v>
      </c>
      <c r="F103">
        <v>19</v>
      </c>
      <c r="G103" t="b">
        <v>0</v>
      </c>
      <c r="H103" t="b">
        <v>0</v>
      </c>
      <c r="I103" t="b">
        <v>0</v>
      </c>
    </row>
    <row r="104" spans="1:9" x14ac:dyDescent="0.35">
      <c r="A104">
        <v>11625</v>
      </c>
      <c r="B104" t="s">
        <v>76</v>
      </c>
      <c r="C104">
        <v>101</v>
      </c>
      <c r="D104" t="s">
        <v>28</v>
      </c>
      <c r="E104" t="b">
        <v>0</v>
      </c>
      <c r="F104">
        <v>0</v>
      </c>
      <c r="G104" t="b">
        <v>0</v>
      </c>
      <c r="H104" t="b">
        <v>0</v>
      </c>
      <c r="I104" t="b">
        <v>0</v>
      </c>
    </row>
    <row r="105" spans="1:9" x14ac:dyDescent="0.35">
      <c r="A105" t="s">
        <v>77</v>
      </c>
      <c r="B105" t="s">
        <v>78</v>
      </c>
      <c r="C105">
        <v>83</v>
      </c>
      <c r="D105" t="s">
        <v>54</v>
      </c>
      <c r="E105" t="b">
        <v>0</v>
      </c>
      <c r="F105">
        <v>0</v>
      </c>
      <c r="G105" t="b">
        <v>0</v>
      </c>
      <c r="H105" t="b">
        <v>0</v>
      </c>
      <c r="I105" t="b">
        <v>0</v>
      </c>
    </row>
    <row r="106" spans="1:9" x14ac:dyDescent="0.35">
      <c r="A106">
        <v>11650</v>
      </c>
      <c r="B106" t="s">
        <v>1581</v>
      </c>
      <c r="C106">
        <v>12</v>
      </c>
      <c r="D106" t="s">
        <v>28</v>
      </c>
      <c r="E106" t="b">
        <v>0</v>
      </c>
      <c r="F106">
        <v>0</v>
      </c>
      <c r="G106" t="b">
        <v>0</v>
      </c>
      <c r="H106" t="b">
        <v>0</v>
      </c>
      <c r="I106" t="b">
        <v>0</v>
      </c>
    </row>
    <row r="107" spans="1:9" x14ac:dyDescent="0.35">
      <c r="A107">
        <v>11668</v>
      </c>
      <c r="B107" t="s">
        <v>1513</v>
      </c>
      <c r="C107">
        <v>1879</v>
      </c>
      <c r="D107" t="s">
        <v>28</v>
      </c>
      <c r="E107" t="b">
        <v>0</v>
      </c>
      <c r="F107">
        <v>99</v>
      </c>
      <c r="G107" t="b">
        <v>0</v>
      </c>
      <c r="H107" t="b">
        <v>0</v>
      </c>
      <c r="I107" t="b">
        <v>0</v>
      </c>
    </row>
    <row r="108" spans="1:9" x14ac:dyDescent="0.35">
      <c r="A108" t="s">
        <v>1142</v>
      </c>
      <c r="B108" t="s">
        <v>1143</v>
      </c>
      <c r="C108">
        <v>2011</v>
      </c>
      <c r="D108" t="s">
        <v>28</v>
      </c>
      <c r="E108" t="b">
        <v>1</v>
      </c>
      <c r="F108">
        <v>33</v>
      </c>
      <c r="G108" t="b">
        <v>0</v>
      </c>
      <c r="H108" t="b">
        <v>0</v>
      </c>
      <c r="I108" t="b">
        <v>0</v>
      </c>
    </row>
    <row r="109" spans="1:9" x14ac:dyDescent="0.35">
      <c r="A109">
        <v>11677</v>
      </c>
      <c r="B109" t="s">
        <v>1389</v>
      </c>
      <c r="C109">
        <v>49</v>
      </c>
      <c r="D109" t="s">
        <v>28</v>
      </c>
      <c r="E109" t="b">
        <v>0</v>
      </c>
      <c r="F109">
        <v>99</v>
      </c>
      <c r="G109" t="b">
        <v>0</v>
      </c>
      <c r="H109" t="b">
        <v>0</v>
      </c>
      <c r="I109" t="b">
        <v>1</v>
      </c>
    </row>
    <row r="110" spans="1:9" x14ac:dyDescent="0.35">
      <c r="A110">
        <v>11682</v>
      </c>
      <c r="B110" t="s">
        <v>1278</v>
      </c>
      <c r="C110">
        <v>262</v>
      </c>
      <c r="D110" t="s">
        <v>28</v>
      </c>
      <c r="E110" t="b">
        <v>0</v>
      </c>
      <c r="F110">
        <v>99</v>
      </c>
      <c r="G110" t="b">
        <v>0</v>
      </c>
      <c r="H110" t="b">
        <v>0</v>
      </c>
      <c r="I110" t="b">
        <v>0</v>
      </c>
    </row>
    <row r="111" spans="1:9" x14ac:dyDescent="0.35">
      <c r="A111">
        <v>11683</v>
      </c>
      <c r="B111" t="s">
        <v>885</v>
      </c>
      <c r="C111">
        <v>281</v>
      </c>
      <c r="D111" t="s">
        <v>28</v>
      </c>
      <c r="E111" t="b">
        <v>1</v>
      </c>
      <c r="F111">
        <v>22</v>
      </c>
      <c r="G111" t="b">
        <v>0</v>
      </c>
      <c r="H111" t="b">
        <v>0</v>
      </c>
      <c r="I111" t="b">
        <v>0</v>
      </c>
    </row>
    <row r="112" spans="1:9" x14ac:dyDescent="0.35">
      <c r="A112">
        <v>11765</v>
      </c>
      <c r="B112" t="s">
        <v>1518</v>
      </c>
      <c r="C112">
        <v>798</v>
      </c>
      <c r="D112" t="s">
        <v>28</v>
      </c>
      <c r="E112" t="b">
        <v>0</v>
      </c>
      <c r="F112">
        <v>99</v>
      </c>
      <c r="G112" t="b">
        <v>0</v>
      </c>
      <c r="H112" t="b">
        <v>0</v>
      </c>
      <c r="I112" t="b">
        <v>0</v>
      </c>
    </row>
    <row r="113" spans="1:9" x14ac:dyDescent="0.35">
      <c r="A113" t="s">
        <v>1152</v>
      </c>
      <c r="B113" t="s">
        <v>1153</v>
      </c>
      <c r="C113">
        <v>798</v>
      </c>
      <c r="D113" t="s">
        <v>28</v>
      </c>
      <c r="E113" t="b">
        <v>1</v>
      </c>
      <c r="F113">
        <v>34</v>
      </c>
      <c r="G113" t="b">
        <v>0</v>
      </c>
      <c r="H113" t="b">
        <v>0</v>
      </c>
      <c r="I113" t="b">
        <v>0</v>
      </c>
    </row>
    <row r="114" spans="1:9" x14ac:dyDescent="0.35">
      <c r="A114">
        <v>11766</v>
      </c>
      <c r="B114" t="s">
        <v>1519</v>
      </c>
      <c r="C114">
        <v>815</v>
      </c>
      <c r="D114" t="s">
        <v>28</v>
      </c>
      <c r="E114" t="b">
        <v>0</v>
      </c>
      <c r="F114">
        <v>99</v>
      </c>
      <c r="G114" t="b">
        <v>0</v>
      </c>
      <c r="H114" t="b">
        <v>0</v>
      </c>
      <c r="I114" t="b">
        <v>0</v>
      </c>
    </row>
    <row r="115" spans="1:9" x14ac:dyDescent="0.35">
      <c r="A115" t="s">
        <v>1154</v>
      </c>
      <c r="B115" t="s">
        <v>1155</v>
      </c>
      <c r="C115">
        <v>815</v>
      </c>
      <c r="D115" t="s">
        <v>28</v>
      </c>
      <c r="E115" t="b">
        <v>1</v>
      </c>
      <c r="F115">
        <v>34</v>
      </c>
      <c r="G115" t="b">
        <v>0</v>
      </c>
      <c r="H115" t="b">
        <v>0</v>
      </c>
      <c r="I115" t="b">
        <v>0</v>
      </c>
    </row>
    <row r="116" spans="1:9" x14ac:dyDescent="0.35">
      <c r="A116">
        <v>11778</v>
      </c>
      <c r="B116" t="s">
        <v>850</v>
      </c>
      <c r="C116">
        <v>120</v>
      </c>
      <c r="D116" t="s">
        <v>28</v>
      </c>
      <c r="E116" t="b">
        <v>1</v>
      </c>
      <c r="F116">
        <v>19</v>
      </c>
      <c r="G116" t="b">
        <v>0</v>
      </c>
      <c r="H116" t="b">
        <v>0</v>
      </c>
      <c r="I116" t="b">
        <v>0</v>
      </c>
    </row>
    <row r="117" spans="1:9" x14ac:dyDescent="0.35">
      <c r="A117">
        <v>11786</v>
      </c>
      <c r="B117" t="s">
        <v>886</v>
      </c>
      <c r="C117">
        <v>12</v>
      </c>
      <c r="D117" t="s">
        <v>37</v>
      </c>
      <c r="E117" t="b">
        <v>1</v>
      </c>
      <c r="F117">
        <v>22</v>
      </c>
      <c r="G117" t="b">
        <v>0</v>
      </c>
      <c r="H117" t="b">
        <v>0</v>
      </c>
      <c r="I117" t="b">
        <v>0</v>
      </c>
    </row>
    <row r="118" spans="1:9" x14ac:dyDescent="0.35">
      <c r="A118">
        <v>11787</v>
      </c>
      <c r="B118" t="s">
        <v>82</v>
      </c>
      <c r="C118">
        <v>53</v>
      </c>
      <c r="D118" t="s">
        <v>28</v>
      </c>
      <c r="E118" t="b">
        <v>0</v>
      </c>
      <c r="F118">
        <v>0</v>
      </c>
      <c r="G118" t="b">
        <v>0</v>
      </c>
      <c r="H118" t="b">
        <v>0</v>
      </c>
      <c r="I118" t="b">
        <v>0</v>
      </c>
    </row>
    <row r="119" spans="1:9" x14ac:dyDescent="0.35">
      <c r="A119">
        <v>11792</v>
      </c>
      <c r="B119" t="s">
        <v>1396</v>
      </c>
      <c r="C119">
        <v>174</v>
      </c>
      <c r="D119" t="s">
        <v>28</v>
      </c>
      <c r="E119" t="b">
        <v>0</v>
      </c>
      <c r="F119">
        <v>99</v>
      </c>
      <c r="G119" t="b">
        <v>0</v>
      </c>
      <c r="H119" t="b">
        <v>0</v>
      </c>
      <c r="I119" t="b">
        <v>1</v>
      </c>
    </row>
    <row r="120" spans="1:9" x14ac:dyDescent="0.35">
      <c r="A120" t="s">
        <v>870</v>
      </c>
      <c r="B120" t="s">
        <v>871</v>
      </c>
      <c r="C120">
        <v>174</v>
      </c>
      <c r="D120" t="s">
        <v>28</v>
      </c>
      <c r="E120" t="b">
        <v>1</v>
      </c>
      <c r="F120">
        <v>21</v>
      </c>
      <c r="G120" t="b">
        <v>0</v>
      </c>
      <c r="H120" t="b">
        <v>0</v>
      </c>
      <c r="I120" t="b">
        <v>0</v>
      </c>
    </row>
    <row r="121" spans="1:9" x14ac:dyDescent="0.35">
      <c r="A121" t="s">
        <v>872</v>
      </c>
      <c r="B121" t="s">
        <v>873</v>
      </c>
      <c r="C121">
        <v>174</v>
      </c>
      <c r="D121" t="s">
        <v>28</v>
      </c>
      <c r="E121" t="b">
        <v>1</v>
      </c>
      <c r="F121">
        <v>21</v>
      </c>
      <c r="G121" t="b">
        <v>0</v>
      </c>
      <c r="H121" t="b">
        <v>0</v>
      </c>
      <c r="I121" t="b">
        <v>0</v>
      </c>
    </row>
    <row r="122" spans="1:9" x14ac:dyDescent="0.35">
      <c r="A122" t="s">
        <v>83</v>
      </c>
      <c r="B122" t="s">
        <v>84</v>
      </c>
      <c r="C122">
        <v>174</v>
      </c>
      <c r="D122" t="s">
        <v>28</v>
      </c>
      <c r="E122" t="b">
        <v>0</v>
      </c>
      <c r="F122">
        <v>0</v>
      </c>
      <c r="G122" t="b">
        <v>0</v>
      </c>
      <c r="H122" t="b">
        <v>0</v>
      </c>
      <c r="I122" t="b">
        <v>0</v>
      </c>
    </row>
    <row r="123" spans="1:9" x14ac:dyDescent="0.35">
      <c r="A123">
        <v>11816</v>
      </c>
      <c r="B123" t="s">
        <v>851</v>
      </c>
      <c r="C123">
        <v>120</v>
      </c>
      <c r="D123" t="s">
        <v>28</v>
      </c>
      <c r="E123" t="b">
        <v>1</v>
      </c>
      <c r="F123">
        <v>19</v>
      </c>
      <c r="G123" t="b">
        <v>0</v>
      </c>
      <c r="H123" t="b">
        <v>0</v>
      </c>
      <c r="I123" t="b">
        <v>0</v>
      </c>
    </row>
    <row r="124" spans="1:9" x14ac:dyDescent="0.35">
      <c r="A124">
        <v>11826</v>
      </c>
      <c r="B124" t="s">
        <v>85</v>
      </c>
      <c r="C124">
        <v>8</v>
      </c>
      <c r="D124" t="s">
        <v>28</v>
      </c>
      <c r="E124" t="b">
        <v>0</v>
      </c>
      <c r="F124">
        <v>0</v>
      </c>
      <c r="G124" t="b">
        <v>0</v>
      </c>
      <c r="H124" t="b">
        <v>0</v>
      </c>
      <c r="I124" t="b">
        <v>0</v>
      </c>
    </row>
    <row r="125" spans="1:9" x14ac:dyDescent="0.35">
      <c r="A125">
        <v>11844</v>
      </c>
      <c r="B125" t="s">
        <v>1509</v>
      </c>
      <c r="C125">
        <v>3252</v>
      </c>
      <c r="D125" t="s">
        <v>28</v>
      </c>
      <c r="E125" t="b">
        <v>0</v>
      </c>
      <c r="F125">
        <v>99</v>
      </c>
      <c r="G125" t="b">
        <v>0</v>
      </c>
      <c r="H125" t="b">
        <v>0</v>
      </c>
      <c r="I125" t="b">
        <v>0</v>
      </c>
    </row>
    <row r="126" spans="1:9" x14ac:dyDescent="0.35">
      <c r="A126" t="s">
        <v>1134</v>
      </c>
      <c r="B126" t="s">
        <v>1135</v>
      </c>
      <c r="C126">
        <v>3252</v>
      </c>
      <c r="D126" t="s">
        <v>28</v>
      </c>
      <c r="E126" t="b">
        <v>1</v>
      </c>
      <c r="F126">
        <v>32</v>
      </c>
      <c r="G126" t="b">
        <v>0</v>
      </c>
      <c r="H126" t="b">
        <v>0</v>
      </c>
      <c r="I126" t="b">
        <v>0</v>
      </c>
    </row>
    <row r="127" spans="1:9" x14ac:dyDescent="0.35">
      <c r="A127">
        <v>11849</v>
      </c>
      <c r="B127" t="s">
        <v>86</v>
      </c>
      <c r="C127">
        <v>8</v>
      </c>
      <c r="D127" t="s">
        <v>28</v>
      </c>
      <c r="E127" t="b">
        <v>0</v>
      </c>
      <c r="F127">
        <v>0</v>
      </c>
      <c r="G127" t="b">
        <v>0</v>
      </c>
      <c r="H127" t="b">
        <v>0</v>
      </c>
      <c r="I127" t="b">
        <v>0</v>
      </c>
    </row>
    <row r="128" spans="1:9" x14ac:dyDescent="0.35">
      <c r="A128">
        <v>11867</v>
      </c>
      <c r="B128" t="s">
        <v>1488</v>
      </c>
      <c r="C128">
        <v>1177</v>
      </c>
      <c r="D128" t="s">
        <v>28</v>
      </c>
      <c r="E128" t="b">
        <v>0</v>
      </c>
      <c r="F128">
        <v>99</v>
      </c>
      <c r="G128" t="b">
        <v>0</v>
      </c>
      <c r="H128" t="b">
        <v>0</v>
      </c>
      <c r="I128" t="b">
        <v>0</v>
      </c>
    </row>
    <row r="129" spans="1:9" x14ac:dyDescent="0.35">
      <c r="A129" t="s">
        <v>1093</v>
      </c>
      <c r="B129" t="s">
        <v>1094</v>
      </c>
      <c r="C129">
        <v>1283</v>
      </c>
      <c r="D129" t="s">
        <v>28</v>
      </c>
      <c r="E129" t="b">
        <v>1</v>
      </c>
      <c r="F129">
        <v>31</v>
      </c>
      <c r="G129" t="b">
        <v>0</v>
      </c>
      <c r="H129" t="b">
        <v>0</v>
      </c>
      <c r="I129" t="b">
        <v>0</v>
      </c>
    </row>
    <row r="130" spans="1:9" x14ac:dyDescent="0.35">
      <c r="A130">
        <v>11996</v>
      </c>
      <c r="B130" t="s">
        <v>852</v>
      </c>
      <c r="C130">
        <v>144</v>
      </c>
      <c r="D130" t="s">
        <v>28</v>
      </c>
      <c r="E130" t="b">
        <v>1</v>
      </c>
      <c r="F130">
        <v>19</v>
      </c>
      <c r="G130" t="b">
        <v>0</v>
      </c>
      <c r="H130" t="b">
        <v>0</v>
      </c>
      <c r="I130" t="b">
        <v>0</v>
      </c>
    </row>
    <row r="131" spans="1:9" x14ac:dyDescent="0.35">
      <c r="A131">
        <v>12003</v>
      </c>
      <c r="B131" t="s">
        <v>87</v>
      </c>
      <c r="C131">
        <v>10</v>
      </c>
      <c r="D131" t="s">
        <v>28</v>
      </c>
      <c r="E131" t="b">
        <v>0</v>
      </c>
      <c r="F131">
        <v>0</v>
      </c>
      <c r="G131" t="b">
        <v>0</v>
      </c>
      <c r="H131" t="b">
        <v>0</v>
      </c>
      <c r="I131" t="b">
        <v>0</v>
      </c>
    </row>
    <row r="132" spans="1:9" x14ac:dyDescent="0.35">
      <c r="A132">
        <v>12012</v>
      </c>
      <c r="B132" t="s">
        <v>861</v>
      </c>
      <c r="C132">
        <v>120</v>
      </c>
      <c r="D132" t="s">
        <v>28</v>
      </c>
      <c r="E132" t="b">
        <v>1</v>
      </c>
      <c r="F132">
        <v>20</v>
      </c>
      <c r="G132" t="b">
        <v>0</v>
      </c>
      <c r="H132" t="b">
        <v>0</v>
      </c>
      <c r="I132" t="b">
        <v>0</v>
      </c>
    </row>
    <row r="133" spans="1:9" x14ac:dyDescent="0.35">
      <c r="A133">
        <v>12020</v>
      </c>
      <c r="B133" t="s">
        <v>88</v>
      </c>
      <c r="C133">
        <v>27</v>
      </c>
      <c r="D133" t="s">
        <v>28</v>
      </c>
      <c r="E133" t="b">
        <v>0</v>
      </c>
      <c r="F133">
        <v>0</v>
      </c>
      <c r="G133" t="b">
        <v>0</v>
      </c>
      <c r="H133" t="b">
        <v>0</v>
      </c>
      <c r="I133" t="b">
        <v>0</v>
      </c>
    </row>
    <row r="134" spans="1:9" x14ac:dyDescent="0.35">
      <c r="A134">
        <v>12026</v>
      </c>
      <c r="B134" t="s">
        <v>1514</v>
      </c>
      <c r="C134">
        <v>2531</v>
      </c>
      <c r="D134" t="s">
        <v>28</v>
      </c>
      <c r="E134" t="b">
        <v>0</v>
      </c>
      <c r="F134">
        <v>99</v>
      </c>
      <c r="G134" t="b">
        <v>0</v>
      </c>
      <c r="H134" t="b">
        <v>0</v>
      </c>
      <c r="I134" t="b">
        <v>0</v>
      </c>
    </row>
    <row r="135" spans="1:9" x14ac:dyDescent="0.35">
      <c r="A135" t="s">
        <v>1144</v>
      </c>
      <c r="B135" t="s">
        <v>1145</v>
      </c>
      <c r="C135">
        <v>2709</v>
      </c>
      <c r="D135" t="s">
        <v>28</v>
      </c>
      <c r="E135" t="b">
        <v>1</v>
      </c>
      <c r="F135">
        <v>33</v>
      </c>
      <c r="G135" t="b">
        <v>0</v>
      </c>
      <c r="H135" t="b">
        <v>0</v>
      </c>
      <c r="I135" t="b">
        <v>0</v>
      </c>
    </row>
    <row r="136" spans="1:9" x14ac:dyDescent="0.35">
      <c r="A136">
        <v>12030</v>
      </c>
      <c r="B136" t="s">
        <v>1410</v>
      </c>
      <c r="C136">
        <v>489</v>
      </c>
      <c r="D136" t="s">
        <v>28</v>
      </c>
      <c r="E136" t="b">
        <v>0</v>
      </c>
      <c r="F136">
        <v>99</v>
      </c>
      <c r="G136" t="b">
        <v>0</v>
      </c>
      <c r="H136" t="b">
        <v>0</v>
      </c>
      <c r="I136" t="b">
        <v>0</v>
      </c>
    </row>
    <row r="137" spans="1:9" x14ac:dyDescent="0.35">
      <c r="A137" t="s">
        <v>963</v>
      </c>
      <c r="B137" t="s">
        <v>964</v>
      </c>
      <c r="C137">
        <v>537</v>
      </c>
      <c r="D137" t="s">
        <v>28</v>
      </c>
      <c r="E137" t="b">
        <v>1</v>
      </c>
      <c r="F137">
        <v>27</v>
      </c>
      <c r="G137" t="b">
        <v>0</v>
      </c>
      <c r="H137" t="b">
        <v>0</v>
      </c>
      <c r="I137" t="b">
        <v>0</v>
      </c>
    </row>
    <row r="138" spans="1:9" x14ac:dyDescent="0.35">
      <c r="A138">
        <v>12031</v>
      </c>
      <c r="B138" t="s">
        <v>1411</v>
      </c>
      <c r="C138">
        <v>816</v>
      </c>
      <c r="D138" t="s">
        <v>28</v>
      </c>
      <c r="E138" t="b">
        <v>0</v>
      </c>
      <c r="F138">
        <v>99</v>
      </c>
      <c r="G138" t="b">
        <v>0</v>
      </c>
      <c r="H138" t="b">
        <v>0</v>
      </c>
      <c r="I138" t="b">
        <v>0</v>
      </c>
    </row>
    <row r="139" spans="1:9" x14ac:dyDescent="0.35">
      <c r="A139" t="s">
        <v>965</v>
      </c>
      <c r="B139" t="s">
        <v>966</v>
      </c>
      <c r="C139">
        <v>898</v>
      </c>
      <c r="D139" t="s">
        <v>28</v>
      </c>
      <c r="E139" t="b">
        <v>1</v>
      </c>
      <c r="F139">
        <v>27</v>
      </c>
      <c r="G139" t="b">
        <v>0</v>
      </c>
      <c r="H139" t="b">
        <v>0</v>
      </c>
      <c r="I139" t="b">
        <v>0</v>
      </c>
    </row>
    <row r="140" spans="1:9" x14ac:dyDescent="0.35">
      <c r="A140">
        <v>12033</v>
      </c>
      <c r="B140" t="s">
        <v>1412</v>
      </c>
      <c r="C140">
        <v>650</v>
      </c>
      <c r="D140" t="s">
        <v>28</v>
      </c>
      <c r="E140" t="b">
        <v>0</v>
      </c>
      <c r="F140">
        <v>99</v>
      </c>
      <c r="G140" t="b">
        <v>0</v>
      </c>
      <c r="H140" t="b">
        <v>0</v>
      </c>
      <c r="I140" t="b">
        <v>0</v>
      </c>
    </row>
    <row r="141" spans="1:9" x14ac:dyDescent="0.35">
      <c r="A141" t="s">
        <v>967</v>
      </c>
      <c r="B141" t="s">
        <v>968</v>
      </c>
      <c r="C141">
        <v>717</v>
      </c>
      <c r="D141" t="s">
        <v>28</v>
      </c>
      <c r="E141" t="b">
        <v>1</v>
      </c>
      <c r="F141">
        <v>27</v>
      </c>
      <c r="G141" t="b">
        <v>0</v>
      </c>
      <c r="H141" t="b">
        <v>0</v>
      </c>
      <c r="I141" t="b">
        <v>0</v>
      </c>
    </row>
    <row r="142" spans="1:9" x14ac:dyDescent="0.35">
      <c r="A142">
        <v>12034</v>
      </c>
      <c r="B142" t="s">
        <v>1413</v>
      </c>
      <c r="C142">
        <v>816</v>
      </c>
      <c r="D142" t="s">
        <v>28</v>
      </c>
      <c r="E142" t="b">
        <v>0</v>
      </c>
      <c r="F142">
        <v>99</v>
      </c>
      <c r="G142" t="b">
        <v>0</v>
      </c>
      <c r="H142" t="b">
        <v>0</v>
      </c>
      <c r="I142" t="b">
        <v>0</v>
      </c>
    </row>
    <row r="143" spans="1:9" x14ac:dyDescent="0.35">
      <c r="A143" t="s">
        <v>969</v>
      </c>
      <c r="B143" t="s">
        <v>970</v>
      </c>
      <c r="C143">
        <v>898</v>
      </c>
      <c r="D143" t="s">
        <v>28</v>
      </c>
      <c r="E143" t="b">
        <v>1</v>
      </c>
      <c r="F143">
        <v>27</v>
      </c>
      <c r="G143" t="b">
        <v>0</v>
      </c>
      <c r="H143" t="b">
        <v>0</v>
      </c>
      <c r="I143" t="b">
        <v>0</v>
      </c>
    </row>
    <row r="144" spans="1:9" x14ac:dyDescent="0.35">
      <c r="A144">
        <v>12035</v>
      </c>
      <c r="B144" t="s">
        <v>1414</v>
      </c>
      <c r="C144">
        <v>1172</v>
      </c>
      <c r="D144" t="s">
        <v>28</v>
      </c>
      <c r="E144" t="b">
        <v>0</v>
      </c>
      <c r="F144">
        <v>99</v>
      </c>
      <c r="G144" t="b">
        <v>0</v>
      </c>
      <c r="H144" t="b">
        <v>0</v>
      </c>
      <c r="I144" t="b">
        <v>0</v>
      </c>
    </row>
    <row r="145" spans="1:9" x14ac:dyDescent="0.35">
      <c r="A145" t="s">
        <v>971</v>
      </c>
      <c r="B145" t="s">
        <v>972</v>
      </c>
      <c r="C145">
        <v>1292</v>
      </c>
      <c r="D145" t="s">
        <v>28</v>
      </c>
      <c r="E145" t="b">
        <v>1</v>
      </c>
      <c r="F145">
        <v>27</v>
      </c>
      <c r="G145" t="b">
        <v>0</v>
      </c>
      <c r="H145" t="b">
        <v>0</v>
      </c>
      <c r="I145" t="b">
        <v>0</v>
      </c>
    </row>
    <row r="146" spans="1:9" x14ac:dyDescent="0.35">
      <c r="A146">
        <v>12036</v>
      </c>
      <c r="B146" t="s">
        <v>1415</v>
      </c>
      <c r="C146">
        <v>1531</v>
      </c>
      <c r="D146" t="s">
        <v>28</v>
      </c>
      <c r="E146" t="b">
        <v>0</v>
      </c>
      <c r="F146">
        <v>99</v>
      </c>
      <c r="G146" t="b">
        <v>0</v>
      </c>
      <c r="H146" t="b">
        <v>0</v>
      </c>
      <c r="I146" t="b">
        <v>0</v>
      </c>
    </row>
    <row r="147" spans="1:9" x14ac:dyDescent="0.35">
      <c r="A147" t="s">
        <v>973</v>
      </c>
      <c r="B147" t="s">
        <v>974</v>
      </c>
      <c r="C147">
        <v>1683</v>
      </c>
      <c r="D147" t="s">
        <v>28</v>
      </c>
      <c r="E147" t="b">
        <v>1</v>
      </c>
      <c r="F147">
        <v>27</v>
      </c>
      <c r="G147" t="b">
        <v>0</v>
      </c>
      <c r="H147" t="b">
        <v>0</v>
      </c>
      <c r="I147" t="b">
        <v>0</v>
      </c>
    </row>
    <row r="148" spans="1:9" x14ac:dyDescent="0.35">
      <c r="A148">
        <v>12037</v>
      </c>
      <c r="B148" t="s">
        <v>975</v>
      </c>
      <c r="C148">
        <v>332</v>
      </c>
      <c r="D148" t="s">
        <v>28</v>
      </c>
      <c r="E148" t="b">
        <v>1</v>
      </c>
      <c r="F148">
        <v>27</v>
      </c>
      <c r="G148" t="b">
        <v>0</v>
      </c>
      <c r="H148" t="b">
        <v>0</v>
      </c>
      <c r="I148" t="b">
        <v>0</v>
      </c>
    </row>
    <row r="149" spans="1:9" x14ac:dyDescent="0.35">
      <c r="A149">
        <v>12056</v>
      </c>
      <c r="B149" t="s">
        <v>1384</v>
      </c>
      <c r="C149">
        <v>3776</v>
      </c>
      <c r="D149" t="s">
        <v>28</v>
      </c>
      <c r="E149" t="b">
        <v>0</v>
      </c>
      <c r="F149">
        <v>99</v>
      </c>
      <c r="G149" t="b">
        <v>0</v>
      </c>
      <c r="H149" t="b">
        <v>0</v>
      </c>
      <c r="I149" t="b">
        <v>1</v>
      </c>
    </row>
    <row r="150" spans="1:9" x14ac:dyDescent="0.35">
      <c r="A150">
        <v>12068</v>
      </c>
      <c r="B150" t="s">
        <v>89</v>
      </c>
      <c r="C150">
        <v>82</v>
      </c>
      <c r="D150" t="s">
        <v>28</v>
      </c>
      <c r="E150" t="b">
        <v>0</v>
      </c>
      <c r="F150">
        <v>0</v>
      </c>
      <c r="G150" t="b">
        <v>0</v>
      </c>
      <c r="H150" t="b">
        <v>0</v>
      </c>
      <c r="I150" t="b">
        <v>0</v>
      </c>
    </row>
    <row r="151" spans="1:9" x14ac:dyDescent="0.35">
      <c r="A151">
        <v>12076</v>
      </c>
      <c r="B151" t="s">
        <v>817</v>
      </c>
      <c r="C151">
        <v>371</v>
      </c>
      <c r="D151" t="s">
        <v>28</v>
      </c>
      <c r="E151" t="b">
        <v>1</v>
      </c>
      <c r="F151">
        <v>16</v>
      </c>
      <c r="G151" t="b">
        <v>0</v>
      </c>
      <c r="H151" t="b">
        <v>0</v>
      </c>
      <c r="I151" t="b">
        <v>0</v>
      </c>
    </row>
    <row r="152" spans="1:9" x14ac:dyDescent="0.35">
      <c r="A152">
        <v>12081</v>
      </c>
      <c r="B152" t="s">
        <v>1223</v>
      </c>
      <c r="C152">
        <v>571</v>
      </c>
      <c r="D152" t="s">
        <v>28</v>
      </c>
      <c r="E152" t="b">
        <v>1</v>
      </c>
      <c r="F152">
        <v>38</v>
      </c>
      <c r="G152" t="b">
        <v>0</v>
      </c>
      <c r="H152" t="b">
        <v>0</v>
      </c>
      <c r="I152" t="b">
        <v>0</v>
      </c>
    </row>
    <row r="153" spans="1:9" x14ac:dyDescent="0.35">
      <c r="A153">
        <v>12101</v>
      </c>
      <c r="B153" t="s">
        <v>1489</v>
      </c>
      <c r="C153">
        <v>1105</v>
      </c>
      <c r="D153" t="s">
        <v>28</v>
      </c>
      <c r="E153" t="b">
        <v>0</v>
      </c>
      <c r="F153">
        <v>99</v>
      </c>
      <c r="G153" t="b">
        <v>0</v>
      </c>
      <c r="H153" t="b">
        <v>0</v>
      </c>
      <c r="I153" t="b">
        <v>0</v>
      </c>
    </row>
    <row r="154" spans="1:9" x14ac:dyDescent="0.35">
      <c r="A154" t="s">
        <v>1095</v>
      </c>
      <c r="B154" t="s">
        <v>1096</v>
      </c>
      <c r="C154">
        <v>1205</v>
      </c>
      <c r="D154" t="s">
        <v>28</v>
      </c>
      <c r="E154" t="b">
        <v>1</v>
      </c>
      <c r="F154">
        <v>31</v>
      </c>
      <c r="G154" t="b">
        <v>0</v>
      </c>
      <c r="H154" t="b">
        <v>0</v>
      </c>
      <c r="I154" t="b">
        <v>0</v>
      </c>
    </row>
    <row r="155" spans="1:9" x14ac:dyDescent="0.35">
      <c r="A155">
        <v>12102</v>
      </c>
      <c r="B155" t="s">
        <v>90</v>
      </c>
      <c r="C155">
        <v>7</v>
      </c>
      <c r="D155" t="s">
        <v>28</v>
      </c>
      <c r="E155" t="b">
        <v>0</v>
      </c>
      <c r="F155">
        <v>0</v>
      </c>
      <c r="G155" t="b">
        <v>0</v>
      </c>
      <c r="H155" t="b">
        <v>0</v>
      </c>
      <c r="I155" t="b">
        <v>0</v>
      </c>
    </row>
    <row r="156" spans="1:9" x14ac:dyDescent="0.35">
      <c r="A156" t="s">
        <v>91</v>
      </c>
      <c r="B156" t="s">
        <v>92</v>
      </c>
      <c r="C156">
        <v>894</v>
      </c>
      <c r="D156" t="s">
        <v>28</v>
      </c>
      <c r="E156" t="b">
        <v>0</v>
      </c>
      <c r="F156">
        <v>0</v>
      </c>
      <c r="G156" t="b">
        <v>0</v>
      </c>
      <c r="H156" t="b">
        <v>0</v>
      </c>
      <c r="I156" t="b">
        <v>0</v>
      </c>
    </row>
    <row r="157" spans="1:9" x14ac:dyDescent="0.35">
      <c r="A157">
        <v>12166</v>
      </c>
      <c r="B157" t="s">
        <v>1520</v>
      </c>
      <c r="C157">
        <v>1169</v>
      </c>
      <c r="D157" t="s">
        <v>28</v>
      </c>
      <c r="E157" t="b">
        <v>0</v>
      </c>
      <c r="F157">
        <v>99</v>
      </c>
      <c r="G157" t="b">
        <v>0</v>
      </c>
      <c r="H157" t="b">
        <v>0</v>
      </c>
      <c r="I157" t="b">
        <v>0</v>
      </c>
    </row>
    <row r="158" spans="1:9" x14ac:dyDescent="0.35">
      <c r="A158" t="s">
        <v>1156</v>
      </c>
      <c r="B158" t="s">
        <v>1157</v>
      </c>
      <c r="C158">
        <v>1169</v>
      </c>
      <c r="D158" t="s">
        <v>28</v>
      </c>
      <c r="E158" t="b">
        <v>1</v>
      </c>
      <c r="F158">
        <v>34</v>
      </c>
      <c r="G158" t="b">
        <v>0</v>
      </c>
      <c r="H158" t="b">
        <v>0</v>
      </c>
      <c r="I158" t="b">
        <v>0</v>
      </c>
    </row>
    <row r="159" spans="1:9" x14ac:dyDescent="0.35">
      <c r="A159" t="s">
        <v>93</v>
      </c>
      <c r="B159" t="s">
        <v>94</v>
      </c>
      <c r="C159">
        <v>53</v>
      </c>
      <c r="D159" t="s">
        <v>54</v>
      </c>
      <c r="E159" t="b">
        <v>0</v>
      </c>
      <c r="F159">
        <v>0</v>
      </c>
      <c r="G159" t="b">
        <v>0</v>
      </c>
      <c r="H159" t="b">
        <v>0</v>
      </c>
      <c r="I159" t="b">
        <v>0</v>
      </c>
    </row>
    <row r="160" spans="1:9" x14ac:dyDescent="0.35">
      <c r="A160" t="s">
        <v>95</v>
      </c>
      <c r="B160" t="s">
        <v>96</v>
      </c>
      <c r="C160">
        <v>48</v>
      </c>
      <c r="D160" t="s">
        <v>54</v>
      </c>
      <c r="E160" t="b">
        <v>0</v>
      </c>
      <c r="F160">
        <v>0</v>
      </c>
      <c r="G160" t="b">
        <v>0</v>
      </c>
      <c r="H160" t="b">
        <v>0</v>
      </c>
      <c r="I160" t="b">
        <v>0</v>
      </c>
    </row>
    <row r="161" spans="1:9" x14ac:dyDescent="0.35">
      <c r="A161" t="s">
        <v>97</v>
      </c>
      <c r="B161" t="s">
        <v>98</v>
      </c>
      <c r="C161">
        <v>102</v>
      </c>
      <c r="D161" t="s">
        <v>54</v>
      </c>
      <c r="E161" t="b">
        <v>0</v>
      </c>
      <c r="F161">
        <v>0</v>
      </c>
      <c r="G161" t="b">
        <v>0</v>
      </c>
      <c r="H161" t="b">
        <v>0</v>
      </c>
      <c r="I161" t="b">
        <v>0</v>
      </c>
    </row>
    <row r="162" spans="1:9" x14ac:dyDescent="0.35">
      <c r="A162" t="s">
        <v>99</v>
      </c>
      <c r="B162" t="s">
        <v>100</v>
      </c>
      <c r="C162">
        <v>61</v>
      </c>
      <c r="D162" t="s">
        <v>54</v>
      </c>
      <c r="E162" t="b">
        <v>0</v>
      </c>
      <c r="F162">
        <v>0</v>
      </c>
      <c r="G162" t="b">
        <v>0</v>
      </c>
      <c r="H162" t="b">
        <v>0</v>
      </c>
      <c r="I162" t="b">
        <v>0</v>
      </c>
    </row>
    <row r="163" spans="1:9" x14ac:dyDescent="0.35">
      <c r="A163" t="s">
        <v>101</v>
      </c>
      <c r="B163" t="s">
        <v>102</v>
      </c>
      <c r="C163">
        <v>123</v>
      </c>
      <c r="D163" t="s">
        <v>28</v>
      </c>
      <c r="E163" t="b">
        <v>0</v>
      </c>
      <c r="F163">
        <v>0</v>
      </c>
      <c r="G163" t="b">
        <v>0</v>
      </c>
      <c r="H163" t="b">
        <v>0</v>
      </c>
      <c r="I163" t="b">
        <v>0</v>
      </c>
    </row>
    <row r="164" spans="1:9" x14ac:dyDescent="0.35">
      <c r="A164" t="s">
        <v>103</v>
      </c>
      <c r="B164" t="s">
        <v>104</v>
      </c>
      <c r="C164">
        <v>31</v>
      </c>
      <c r="D164" t="s">
        <v>28</v>
      </c>
      <c r="E164" t="b">
        <v>0</v>
      </c>
      <c r="F164">
        <v>0</v>
      </c>
      <c r="G164" t="b">
        <v>0</v>
      </c>
      <c r="H164" t="b">
        <v>0</v>
      </c>
      <c r="I164" t="b">
        <v>0</v>
      </c>
    </row>
    <row r="165" spans="1:9" x14ac:dyDescent="0.35">
      <c r="A165" t="s">
        <v>105</v>
      </c>
      <c r="B165" t="s">
        <v>106</v>
      </c>
      <c r="C165">
        <v>33</v>
      </c>
      <c r="D165" t="s">
        <v>28</v>
      </c>
      <c r="E165" t="b">
        <v>0</v>
      </c>
      <c r="F165">
        <v>0</v>
      </c>
      <c r="G165" t="b">
        <v>0</v>
      </c>
      <c r="H165" t="b">
        <v>0</v>
      </c>
      <c r="I165" t="b">
        <v>0</v>
      </c>
    </row>
    <row r="166" spans="1:9" x14ac:dyDescent="0.35">
      <c r="A166">
        <v>12196</v>
      </c>
      <c r="B166" t="s">
        <v>226</v>
      </c>
      <c r="C166">
        <v>89</v>
      </c>
      <c r="D166" t="s">
        <v>28</v>
      </c>
      <c r="E166" t="b">
        <v>1</v>
      </c>
      <c r="F166">
        <v>5</v>
      </c>
      <c r="G166" t="b">
        <v>0</v>
      </c>
      <c r="H166" t="b">
        <v>1</v>
      </c>
      <c r="I166" t="b">
        <v>0</v>
      </c>
    </row>
    <row r="167" spans="1:9" x14ac:dyDescent="0.35">
      <c r="A167">
        <v>12197</v>
      </c>
      <c r="B167" t="s">
        <v>281</v>
      </c>
      <c r="C167">
        <v>96</v>
      </c>
      <c r="D167" t="s">
        <v>28</v>
      </c>
      <c r="E167" t="b">
        <v>1</v>
      </c>
      <c r="F167">
        <v>5</v>
      </c>
      <c r="G167" t="b">
        <v>0</v>
      </c>
      <c r="H167" t="b">
        <v>1</v>
      </c>
      <c r="I167" t="b">
        <v>0</v>
      </c>
    </row>
    <row r="168" spans="1:9" x14ac:dyDescent="0.35">
      <c r="A168">
        <v>12198</v>
      </c>
      <c r="B168" t="s">
        <v>282</v>
      </c>
      <c r="C168">
        <v>106</v>
      </c>
      <c r="D168" t="s">
        <v>28</v>
      </c>
      <c r="E168" t="b">
        <v>1</v>
      </c>
      <c r="F168">
        <v>5</v>
      </c>
      <c r="G168" t="b">
        <v>0</v>
      </c>
      <c r="H168" t="b">
        <v>1</v>
      </c>
      <c r="I168" t="b">
        <v>0</v>
      </c>
    </row>
    <row r="169" spans="1:9" x14ac:dyDescent="0.35">
      <c r="A169">
        <v>12199</v>
      </c>
      <c r="B169" t="s">
        <v>326</v>
      </c>
      <c r="C169">
        <v>114</v>
      </c>
      <c r="D169" t="s">
        <v>28</v>
      </c>
      <c r="E169" t="b">
        <v>1</v>
      </c>
      <c r="F169">
        <v>5</v>
      </c>
      <c r="G169" t="b">
        <v>0</v>
      </c>
      <c r="H169" t="b">
        <v>1</v>
      </c>
      <c r="I169" t="b">
        <v>0</v>
      </c>
    </row>
    <row r="170" spans="1:9" x14ac:dyDescent="0.35">
      <c r="A170">
        <v>12200</v>
      </c>
      <c r="B170" t="s">
        <v>330</v>
      </c>
      <c r="C170">
        <v>122</v>
      </c>
      <c r="D170" t="s">
        <v>28</v>
      </c>
      <c r="E170" t="b">
        <v>1</v>
      </c>
      <c r="F170">
        <v>5</v>
      </c>
      <c r="G170" t="b">
        <v>0</v>
      </c>
      <c r="H170" t="b">
        <v>1</v>
      </c>
      <c r="I170" t="b">
        <v>0</v>
      </c>
    </row>
    <row r="171" spans="1:9" x14ac:dyDescent="0.35">
      <c r="A171">
        <v>12201</v>
      </c>
      <c r="B171" t="s">
        <v>360</v>
      </c>
      <c r="C171">
        <v>150</v>
      </c>
      <c r="D171" t="s">
        <v>28</v>
      </c>
      <c r="E171" t="b">
        <v>1</v>
      </c>
      <c r="F171">
        <v>5</v>
      </c>
      <c r="G171" t="b">
        <v>0</v>
      </c>
      <c r="H171" t="b">
        <v>1</v>
      </c>
      <c r="I171" t="b">
        <v>0</v>
      </c>
    </row>
    <row r="172" spans="1:9" x14ac:dyDescent="0.35">
      <c r="A172" t="s">
        <v>593</v>
      </c>
      <c r="B172" t="s">
        <v>594</v>
      </c>
      <c r="C172">
        <v>427</v>
      </c>
      <c r="D172" t="s">
        <v>28</v>
      </c>
      <c r="E172" t="b">
        <v>1</v>
      </c>
      <c r="F172">
        <v>8</v>
      </c>
      <c r="G172" t="b">
        <v>0</v>
      </c>
      <c r="H172" t="b">
        <v>0</v>
      </c>
      <c r="I172" t="b">
        <v>0</v>
      </c>
    </row>
    <row r="173" spans="1:9" x14ac:dyDescent="0.35">
      <c r="A173" t="s">
        <v>107</v>
      </c>
      <c r="B173" t="s">
        <v>108</v>
      </c>
      <c r="C173">
        <v>427</v>
      </c>
      <c r="D173" t="s">
        <v>28</v>
      </c>
      <c r="E173" t="b">
        <v>0</v>
      </c>
      <c r="F173">
        <v>0</v>
      </c>
      <c r="G173" t="b">
        <v>0</v>
      </c>
      <c r="H173" t="b">
        <v>0</v>
      </c>
      <c r="I173" t="b">
        <v>0</v>
      </c>
    </row>
    <row r="174" spans="1:9" x14ac:dyDescent="0.35">
      <c r="A174" t="s">
        <v>595</v>
      </c>
      <c r="B174" t="s">
        <v>596</v>
      </c>
      <c r="C174">
        <v>482</v>
      </c>
      <c r="D174" t="s">
        <v>28</v>
      </c>
      <c r="E174" t="b">
        <v>1</v>
      </c>
      <c r="F174">
        <v>8</v>
      </c>
      <c r="G174" t="b">
        <v>0</v>
      </c>
      <c r="H174" t="b">
        <v>0</v>
      </c>
      <c r="I174" t="b">
        <v>0</v>
      </c>
    </row>
    <row r="175" spans="1:9" x14ac:dyDescent="0.35">
      <c r="A175" t="s">
        <v>109</v>
      </c>
      <c r="B175" t="s">
        <v>110</v>
      </c>
      <c r="C175">
        <v>482</v>
      </c>
      <c r="D175" t="s">
        <v>28</v>
      </c>
      <c r="E175" t="b">
        <v>0</v>
      </c>
      <c r="F175">
        <v>0</v>
      </c>
      <c r="G175" t="b">
        <v>0</v>
      </c>
      <c r="H175" t="b">
        <v>0</v>
      </c>
      <c r="I175" t="b">
        <v>0</v>
      </c>
    </row>
    <row r="176" spans="1:9" x14ac:dyDescent="0.35">
      <c r="A176" t="s">
        <v>597</v>
      </c>
      <c r="B176" t="s">
        <v>598</v>
      </c>
      <c r="C176">
        <v>545</v>
      </c>
      <c r="D176" t="s">
        <v>28</v>
      </c>
      <c r="E176" t="b">
        <v>1</v>
      </c>
      <c r="F176">
        <v>8</v>
      </c>
      <c r="G176" t="b">
        <v>0</v>
      </c>
      <c r="H176" t="b">
        <v>0</v>
      </c>
      <c r="I176" t="b">
        <v>0</v>
      </c>
    </row>
    <row r="177" spans="1:9" x14ac:dyDescent="0.35">
      <c r="A177" t="s">
        <v>111</v>
      </c>
      <c r="B177" t="s">
        <v>112</v>
      </c>
      <c r="C177">
        <v>545</v>
      </c>
      <c r="D177" t="s">
        <v>28</v>
      </c>
      <c r="E177" t="b">
        <v>0</v>
      </c>
      <c r="F177">
        <v>0</v>
      </c>
      <c r="G177" t="b">
        <v>0</v>
      </c>
      <c r="H177" t="b">
        <v>0</v>
      </c>
      <c r="I177" t="b">
        <v>0</v>
      </c>
    </row>
    <row r="178" spans="1:9" x14ac:dyDescent="0.35">
      <c r="A178" t="s">
        <v>599</v>
      </c>
      <c r="B178" t="s">
        <v>600</v>
      </c>
      <c r="C178">
        <v>602</v>
      </c>
      <c r="D178" t="s">
        <v>28</v>
      </c>
      <c r="E178" t="b">
        <v>1</v>
      </c>
      <c r="F178">
        <v>8</v>
      </c>
      <c r="G178" t="b">
        <v>0</v>
      </c>
      <c r="H178" t="b">
        <v>0</v>
      </c>
      <c r="I178" t="b">
        <v>0</v>
      </c>
    </row>
    <row r="179" spans="1:9" x14ac:dyDescent="0.35">
      <c r="A179" t="s">
        <v>113</v>
      </c>
      <c r="B179" t="s">
        <v>114</v>
      </c>
      <c r="C179">
        <v>602</v>
      </c>
      <c r="D179" t="s">
        <v>28</v>
      </c>
      <c r="E179" t="b">
        <v>0</v>
      </c>
      <c r="F179">
        <v>0</v>
      </c>
      <c r="G179" t="b">
        <v>0</v>
      </c>
      <c r="H179" t="b">
        <v>0</v>
      </c>
      <c r="I179" t="b">
        <v>0</v>
      </c>
    </row>
    <row r="180" spans="1:9" x14ac:dyDescent="0.35">
      <c r="A180" t="s">
        <v>601</v>
      </c>
      <c r="B180" t="s">
        <v>602</v>
      </c>
      <c r="C180">
        <v>651</v>
      </c>
      <c r="D180" t="s">
        <v>28</v>
      </c>
      <c r="E180" t="b">
        <v>1</v>
      </c>
      <c r="F180">
        <v>8</v>
      </c>
      <c r="G180" t="b">
        <v>0</v>
      </c>
      <c r="H180" t="b">
        <v>0</v>
      </c>
      <c r="I180" t="b">
        <v>0</v>
      </c>
    </row>
    <row r="181" spans="1:9" x14ac:dyDescent="0.35">
      <c r="A181" t="s">
        <v>115</v>
      </c>
      <c r="B181" t="s">
        <v>116</v>
      </c>
      <c r="C181">
        <v>651</v>
      </c>
      <c r="D181" t="s">
        <v>28</v>
      </c>
      <c r="E181" t="b">
        <v>0</v>
      </c>
      <c r="F181">
        <v>0</v>
      </c>
      <c r="G181" t="b">
        <v>0</v>
      </c>
      <c r="H181" t="b">
        <v>0</v>
      </c>
      <c r="I181" t="b">
        <v>0</v>
      </c>
    </row>
    <row r="182" spans="1:9" x14ac:dyDescent="0.35">
      <c r="A182" t="s">
        <v>603</v>
      </c>
      <c r="B182" t="s">
        <v>604</v>
      </c>
      <c r="C182">
        <v>712</v>
      </c>
      <c r="D182" t="s">
        <v>28</v>
      </c>
      <c r="E182" t="b">
        <v>1</v>
      </c>
      <c r="F182">
        <v>8</v>
      </c>
      <c r="G182" t="b">
        <v>0</v>
      </c>
      <c r="H182" t="b">
        <v>0</v>
      </c>
      <c r="I182" t="b">
        <v>0</v>
      </c>
    </row>
    <row r="183" spans="1:9" x14ac:dyDescent="0.35">
      <c r="A183" t="s">
        <v>117</v>
      </c>
      <c r="B183" t="s">
        <v>118</v>
      </c>
      <c r="C183">
        <v>712</v>
      </c>
      <c r="D183" t="s">
        <v>28</v>
      </c>
      <c r="E183" t="b">
        <v>0</v>
      </c>
      <c r="F183">
        <v>0</v>
      </c>
      <c r="G183" t="b">
        <v>0</v>
      </c>
      <c r="H183" t="b">
        <v>0</v>
      </c>
      <c r="I183" t="b">
        <v>0</v>
      </c>
    </row>
    <row r="184" spans="1:9" x14ac:dyDescent="0.35">
      <c r="A184">
        <v>12231</v>
      </c>
      <c r="B184" t="s">
        <v>119</v>
      </c>
      <c r="C184">
        <v>43</v>
      </c>
      <c r="D184" t="s">
        <v>28</v>
      </c>
      <c r="E184" t="b">
        <v>0</v>
      </c>
      <c r="F184">
        <v>0</v>
      </c>
      <c r="G184" t="b">
        <v>0</v>
      </c>
      <c r="H184" t="b">
        <v>0</v>
      </c>
      <c r="I184" t="b">
        <v>0</v>
      </c>
    </row>
    <row r="185" spans="1:9" x14ac:dyDescent="0.35">
      <c r="A185">
        <v>12232</v>
      </c>
      <c r="B185" t="s">
        <v>120</v>
      </c>
      <c r="C185">
        <v>43</v>
      </c>
      <c r="D185" t="s">
        <v>28</v>
      </c>
      <c r="E185" t="b">
        <v>0</v>
      </c>
      <c r="F185">
        <v>0</v>
      </c>
      <c r="G185" t="b">
        <v>0</v>
      </c>
      <c r="H185" t="b">
        <v>0</v>
      </c>
      <c r="I185" t="b">
        <v>0</v>
      </c>
    </row>
    <row r="186" spans="1:9" x14ac:dyDescent="0.35">
      <c r="A186">
        <v>12233</v>
      </c>
      <c r="B186" t="s">
        <v>121</v>
      </c>
      <c r="C186">
        <v>61</v>
      </c>
      <c r="D186" t="s">
        <v>28</v>
      </c>
      <c r="E186" t="b">
        <v>0</v>
      </c>
      <c r="F186">
        <v>0</v>
      </c>
      <c r="G186" t="b">
        <v>0</v>
      </c>
      <c r="H186" t="b">
        <v>0</v>
      </c>
      <c r="I186" t="b">
        <v>0</v>
      </c>
    </row>
    <row r="187" spans="1:9" x14ac:dyDescent="0.35">
      <c r="A187">
        <v>12234</v>
      </c>
      <c r="B187" t="s">
        <v>1200</v>
      </c>
      <c r="C187">
        <v>45</v>
      </c>
      <c r="D187" t="s">
        <v>28</v>
      </c>
      <c r="E187" t="b">
        <v>1</v>
      </c>
      <c r="F187">
        <v>36</v>
      </c>
      <c r="G187" t="b">
        <v>0</v>
      </c>
      <c r="H187" t="b">
        <v>0</v>
      </c>
      <c r="I187" t="b">
        <v>0</v>
      </c>
    </row>
    <row r="188" spans="1:9" x14ac:dyDescent="0.35">
      <c r="A188">
        <v>12235</v>
      </c>
      <c r="B188" t="s">
        <v>1201</v>
      </c>
      <c r="C188">
        <v>57</v>
      </c>
      <c r="D188" t="s">
        <v>28</v>
      </c>
      <c r="E188" t="b">
        <v>1</v>
      </c>
      <c r="F188">
        <v>36</v>
      </c>
      <c r="G188" t="b">
        <v>0</v>
      </c>
      <c r="H188" t="b">
        <v>0</v>
      </c>
      <c r="I188" t="b">
        <v>0</v>
      </c>
    </row>
    <row r="189" spans="1:9" x14ac:dyDescent="0.35">
      <c r="A189">
        <v>12236</v>
      </c>
      <c r="B189" t="s">
        <v>122</v>
      </c>
      <c r="C189">
        <v>43</v>
      </c>
      <c r="D189" t="s">
        <v>54</v>
      </c>
      <c r="E189" t="b">
        <v>0</v>
      </c>
      <c r="F189">
        <v>0</v>
      </c>
      <c r="G189" t="b">
        <v>0</v>
      </c>
      <c r="H189" t="b">
        <v>0</v>
      </c>
      <c r="I189" t="b">
        <v>0</v>
      </c>
    </row>
    <row r="190" spans="1:9" x14ac:dyDescent="0.35">
      <c r="A190">
        <v>12255</v>
      </c>
      <c r="B190" t="s">
        <v>1381</v>
      </c>
      <c r="C190">
        <v>751</v>
      </c>
      <c r="D190" t="s">
        <v>28</v>
      </c>
      <c r="E190" t="b">
        <v>0</v>
      </c>
      <c r="F190">
        <v>99</v>
      </c>
      <c r="G190" t="b">
        <v>0</v>
      </c>
      <c r="H190" t="b">
        <v>0</v>
      </c>
      <c r="I190" t="b">
        <v>0</v>
      </c>
    </row>
    <row r="191" spans="1:9" x14ac:dyDescent="0.35">
      <c r="A191" t="s">
        <v>123</v>
      </c>
      <c r="B191" t="s">
        <v>124</v>
      </c>
      <c r="C191">
        <v>162</v>
      </c>
      <c r="D191" t="s">
        <v>28</v>
      </c>
      <c r="E191" t="b">
        <v>0</v>
      </c>
      <c r="F191">
        <v>0</v>
      </c>
      <c r="G191" t="b">
        <v>0</v>
      </c>
      <c r="H191" t="b">
        <v>0</v>
      </c>
      <c r="I191" t="b">
        <v>0</v>
      </c>
    </row>
    <row r="192" spans="1:9" x14ac:dyDescent="0.35">
      <c r="A192">
        <v>12263</v>
      </c>
      <c r="B192" t="s">
        <v>125</v>
      </c>
      <c r="C192">
        <v>2109</v>
      </c>
      <c r="D192" t="s">
        <v>28</v>
      </c>
      <c r="E192" t="b">
        <v>0</v>
      </c>
      <c r="F192">
        <v>0</v>
      </c>
      <c r="G192" t="b">
        <v>0</v>
      </c>
      <c r="H192" t="b">
        <v>0</v>
      </c>
      <c r="I192" t="b">
        <v>0</v>
      </c>
    </row>
    <row r="193" spans="1:9" x14ac:dyDescent="0.35">
      <c r="A193" t="s">
        <v>126</v>
      </c>
      <c r="B193" t="s">
        <v>127</v>
      </c>
      <c r="C193">
        <v>113</v>
      </c>
      <c r="D193" t="s">
        <v>28</v>
      </c>
      <c r="E193" t="b">
        <v>0</v>
      </c>
      <c r="F193">
        <v>0</v>
      </c>
      <c r="G193" t="b">
        <v>0</v>
      </c>
      <c r="H193" t="b">
        <v>0</v>
      </c>
      <c r="I193" t="b">
        <v>0</v>
      </c>
    </row>
    <row r="194" spans="1:9" x14ac:dyDescent="0.35">
      <c r="A194">
        <v>12274</v>
      </c>
      <c r="B194" t="s">
        <v>1393</v>
      </c>
      <c r="C194">
        <v>256</v>
      </c>
      <c r="D194" t="s">
        <v>28</v>
      </c>
      <c r="E194" t="b">
        <v>0</v>
      </c>
      <c r="F194">
        <v>99</v>
      </c>
      <c r="G194" t="b">
        <v>0</v>
      </c>
      <c r="H194" t="b">
        <v>0</v>
      </c>
      <c r="I194" t="b">
        <v>1</v>
      </c>
    </row>
    <row r="195" spans="1:9" x14ac:dyDescent="0.35">
      <c r="A195" t="s">
        <v>698</v>
      </c>
      <c r="B195" t="s">
        <v>699</v>
      </c>
      <c r="C195">
        <v>348</v>
      </c>
      <c r="D195" t="s">
        <v>28</v>
      </c>
      <c r="E195" t="b">
        <v>1</v>
      </c>
      <c r="F195">
        <v>9</v>
      </c>
      <c r="G195" t="b">
        <v>0</v>
      </c>
      <c r="H195" t="b">
        <v>0</v>
      </c>
      <c r="I195" t="b">
        <v>0</v>
      </c>
    </row>
    <row r="196" spans="1:9" x14ac:dyDescent="0.35">
      <c r="A196" t="s">
        <v>128</v>
      </c>
      <c r="B196" t="s">
        <v>129</v>
      </c>
      <c r="C196">
        <v>348</v>
      </c>
      <c r="D196" t="s">
        <v>28</v>
      </c>
      <c r="E196" t="b">
        <v>0</v>
      </c>
      <c r="F196">
        <v>0</v>
      </c>
      <c r="G196" t="b">
        <v>0</v>
      </c>
      <c r="H196" t="b">
        <v>0</v>
      </c>
      <c r="I196" t="b">
        <v>0</v>
      </c>
    </row>
    <row r="197" spans="1:9" x14ac:dyDescent="0.35">
      <c r="A197" t="s">
        <v>700</v>
      </c>
      <c r="B197" t="s">
        <v>701</v>
      </c>
      <c r="C197">
        <v>369</v>
      </c>
      <c r="D197" t="s">
        <v>28</v>
      </c>
      <c r="E197" t="b">
        <v>1</v>
      </c>
      <c r="F197">
        <v>9</v>
      </c>
      <c r="G197" t="b">
        <v>0</v>
      </c>
      <c r="H197" t="b">
        <v>0</v>
      </c>
      <c r="I197" t="b">
        <v>0</v>
      </c>
    </row>
    <row r="198" spans="1:9" x14ac:dyDescent="0.35">
      <c r="A198" t="s">
        <v>130</v>
      </c>
      <c r="B198" t="s">
        <v>131</v>
      </c>
      <c r="C198">
        <v>369</v>
      </c>
      <c r="D198" t="s">
        <v>28</v>
      </c>
      <c r="E198" t="b">
        <v>0</v>
      </c>
      <c r="F198">
        <v>0</v>
      </c>
      <c r="G198" t="b">
        <v>0</v>
      </c>
      <c r="H198" t="b">
        <v>0</v>
      </c>
      <c r="I198" t="b">
        <v>0</v>
      </c>
    </row>
    <row r="199" spans="1:9" x14ac:dyDescent="0.35">
      <c r="A199" t="s">
        <v>702</v>
      </c>
      <c r="B199" t="s">
        <v>703</v>
      </c>
      <c r="C199">
        <v>393</v>
      </c>
      <c r="D199" t="s">
        <v>28</v>
      </c>
      <c r="E199" t="b">
        <v>1</v>
      </c>
      <c r="F199">
        <v>9</v>
      </c>
      <c r="G199" t="b">
        <v>0</v>
      </c>
      <c r="H199" t="b">
        <v>0</v>
      </c>
      <c r="I199" t="b">
        <v>0</v>
      </c>
    </row>
    <row r="200" spans="1:9" x14ac:dyDescent="0.35">
      <c r="A200" t="s">
        <v>132</v>
      </c>
      <c r="B200" t="s">
        <v>133</v>
      </c>
      <c r="C200">
        <v>393</v>
      </c>
      <c r="D200" t="s">
        <v>28</v>
      </c>
      <c r="E200" t="b">
        <v>0</v>
      </c>
      <c r="F200">
        <v>0</v>
      </c>
      <c r="G200" t="b">
        <v>0</v>
      </c>
      <c r="H200" t="b">
        <v>0</v>
      </c>
      <c r="I200" t="b">
        <v>0</v>
      </c>
    </row>
    <row r="201" spans="1:9" x14ac:dyDescent="0.35">
      <c r="A201" t="s">
        <v>704</v>
      </c>
      <c r="B201" t="s">
        <v>705</v>
      </c>
      <c r="C201">
        <v>417</v>
      </c>
      <c r="D201" t="s">
        <v>28</v>
      </c>
      <c r="E201" t="b">
        <v>1</v>
      </c>
      <c r="F201">
        <v>9</v>
      </c>
      <c r="G201" t="b">
        <v>0</v>
      </c>
      <c r="H201" t="b">
        <v>0</v>
      </c>
      <c r="I201" t="b">
        <v>0</v>
      </c>
    </row>
    <row r="202" spans="1:9" x14ac:dyDescent="0.35">
      <c r="A202" t="s">
        <v>134</v>
      </c>
      <c r="B202" t="s">
        <v>135</v>
      </c>
      <c r="C202">
        <v>417</v>
      </c>
      <c r="D202" t="s">
        <v>28</v>
      </c>
      <c r="E202" t="b">
        <v>0</v>
      </c>
      <c r="F202">
        <v>0</v>
      </c>
      <c r="G202" t="b">
        <v>0</v>
      </c>
      <c r="H202" t="b">
        <v>0</v>
      </c>
      <c r="I202" t="b">
        <v>0</v>
      </c>
    </row>
    <row r="203" spans="1:9" x14ac:dyDescent="0.35">
      <c r="A203" t="s">
        <v>708</v>
      </c>
      <c r="B203" t="s">
        <v>709</v>
      </c>
      <c r="C203">
        <v>443</v>
      </c>
      <c r="D203" t="s">
        <v>28</v>
      </c>
      <c r="E203" t="b">
        <v>1</v>
      </c>
      <c r="F203">
        <v>9</v>
      </c>
      <c r="G203" t="b">
        <v>0</v>
      </c>
      <c r="H203" t="b">
        <v>0</v>
      </c>
      <c r="I203" t="b">
        <v>0</v>
      </c>
    </row>
    <row r="204" spans="1:9" x14ac:dyDescent="0.35">
      <c r="A204" t="s">
        <v>136</v>
      </c>
      <c r="B204" t="s">
        <v>137</v>
      </c>
      <c r="C204">
        <v>443</v>
      </c>
      <c r="D204" t="s">
        <v>28</v>
      </c>
      <c r="E204" t="b">
        <v>0</v>
      </c>
      <c r="F204">
        <v>0</v>
      </c>
      <c r="G204" t="b">
        <v>0</v>
      </c>
      <c r="H204" t="b">
        <v>0</v>
      </c>
      <c r="I204" t="b">
        <v>0</v>
      </c>
    </row>
    <row r="205" spans="1:9" x14ac:dyDescent="0.35">
      <c r="A205">
        <v>12287</v>
      </c>
      <c r="B205" t="s">
        <v>710</v>
      </c>
      <c r="C205">
        <v>448</v>
      </c>
      <c r="D205" t="s">
        <v>28</v>
      </c>
      <c r="E205" t="b">
        <v>1</v>
      </c>
      <c r="F205">
        <v>9</v>
      </c>
      <c r="G205" t="b">
        <v>0</v>
      </c>
      <c r="H205" t="b">
        <v>0</v>
      </c>
      <c r="I205" t="b">
        <v>0</v>
      </c>
    </row>
    <row r="206" spans="1:9" x14ac:dyDescent="0.35">
      <c r="A206">
        <v>12288</v>
      </c>
      <c r="B206" t="s">
        <v>711</v>
      </c>
      <c r="C206">
        <v>725</v>
      </c>
      <c r="D206" t="s">
        <v>28</v>
      </c>
      <c r="E206" t="b">
        <v>1</v>
      </c>
      <c r="F206">
        <v>9</v>
      </c>
      <c r="G206" t="b">
        <v>0</v>
      </c>
      <c r="H206" t="b">
        <v>0</v>
      </c>
      <c r="I206" t="b">
        <v>0</v>
      </c>
    </row>
    <row r="207" spans="1:9" x14ac:dyDescent="0.35">
      <c r="A207">
        <v>12289</v>
      </c>
      <c r="B207" t="s">
        <v>712</v>
      </c>
      <c r="C207">
        <v>1037</v>
      </c>
      <c r="D207" t="s">
        <v>28</v>
      </c>
      <c r="E207" t="b">
        <v>1</v>
      </c>
      <c r="F207">
        <v>9</v>
      </c>
      <c r="G207" t="b">
        <v>0</v>
      </c>
      <c r="H207" t="b">
        <v>0</v>
      </c>
      <c r="I207" t="b">
        <v>0</v>
      </c>
    </row>
    <row r="208" spans="1:9" x14ac:dyDescent="0.35">
      <c r="A208">
        <v>12306</v>
      </c>
      <c r="B208" t="s">
        <v>1404</v>
      </c>
      <c r="C208">
        <v>626</v>
      </c>
      <c r="D208" t="s">
        <v>28</v>
      </c>
      <c r="E208" t="b">
        <v>0</v>
      </c>
      <c r="F208">
        <v>99</v>
      </c>
      <c r="G208" t="b">
        <v>0</v>
      </c>
      <c r="H208" t="b">
        <v>0</v>
      </c>
      <c r="I208" t="b">
        <v>1</v>
      </c>
    </row>
    <row r="209" spans="1:9" x14ac:dyDescent="0.35">
      <c r="A209">
        <v>12309</v>
      </c>
      <c r="B209" t="s">
        <v>138</v>
      </c>
      <c r="C209">
        <v>37</v>
      </c>
      <c r="D209" t="s">
        <v>28</v>
      </c>
      <c r="E209" t="b">
        <v>0</v>
      </c>
      <c r="F209">
        <v>0</v>
      </c>
      <c r="G209" t="b">
        <v>0</v>
      </c>
      <c r="H209" t="b">
        <v>0</v>
      </c>
      <c r="I209" t="b">
        <v>0</v>
      </c>
    </row>
    <row r="210" spans="1:9" x14ac:dyDescent="0.35">
      <c r="A210">
        <v>12338</v>
      </c>
      <c r="B210" t="s">
        <v>139</v>
      </c>
      <c r="C210">
        <v>45</v>
      </c>
      <c r="D210" t="s">
        <v>28</v>
      </c>
      <c r="E210" t="b">
        <v>0</v>
      </c>
      <c r="F210">
        <v>0</v>
      </c>
      <c r="G210" t="b">
        <v>0</v>
      </c>
      <c r="H210" t="b">
        <v>0</v>
      </c>
      <c r="I210" t="b">
        <v>0</v>
      </c>
    </row>
    <row r="211" spans="1:9" x14ac:dyDescent="0.35">
      <c r="A211" t="s">
        <v>361</v>
      </c>
      <c r="B211" t="s">
        <v>362</v>
      </c>
      <c r="C211">
        <v>274</v>
      </c>
      <c r="D211" t="s">
        <v>28</v>
      </c>
      <c r="E211" t="b">
        <v>1</v>
      </c>
      <c r="F211">
        <v>5</v>
      </c>
      <c r="G211" t="b">
        <v>0</v>
      </c>
      <c r="H211" t="b">
        <v>0</v>
      </c>
      <c r="I211" t="b">
        <v>0</v>
      </c>
    </row>
    <row r="212" spans="1:9" x14ac:dyDescent="0.35">
      <c r="A212" t="s">
        <v>550</v>
      </c>
      <c r="B212" t="s">
        <v>551</v>
      </c>
      <c r="C212">
        <v>287</v>
      </c>
      <c r="D212" t="s">
        <v>28</v>
      </c>
      <c r="E212" t="b">
        <v>0</v>
      </c>
      <c r="F212">
        <v>0</v>
      </c>
      <c r="G212" t="b">
        <v>0</v>
      </c>
      <c r="H212" t="b">
        <v>0</v>
      </c>
      <c r="I212" t="b">
        <v>0</v>
      </c>
    </row>
    <row r="213" spans="1:9" x14ac:dyDescent="0.35">
      <c r="A213" t="s">
        <v>80</v>
      </c>
      <c r="B213" t="s">
        <v>1582</v>
      </c>
      <c r="C213">
        <v>287</v>
      </c>
      <c r="D213" t="s">
        <v>28</v>
      </c>
      <c r="E213" t="b">
        <v>1</v>
      </c>
      <c r="F213">
        <v>5</v>
      </c>
      <c r="G213" t="b">
        <v>0</v>
      </c>
      <c r="H213" t="b">
        <v>0</v>
      </c>
      <c r="I213" t="b">
        <v>0</v>
      </c>
    </row>
    <row r="214" spans="1:9" x14ac:dyDescent="0.35">
      <c r="A214" t="s">
        <v>364</v>
      </c>
      <c r="B214" t="s">
        <v>365</v>
      </c>
      <c r="C214">
        <v>369</v>
      </c>
      <c r="D214" t="s">
        <v>28</v>
      </c>
      <c r="E214" t="b">
        <v>1</v>
      </c>
      <c r="F214">
        <v>5</v>
      </c>
      <c r="G214" t="b">
        <v>0</v>
      </c>
      <c r="H214" t="b">
        <v>0</v>
      </c>
      <c r="I214" t="b">
        <v>0</v>
      </c>
    </row>
    <row r="215" spans="1:9" x14ac:dyDescent="0.35">
      <c r="A215" t="s">
        <v>553</v>
      </c>
      <c r="B215" t="s">
        <v>554</v>
      </c>
      <c r="C215">
        <v>388</v>
      </c>
      <c r="D215" t="s">
        <v>28</v>
      </c>
      <c r="E215" t="b">
        <v>0</v>
      </c>
      <c r="F215">
        <v>0</v>
      </c>
      <c r="G215" t="b">
        <v>0</v>
      </c>
      <c r="H215" t="b">
        <v>0</v>
      </c>
      <c r="I215" t="b">
        <v>0</v>
      </c>
    </row>
    <row r="216" spans="1:9" x14ac:dyDescent="0.35">
      <c r="A216" t="s">
        <v>140</v>
      </c>
      <c r="B216" t="s">
        <v>1583</v>
      </c>
      <c r="C216">
        <v>388</v>
      </c>
      <c r="D216" t="s">
        <v>28</v>
      </c>
      <c r="E216" t="b">
        <v>1</v>
      </c>
      <c r="F216">
        <v>5</v>
      </c>
      <c r="G216" t="b">
        <v>0</v>
      </c>
      <c r="H216" t="b">
        <v>0</v>
      </c>
      <c r="I216" t="b">
        <v>0</v>
      </c>
    </row>
    <row r="217" spans="1:9" x14ac:dyDescent="0.35">
      <c r="A217" t="s">
        <v>366</v>
      </c>
      <c r="B217" t="s">
        <v>367</v>
      </c>
      <c r="C217">
        <v>367</v>
      </c>
      <c r="D217" t="s">
        <v>28</v>
      </c>
      <c r="E217" t="b">
        <v>1</v>
      </c>
      <c r="F217">
        <v>5</v>
      </c>
      <c r="G217" t="b">
        <v>0</v>
      </c>
      <c r="H217" t="b">
        <v>0</v>
      </c>
      <c r="I217" t="b">
        <v>0</v>
      </c>
    </row>
    <row r="218" spans="1:9" x14ac:dyDescent="0.35">
      <c r="A218" t="s">
        <v>555</v>
      </c>
      <c r="B218" t="s">
        <v>556</v>
      </c>
      <c r="C218">
        <v>384</v>
      </c>
      <c r="D218" t="s">
        <v>28</v>
      </c>
      <c r="E218" t="b">
        <v>0</v>
      </c>
      <c r="F218">
        <v>0</v>
      </c>
      <c r="G218" t="b">
        <v>0</v>
      </c>
      <c r="H218" t="b">
        <v>0</v>
      </c>
      <c r="I218" t="b">
        <v>0</v>
      </c>
    </row>
    <row r="219" spans="1:9" x14ac:dyDescent="0.35">
      <c r="A219" t="s">
        <v>142</v>
      </c>
      <c r="B219" t="s">
        <v>1584</v>
      </c>
      <c r="C219">
        <v>384</v>
      </c>
      <c r="D219" t="s">
        <v>28</v>
      </c>
      <c r="E219" t="b">
        <v>1</v>
      </c>
      <c r="F219">
        <v>5</v>
      </c>
      <c r="G219" t="b">
        <v>0</v>
      </c>
      <c r="H219" t="b">
        <v>0</v>
      </c>
      <c r="I219" t="b">
        <v>0</v>
      </c>
    </row>
    <row r="220" spans="1:9" x14ac:dyDescent="0.35">
      <c r="A220" t="s">
        <v>368</v>
      </c>
      <c r="B220" t="s">
        <v>369</v>
      </c>
      <c r="C220">
        <v>508</v>
      </c>
      <c r="D220" t="s">
        <v>28</v>
      </c>
      <c r="E220" t="b">
        <v>1</v>
      </c>
      <c r="F220">
        <v>5</v>
      </c>
      <c r="G220" t="b">
        <v>0</v>
      </c>
      <c r="H220" t="b">
        <v>0</v>
      </c>
      <c r="I220" t="b">
        <v>0</v>
      </c>
    </row>
    <row r="221" spans="1:9" x14ac:dyDescent="0.35">
      <c r="A221" t="s">
        <v>557</v>
      </c>
      <c r="B221" t="s">
        <v>558</v>
      </c>
      <c r="C221">
        <v>533</v>
      </c>
      <c r="D221" t="s">
        <v>28</v>
      </c>
      <c r="E221" t="b">
        <v>0</v>
      </c>
      <c r="F221">
        <v>0</v>
      </c>
      <c r="G221" t="b">
        <v>0</v>
      </c>
      <c r="H221" t="b">
        <v>0</v>
      </c>
      <c r="I221" t="b">
        <v>0</v>
      </c>
    </row>
    <row r="222" spans="1:9" x14ac:dyDescent="0.35">
      <c r="A222" t="s">
        <v>144</v>
      </c>
      <c r="B222" t="s">
        <v>1585</v>
      </c>
      <c r="C222">
        <v>533</v>
      </c>
      <c r="D222" t="s">
        <v>28</v>
      </c>
      <c r="E222" t="b">
        <v>1</v>
      </c>
      <c r="F222">
        <v>5</v>
      </c>
      <c r="G222" t="b">
        <v>0</v>
      </c>
      <c r="H222" t="b">
        <v>0</v>
      </c>
      <c r="I222" t="b">
        <v>0</v>
      </c>
    </row>
    <row r="223" spans="1:9" x14ac:dyDescent="0.35">
      <c r="A223">
        <v>12346</v>
      </c>
      <c r="B223" t="s">
        <v>1521</v>
      </c>
      <c r="C223">
        <v>1099</v>
      </c>
      <c r="D223" t="s">
        <v>28</v>
      </c>
      <c r="E223" t="b">
        <v>0</v>
      </c>
      <c r="F223">
        <v>99</v>
      </c>
      <c r="G223" t="b">
        <v>0</v>
      </c>
      <c r="H223" t="b">
        <v>0</v>
      </c>
      <c r="I223" t="b">
        <v>0</v>
      </c>
    </row>
    <row r="224" spans="1:9" x14ac:dyDescent="0.35">
      <c r="A224" t="s">
        <v>1158</v>
      </c>
      <c r="B224" t="s">
        <v>1159</v>
      </c>
      <c r="C224">
        <v>1099</v>
      </c>
      <c r="D224" t="s">
        <v>28</v>
      </c>
      <c r="E224" t="b">
        <v>1</v>
      </c>
      <c r="F224">
        <v>34</v>
      </c>
      <c r="G224" t="b">
        <v>0</v>
      </c>
      <c r="H224" t="b">
        <v>0</v>
      </c>
      <c r="I224" t="b">
        <v>0</v>
      </c>
    </row>
    <row r="225" spans="1:9" x14ac:dyDescent="0.35">
      <c r="A225">
        <v>12352</v>
      </c>
      <c r="B225" t="s">
        <v>149</v>
      </c>
      <c r="C225">
        <v>37</v>
      </c>
      <c r="D225" t="s">
        <v>28</v>
      </c>
      <c r="E225" t="b">
        <v>0</v>
      </c>
      <c r="F225">
        <v>0</v>
      </c>
      <c r="G225" t="b">
        <v>0</v>
      </c>
      <c r="H225" t="b">
        <v>0</v>
      </c>
      <c r="I225" t="b">
        <v>0</v>
      </c>
    </row>
    <row r="226" spans="1:9" x14ac:dyDescent="0.35">
      <c r="A226">
        <v>12359</v>
      </c>
      <c r="B226" t="s">
        <v>150</v>
      </c>
      <c r="C226">
        <v>9</v>
      </c>
      <c r="D226" t="s">
        <v>28</v>
      </c>
      <c r="E226" t="b">
        <v>0</v>
      </c>
      <c r="F226">
        <v>0</v>
      </c>
      <c r="G226" t="b">
        <v>0</v>
      </c>
      <c r="H226" t="b">
        <v>0</v>
      </c>
      <c r="I226" t="b">
        <v>0</v>
      </c>
    </row>
    <row r="227" spans="1:9" x14ac:dyDescent="0.35">
      <c r="A227">
        <v>12365</v>
      </c>
      <c r="B227" t="s">
        <v>151</v>
      </c>
      <c r="C227">
        <v>215</v>
      </c>
      <c r="D227" t="s">
        <v>54</v>
      </c>
      <c r="E227" t="b">
        <v>0</v>
      </c>
      <c r="F227">
        <v>0</v>
      </c>
      <c r="G227" t="b">
        <v>0</v>
      </c>
      <c r="H227" t="b">
        <v>0</v>
      </c>
      <c r="I227" t="b">
        <v>0</v>
      </c>
    </row>
    <row r="228" spans="1:9" x14ac:dyDescent="0.35">
      <c r="A228">
        <v>12378</v>
      </c>
      <c r="B228" t="s">
        <v>152</v>
      </c>
      <c r="C228">
        <v>24</v>
      </c>
      <c r="D228" t="s">
        <v>37</v>
      </c>
      <c r="E228" t="b">
        <v>0</v>
      </c>
      <c r="F228">
        <v>0</v>
      </c>
      <c r="G228" t="b">
        <v>0</v>
      </c>
      <c r="H228" t="b">
        <v>0</v>
      </c>
      <c r="I228" t="b">
        <v>0</v>
      </c>
    </row>
    <row r="229" spans="1:9" x14ac:dyDescent="0.35">
      <c r="A229">
        <v>12395</v>
      </c>
      <c r="B229" t="s">
        <v>153</v>
      </c>
      <c r="C229">
        <v>19</v>
      </c>
      <c r="D229" t="s">
        <v>28</v>
      </c>
      <c r="E229" t="b">
        <v>0</v>
      </c>
      <c r="F229">
        <v>0</v>
      </c>
      <c r="G229" t="b">
        <v>0</v>
      </c>
      <c r="H229" t="b">
        <v>0</v>
      </c>
      <c r="I229" t="b">
        <v>0</v>
      </c>
    </row>
    <row r="230" spans="1:9" x14ac:dyDescent="0.35">
      <c r="A230">
        <v>12404</v>
      </c>
      <c r="B230" t="s">
        <v>874</v>
      </c>
      <c r="C230">
        <v>128</v>
      </c>
      <c r="D230" t="s">
        <v>28</v>
      </c>
      <c r="E230" t="b">
        <v>1</v>
      </c>
      <c r="F230">
        <v>21</v>
      </c>
      <c r="G230" t="b">
        <v>0</v>
      </c>
      <c r="H230" t="b">
        <v>0</v>
      </c>
      <c r="I230" t="b">
        <v>0</v>
      </c>
    </row>
    <row r="231" spans="1:9" x14ac:dyDescent="0.35">
      <c r="A231">
        <v>12407</v>
      </c>
      <c r="B231" t="s">
        <v>154</v>
      </c>
      <c r="C231">
        <v>82</v>
      </c>
      <c r="D231" t="s">
        <v>28</v>
      </c>
      <c r="E231" t="b">
        <v>0</v>
      </c>
      <c r="F231">
        <v>0</v>
      </c>
      <c r="G231" t="b">
        <v>0</v>
      </c>
      <c r="H231" t="b">
        <v>0</v>
      </c>
      <c r="I231" t="b">
        <v>0</v>
      </c>
    </row>
    <row r="232" spans="1:9" x14ac:dyDescent="0.35">
      <c r="A232">
        <v>12425</v>
      </c>
      <c r="B232" t="s">
        <v>1490</v>
      </c>
      <c r="C232">
        <v>1253</v>
      </c>
      <c r="D232" t="s">
        <v>28</v>
      </c>
      <c r="E232" t="b">
        <v>0</v>
      </c>
      <c r="F232">
        <v>99</v>
      </c>
      <c r="G232" t="b">
        <v>0</v>
      </c>
      <c r="H232" t="b">
        <v>0</v>
      </c>
      <c r="I232" t="b">
        <v>0</v>
      </c>
    </row>
    <row r="233" spans="1:9" x14ac:dyDescent="0.35">
      <c r="A233" t="s">
        <v>1097</v>
      </c>
      <c r="B233" t="s">
        <v>1098</v>
      </c>
      <c r="C233">
        <v>1366</v>
      </c>
      <c r="D233" t="s">
        <v>28</v>
      </c>
      <c r="E233" t="b">
        <v>1</v>
      </c>
      <c r="F233">
        <v>31</v>
      </c>
      <c r="G233" t="b">
        <v>0</v>
      </c>
      <c r="H233" t="b">
        <v>0</v>
      </c>
      <c r="I233" t="b">
        <v>0</v>
      </c>
    </row>
    <row r="234" spans="1:9" x14ac:dyDescent="0.35">
      <c r="A234">
        <v>12426</v>
      </c>
      <c r="B234" t="s">
        <v>1491</v>
      </c>
      <c r="C234">
        <v>2486</v>
      </c>
      <c r="D234" t="s">
        <v>28</v>
      </c>
      <c r="E234" t="b">
        <v>0</v>
      </c>
      <c r="F234">
        <v>99</v>
      </c>
      <c r="G234" t="b">
        <v>0</v>
      </c>
      <c r="H234" t="b">
        <v>0</v>
      </c>
      <c r="I234" t="b">
        <v>0</v>
      </c>
    </row>
    <row r="235" spans="1:9" x14ac:dyDescent="0.35">
      <c r="A235" t="s">
        <v>1099</v>
      </c>
      <c r="B235" t="s">
        <v>1100</v>
      </c>
      <c r="C235">
        <v>2711</v>
      </c>
      <c r="D235" t="s">
        <v>28</v>
      </c>
      <c r="E235" t="b">
        <v>1</v>
      </c>
      <c r="F235">
        <v>31</v>
      </c>
      <c r="G235" t="b">
        <v>0</v>
      </c>
      <c r="H235" t="b">
        <v>0</v>
      </c>
      <c r="I235" t="b">
        <v>0</v>
      </c>
    </row>
    <row r="236" spans="1:9" x14ac:dyDescent="0.35">
      <c r="A236">
        <v>12427</v>
      </c>
      <c r="B236" t="s">
        <v>1492</v>
      </c>
      <c r="C236">
        <v>2762</v>
      </c>
      <c r="D236" t="s">
        <v>28</v>
      </c>
      <c r="E236" t="b">
        <v>0</v>
      </c>
      <c r="F236">
        <v>99</v>
      </c>
      <c r="G236" t="b">
        <v>0</v>
      </c>
      <c r="H236" t="b">
        <v>0</v>
      </c>
      <c r="I236" t="b">
        <v>0</v>
      </c>
    </row>
    <row r="237" spans="1:9" x14ac:dyDescent="0.35">
      <c r="A237" t="s">
        <v>1101</v>
      </c>
      <c r="B237" t="s">
        <v>1102</v>
      </c>
      <c r="C237">
        <v>3013</v>
      </c>
      <c r="D237" t="s">
        <v>28</v>
      </c>
      <c r="E237" t="b">
        <v>1</v>
      </c>
      <c r="F237">
        <v>31</v>
      </c>
      <c r="G237" t="b">
        <v>0</v>
      </c>
      <c r="H237" t="b">
        <v>0</v>
      </c>
      <c r="I237" t="b">
        <v>0</v>
      </c>
    </row>
    <row r="238" spans="1:9" x14ac:dyDescent="0.35">
      <c r="A238">
        <v>12428</v>
      </c>
      <c r="B238" t="s">
        <v>1493</v>
      </c>
      <c r="C238">
        <v>1454</v>
      </c>
      <c r="D238" t="s">
        <v>28</v>
      </c>
      <c r="E238" t="b">
        <v>0</v>
      </c>
      <c r="F238">
        <v>99</v>
      </c>
      <c r="G238" t="b">
        <v>0</v>
      </c>
      <c r="H238" t="b">
        <v>0</v>
      </c>
      <c r="I238" t="b">
        <v>0</v>
      </c>
    </row>
    <row r="239" spans="1:9" x14ac:dyDescent="0.35">
      <c r="A239" t="s">
        <v>1103</v>
      </c>
      <c r="B239" t="s">
        <v>1104</v>
      </c>
      <c r="C239">
        <v>1585</v>
      </c>
      <c r="D239" t="s">
        <v>28</v>
      </c>
      <c r="E239" t="b">
        <v>1</v>
      </c>
      <c r="F239">
        <v>31</v>
      </c>
      <c r="G239" t="b">
        <v>0</v>
      </c>
      <c r="H239" t="b">
        <v>0</v>
      </c>
      <c r="I239" t="b">
        <v>0</v>
      </c>
    </row>
    <row r="240" spans="1:9" x14ac:dyDescent="0.35">
      <c r="A240">
        <v>12485</v>
      </c>
      <c r="B240" t="s">
        <v>155</v>
      </c>
      <c r="C240">
        <v>37</v>
      </c>
      <c r="D240" t="s">
        <v>28</v>
      </c>
      <c r="E240" t="b">
        <v>0</v>
      </c>
      <c r="F240">
        <v>0</v>
      </c>
      <c r="G240" t="b">
        <v>0</v>
      </c>
      <c r="H240" t="b">
        <v>0</v>
      </c>
      <c r="I240" t="b">
        <v>0</v>
      </c>
    </row>
    <row r="241" spans="1:9" x14ac:dyDescent="0.35">
      <c r="A241">
        <v>12486</v>
      </c>
      <c r="B241" t="s">
        <v>156</v>
      </c>
      <c r="C241">
        <v>77</v>
      </c>
      <c r="D241" t="s">
        <v>54</v>
      </c>
      <c r="E241" t="b">
        <v>0</v>
      </c>
      <c r="F241">
        <v>0</v>
      </c>
      <c r="G241" t="b">
        <v>0</v>
      </c>
      <c r="H241" t="b">
        <v>0</v>
      </c>
      <c r="I241" t="b">
        <v>0</v>
      </c>
    </row>
    <row r="242" spans="1:9" x14ac:dyDescent="0.35">
      <c r="A242">
        <v>12524</v>
      </c>
      <c r="B242" t="s">
        <v>1202</v>
      </c>
      <c r="C242">
        <v>366</v>
      </c>
      <c r="D242" t="s">
        <v>192</v>
      </c>
      <c r="E242" t="b">
        <v>1</v>
      </c>
      <c r="F242">
        <v>36</v>
      </c>
      <c r="G242" t="b">
        <v>0</v>
      </c>
      <c r="H242" t="b">
        <v>0</v>
      </c>
      <c r="I242" t="b">
        <v>0</v>
      </c>
    </row>
    <row r="243" spans="1:9" x14ac:dyDescent="0.35">
      <c r="A243">
        <v>12538</v>
      </c>
      <c r="B243" t="s">
        <v>157</v>
      </c>
      <c r="C243">
        <v>891</v>
      </c>
      <c r="D243" t="s">
        <v>28</v>
      </c>
      <c r="E243" t="b">
        <v>0</v>
      </c>
      <c r="F243">
        <v>0</v>
      </c>
      <c r="G243" t="b">
        <v>0</v>
      </c>
      <c r="H243" t="b">
        <v>0</v>
      </c>
      <c r="I243" t="b">
        <v>0</v>
      </c>
    </row>
    <row r="244" spans="1:9" x14ac:dyDescent="0.35">
      <c r="A244" t="s">
        <v>158</v>
      </c>
      <c r="B244" t="s">
        <v>159</v>
      </c>
      <c r="C244">
        <v>405</v>
      </c>
      <c r="D244" t="s">
        <v>28</v>
      </c>
      <c r="E244" t="b">
        <v>0</v>
      </c>
      <c r="F244">
        <v>0</v>
      </c>
      <c r="G244" t="b">
        <v>0</v>
      </c>
      <c r="H244" t="b">
        <v>0</v>
      </c>
      <c r="I244" t="b">
        <v>0</v>
      </c>
    </row>
    <row r="245" spans="1:9" x14ac:dyDescent="0.35">
      <c r="A245">
        <v>12546</v>
      </c>
      <c r="B245" t="s">
        <v>160</v>
      </c>
      <c r="C245">
        <v>8</v>
      </c>
      <c r="D245" t="s">
        <v>28</v>
      </c>
      <c r="E245" t="b">
        <v>0</v>
      </c>
      <c r="F245">
        <v>0</v>
      </c>
      <c r="G245" t="b">
        <v>0</v>
      </c>
      <c r="H245" t="b">
        <v>0</v>
      </c>
      <c r="I245" t="b">
        <v>0</v>
      </c>
    </row>
    <row r="246" spans="1:9" x14ac:dyDescent="0.35">
      <c r="A246">
        <v>12561</v>
      </c>
      <c r="B246" t="s">
        <v>1538</v>
      </c>
      <c r="C246">
        <v>201</v>
      </c>
      <c r="D246" t="s">
        <v>28</v>
      </c>
      <c r="E246" t="b">
        <v>0</v>
      </c>
      <c r="F246">
        <v>99</v>
      </c>
      <c r="G246" t="b">
        <v>0</v>
      </c>
      <c r="H246" t="b">
        <v>0</v>
      </c>
      <c r="I246" t="b">
        <v>1</v>
      </c>
    </row>
    <row r="247" spans="1:9" x14ac:dyDescent="0.35">
      <c r="A247">
        <v>12591</v>
      </c>
      <c r="B247" t="s">
        <v>161</v>
      </c>
      <c r="C247">
        <v>10</v>
      </c>
      <c r="D247" t="s">
        <v>28</v>
      </c>
      <c r="E247" t="b">
        <v>0</v>
      </c>
      <c r="F247">
        <v>0</v>
      </c>
      <c r="G247" t="b">
        <v>0</v>
      </c>
      <c r="H247" t="b">
        <v>0</v>
      </c>
      <c r="I247" t="b">
        <v>0</v>
      </c>
    </row>
    <row r="248" spans="1:9" x14ac:dyDescent="0.35">
      <c r="A248">
        <v>12592</v>
      </c>
      <c r="B248" t="s">
        <v>162</v>
      </c>
      <c r="C248">
        <v>10</v>
      </c>
      <c r="D248" t="s">
        <v>28</v>
      </c>
      <c r="E248" t="b">
        <v>0</v>
      </c>
      <c r="F248">
        <v>0</v>
      </c>
      <c r="G248" t="b">
        <v>0</v>
      </c>
      <c r="H248" t="b">
        <v>0</v>
      </c>
      <c r="I248" t="b">
        <v>0</v>
      </c>
    </row>
    <row r="249" spans="1:9" x14ac:dyDescent="0.35">
      <c r="A249">
        <v>12594</v>
      </c>
      <c r="B249" t="s">
        <v>1203</v>
      </c>
      <c r="C249">
        <v>1517</v>
      </c>
      <c r="D249" t="s">
        <v>28</v>
      </c>
      <c r="E249" t="b">
        <v>1</v>
      </c>
      <c r="F249">
        <v>36</v>
      </c>
      <c r="G249" t="b">
        <v>0</v>
      </c>
      <c r="H249" t="b">
        <v>0</v>
      </c>
      <c r="I249" t="b">
        <v>0</v>
      </c>
    </row>
    <row r="250" spans="1:9" x14ac:dyDescent="0.35">
      <c r="A250">
        <v>12597</v>
      </c>
      <c r="B250" t="s">
        <v>1416</v>
      </c>
      <c r="C250">
        <v>1567</v>
      </c>
      <c r="D250" t="s">
        <v>28</v>
      </c>
      <c r="E250" t="b">
        <v>0</v>
      </c>
      <c r="F250">
        <v>99</v>
      </c>
      <c r="G250" t="b">
        <v>0</v>
      </c>
      <c r="H250" t="b">
        <v>0</v>
      </c>
      <c r="I250" t="b">
        <v>1</v>
      </c>
    </row>
    <row r="251" spans="1:9" x14ac:dyDescent="0.35">
      <c r="A251" t="s">
        <v>1417</v>
      </c>
      <c r="B251" t="s">
        <v>1418</v>
      </c>
      <c r="C251">
        <v>1567</v>
      </c>
      <c r="D251" t="s">
        <v>28</v>
      </c>
      <c r="E251" t="b">
        <v>0</v>
      </c>
      <c r="F251">
        <v>99</v>
      </c>
      <c r="G251" t="b">
        <v>0</v>
      </c>
      <c r="H251" t="b">
        <v>0</v>
      </c>
      <c r="I251" t="b">
        <v>1</v>
      </c>
    </row>
    <row r="252" spans="1:9" x14ac:dyDescent="0.35">
      <c r="A252">
        <v>12604</v>
      </c>
      <c r="B252" t="s">
        <v>1419</v>
      </c>
      <c r="C252">
        <v>1346</v>
      </c>
      <c r="D252" t="s">
        <v>28</v>
      </c>
      <c r="E252" t="b">
        <v>0</v>
      </c>
      <c r="F252">
        <v>99</v>
      </c>
      <c r="G252" t="b">
        <v>0</v>
      </c>
      <c r="H252" t="b">
        <v>0</v>
      </c>
      <c r="I252" t="b">
        <v>1</v>
      </c>
    </row>
    <row r="253" spans="1:9" x14ac:dyDescent="0.35">
      <c r="A253" t="s">
        <v>1420</v>
      </c>
      <c r="B253" t="s">
        <v>1421</v>
      </c>
      <c r="C253">
        <v>1346</v>
      </c>
      <c r="D253" t="s">
        <v>28</v>
      </c>
      <c r="E253" t="b">
        <v>0</v>
      </c>
      <c r="F253">
        <v>99</v>
      </c>
      <c r="G253" t="b">
        <v>0</v>
      </c>
      <c r="H253" t="b">
        <v>0</v>
      </c>
      <c r="I253" t="b">
        <v>1</v>
      </c>
    </row>
    <row r="254" spans="1:9" x14ac:dyDescent="0.35">
      <c r="A254">
        <v>12605</v>
      </c>
      <c r="B254" t="s">
        <v>1422</v>
      </c>
      <c r="C254">
        <v>1212</v>
      </c>
      <c r="D254" t="s">
        <v>28</v>
      </c>
      <c r="E254" t="b">
        <v>0</v>
      </c>
      <c r="F254">
        <v>99</v>
      </c>
      <c r="G254" t="b">
        <v>0</v>
      </c>
      <c r="H254" t="b">
        <v>0</v>
      </c>
      <c r="I254" t="b">
        <v>1</v>
      </c>
    </row>
    <row r="255" spans="1:9" x14ac:dyDescent="0.35">
      <c r="A255" t="s">
        <v>1423</v>
      </c>
      <c r="B255" t="s">
        <v>1424</v>
      </c>
      <c r="C255">
        <v>1212</v>
      </c>
      <c r="D255" t="s">
        <v>28</v>
      </c>
      <c r="E255" t="b">
        <v>0</v>
      </c>
      <c r="F255">
        <v>99</v>
      </c>
      <c r="G255" t="b">
        <v>0</v>
      </c>
      <c r="H255" t="b">
        <v>0</v>
      </c>
      <c r="I255" t="b">
        <v>1</v>
      </c>
    </row>
    <row r="256" spans="1:9" x14ac:dyDescent="0.35">
      <c r="A256">
        <v>12607</v>
      </c>
      <c r="B256" t="s">
        <v>163</v>
      </c>
      <c r="C256">
        <v>17</v>
      </c>
      <c r="D256" t="s">
        <v>28</v>
      </c>
      <c r="E256" t="b">
        <v>0</v>
      </c>
      <c r="F256">
        <v>0</v>
      </c>
      <c r="G256" t="b">
        <v>0</v>
      </c>
      <c r="H256" t="b">
        <v>0</v>
      </c>
      <c r="I256" t="b">
        <v>0</v>
      </c>
    </row>
    <row r="257" spans="1:9" x14ac:dyDescent="0.35">
      <c r="A257">
        <v>12616</v>
      </c>
      <c r="B257" t="s">
        <v>1394</v>
      </c>
      <c r="C257">
        <v>120</v>
      </c>
      <c r="D257" t="s">
        <v>28</v>
      </c>
      <c r="E257" t="b">
        <v>0</v>
      </c>
      <c r="F257">
        <v>99</v>
      </c>
      <c r="G257" t="b">
        <v>0</v>
      </c>
      <c r="H257" t="b">
        <v>0</v>
      </c>
      <c r="I257" t="b">
        <v>1</v>
      </c>
    </row>
    <row r="258" spans="1:9" x14ac:dyDescent="0.35">
      <c r="A258">
        <v>12620</v>
      </c>
      <c r="B258" t="s">
        <v>1209</v>
      </c>
      <c r="C258">
        <v>342</v>
      </c>
      <c r="D258" t="s">
        <v>28</v>
      </c>
      <c r="E258" t="b">
        <v>1</v>
      </c>
      <c r="F258">
        <v>36</v>
      </c>
      <c r="G258" t="b">
        <v>0</v>
      </c>
      <c r="H258" t="b">
        <v>0</v>
      </c>
      <c r="I258" t="b">
        <v>0</v>
      </c>
    </row>
    <row r="259" spans="1:9" x14ac:dyDescent="0.35">
      <c r="A259">
        <v>12644</v>
      </c>
      <c r="B259" t="s">
        <v>1279</v>
      </c>
      <c r="C259">
        <v>1586</v>
      </c>
      <c r="D259" t="s">
        <v>28</v>
      </c>
      <c r="E259" t="b">
        <v>0</v>
      </c>
      <c r="F259">
        <v>99</v>
      </c>
      <c r="G259" t="b">
        <v>0</v>
      </c>
      <c r="H259" t="b">
        <v>0</v>
      </c>
      <c r="I259" t="b">
        <v>1</v>
      </c>
    </row>
    <row r="260" spans="1:9" x14ac:dyDescent="0.35">
      <c r="A260">
        <v>12645</v>
      </c>
      <c r="B260" t="s">
        <v>1386</v>
      </c>
      <c r="C260">
        <v>3946</v>
      </c>
      <c r="D260" t="s">
        <v>28</v>
      </c>
      <c r="E260" t="b">
        <v>0</v>
      </c>
      <c r="F260">
        <v>99</v>
      </c>
      <c r="G260" t="b">
        <v>0</v>
      </c>
      <c r="H260" t="b">
        <v>0</v>
      </c>
      <c r="I260" t="b">
        <v>1</v>
      </c>
    </row>
    <row r="261" spans="1:9" x14ac:dyDescent="0.35">
      <c r="A261">
        <v>12648</v>
      </c>
      <c r="B261" t="s">
        <v>164</v>
      </c>
      <c r="C261">
        <v>19</v>
      </c>
      <c r="D261" t="s">
        <v>28</v>
      </c>
      <c r="E261" t="b">
        <v>0</v>
      </c>
      <c r="F261">
        <v>0</v>
      </c>
      <c r="G261" t="b">
        <v>0</v>
      </c>
      <c r="H261" t="b">
        <v>0</v>
      </c>
      <c r="I261" t="b">
        <v>0</v>
      </c>
    </row>
    <row r="262" spans="1:9" x14ac:dyDescent="0.35">
      <c r="A262">
        <v>12650</v>
      </c>
      <c r="B262" t="s">
        <v>1280</v>
      </c>
      <c r="C262">
        <v>3250</v>
      </c>
      <c r="D262" t="s">
        <v>28</v>
      </c>
      <c r="E262" t="b">
        <v>0</v>
      </c>
      <c r="F262">
        <v>99</v>
      </c>
      <c r="G262" t="b">
        <v>0</v>
      </c>
      <c r="H262" t="b">
        <v>0</v>
      </c>
      <c r="I262" t="b">
        <v>1</v>
      </c>
    </row>
    <row r="263" spans="1:9" x14ac:dyDescent="0.35">
      <c r="A263">
        <v>12654</v>
      </c>
      <c r="B263" t="s">
        <v>165</v>
      </c>
      <c r="C263">
        <v>310</v>
      </c>
      <c r="D263" t="s">
        <v>28</v>
      </c>
      <c r="E263" t="b">
        <v>0</v>
      </c>
      <c r="F263">
        <v>0</v>
      </c>
      <c r="G263" t="b">
        <v>0</v>
      </c>
      <c r="H263" t="b">
        <v>0</v>
      </c>
      <c r="I263" t="b">
        <v>0</v>
      </c>
    </row>
    <row r="264" spans="1:9" x14ac:dyDescent="0.35">
      <c r="A264">
        <v>12672</v>
      </c>
      <c r="B264" t="s">
        <v>166</v>
      </c>
      <c r="C264">
        <v>110</v>
      </c>
      <c r="D264" t="s">
        <v>28</v>
      </c>
      <c r="E264" t="b">
        <v>0</v>
      </c>
      <c r="F264">
        <v>0</v>
      </c>
      <c r="G264" t="b">
        <v>0</v>
      </c>
      <c r="H264" t="b">
        <v>0</v>
      </c>
      <c r="I264" t="b">
        <v>0</v>
      </c>
    </row>
    <row r="265" spans="1:9" x14ac:dyDescent="0.35">
      <c r="A265">
        <v>12685</v>
      </c>
      <c r="B265" t="s">
        <v>167</v>
      </c>
      <c r="C265">
        <v>10</v>
      </c>
      <c r="D265" t="s">
        <v>28</v>
      </c>
      <c r="E265" t="b">
        <v>0</v>
      </c>
      <c r="F265">
        <v>0</v>
      </c>
      <c r="G265" t="b">
        <v>0</v>
      </c>
      <c r="H265" t="b">
        <v>0</v>
      </c>
      <c r="I265" t="b">
        <v>0</v>
      </c>
    </row>
    <row r="266" spans="1:9" x14ac:dyDescent="0.35">
      <c r="A266">
        <v>12688</v>
      </c>
      <c r="B266" t="s">
        <v>818</v>
      </c>
      <c r="C266">
        <v>581</v>
      </c>
      <c r="D266" t="s">
        <v>28</v>
      </c>
      <c r="E266" t="b">
        <v>1</v>
      </c>
      <c r="F266">
        <v>16</v>
      </c>
      <c r="G266" t="b">
        <v>0</v>
      </c>
      <c r="H266" t="b">
        <v>0</v>
      </c>
      <c r="I266" t="b">
        <v>0</v>
      </c>
    </row>
    <row r="267" spans="1:9" x14ac:dyDescent="0.35">
      <c r="A267">
        <v>12711</v>
      </c>
      <c r="B267" t="s">
        <v>1539</v>
      </c>
      <c r="C267">
        <v>606</v>
      </c>
      <c r="D267" t="s">
        <v>28</v>
      </c>
      <c r="E267" t="b">
        <v>0</v>
      </c>
      <c r="F267">
        <v>99</v>
      </c>
      <c r="G267" t="b">
        <v>0</v>
      </c>
      <c r="H267" t="b">
        <v>0</v>
      </c>
      <c r="I267" t="b">
        <v>0</v>
      </c>
    </row>
    <row r="268" spans="1:9" x14ac:dyDescent="0.35">
      <c r="A268" t="s">
        <v>1215</v>
      </c>
      <c r="B268" t="s">
        <v>1216</v>
      </c>
      <c r="C268">
        <v>606</v>
      </c>
      <c r="D268" t="s">
        <v>28</v>
      </c>
      <c r="E268" t="b">
        <v>1</v>
      </c>
      <c r="F268">
        <v>37</v>
      </c>
      <c r="G268" t="b">
        <v>0</v>
      </c>
      <c r="H268" t="b">
        <v>0</v>
      </c>
      <c r="I268" t="b">
        <v>0</v>
      </c>
    </row>
    <row r="269" spans="1:9" x14ac:dyDescent="0.35">
      <c r="A269">
        <v>12730</v>
      </c>
      <c r="B269" t="s">
        <v>168</v>
      </c>
      <c r="C269">
        <v>136</v>
      </c>
      <c r="D269" t="s">
        <v>28</v>
      </c>
      <c r="E269" t="b">
        <v>0</v>
      </c>
      <c r="F269">
        <v>0</v>
      </c>
      <c r="G269" t="b">
        <v>0</v>
      </c>
      <c r="H269" t="b">
        <v>0</v>
      </c>
      <c r="I269" t="b">
        <v>0</v>
      </c>
    </row>
    <row r="270" spans="1:9" x14ac:dyDescent="0.35">
      <c r="A270">
        <v>12748</v>
      </c>
      <c r="B270" t="s">
        <v>1204</v>
      </c>
      <c r="C270">
        <v>45</v>
      </c>
      <c r="D270" t="s">
        <v>28</v>
      </c>
      <c r="E270" t="b">
        <v>1</v>
      </c>
      <c r="F270">
        <v>36</v>
      </c>
      <c r="G270" t="b">
        <v>0</v>
      </c>
      <c r="H270" t="b">
        <v>0</v>
      </c>
      <c r="I270" t="b">
        <v>0</v>
      </c>
    </row>
    <row r="271" spans="1:9" x14ac:dyDescent="0.35">
      <c r="A271">
        <v>12749</v>
      </c>
      <c r="B271" t="s">
        <v>1205</v>
      </c>
      <c r="C271">
        <v>45</v>
      </c>
      <c r="D271" t="s">
        <v>28</v>
      </c>
      <c r="E271" t="b">
        <v>1</v>
      </c>
      <c r="F271">
        <v>36</v>
      </c>
      <c r="G271" t="b">
        <v>0</v>
      </c>
      <c r="H271" t="b">
        <v>0</v>
      </c>
      <c r="I271" t="b">
        <v>0</v>
      </c>
    </row>
    <row r="272" spans="1:9" x14ac:dyDescent="0.35">
      <c r="A272">
        <v>12750</v>
      </c>
      <c r="B272" t="s">
        <v>1206</v>
      </c>
      <c r="C272">
        <v>57</v>
      </c>
      <c r="D272" t="s">
        <v>28</v>
      </c>
      <c r="E272" t="b">
        <v>1</v>
      </c>
      <c r="F272">
        <v>36</v>
      </c>
      <c r="G272" t="b">
        <v>0</v>
      </c>
      <c r="H272" t="b">
        <v>0</v>
      </c>
      <c r="I272" t="b">
        <v>0</v>
      </c>
    </row>
    <row r="273" spans="1:9" x14ac:dyDescent="0.35">
      <c r="A273">
        <v>12751</v>
      </c>
      <c r="B273" t="s">
        <v>1207</v>
      </c>
      <c r="C273">
        <v>57</v>
      </c>
      <c r="D273" t="s">
        <v>28</v>
      </c>
      <c r="E273" t="b">
        <v>1</v>
      </c>
      <c r="F273">
        <v>36</v>
      </c>
      <c r="G273" t="b">
        <v>0</v>
      </c>
      <c r="H273" t="b">
        <v>0</v>
      </c>
      <c r="I273" t="b">
        <v>0</v>
      </c>
    </row>
    <row r="274" spans="1:9" x14ac:dyDescent="0.35">
      <c r="A274">
        <v>12757</v>
      </c>
      <c r="B274" t="s">
        <v>1281</v>
      </c>
      <c r="C274">
        <v>2442</v>
      </c>
      <c r="D274" t="s">
        <v>28</v>
      </c>
      <c r="E274" t="b">
        <v>0</v>
      </c>
      <c r="F274">
        <v>99</v>
      </c>
      <c r="G274" t="b">
        <v>0</v>
      </c>
      <c r="H274" t="b">
        <v>0</v>
      </c>
      <c r="I274" t="b">
        <v>1</v>
      </c>
    </row>
    <row r="275" spans="1:9" x14ac:dyDescent="0.35">
      <c r="A275" t="s">
        <v>146</v>
      </c>
      <c r="B275" t="s">
        <v>147</v>
      </c>
      <c r="C275">
        <v>2464</v>
      </c>
      <c r="D275" t="s">
        <v>28</v>
      </c>
      <c r="E275" t="b">
        <v>0</v>
      </c>
      <c r="F275">
        <v>0</v>
      </c>
      <c r="G275" t="b">
        <v>0</v>
      </c>
      <c r="H275" t="b">
        <v>0</v>
      </c>
      <c r="I275" t="b">
        <v>1</v>
      </c>
    </row>
    <row r="276" spans="1:9" x14ac:dyDescent="0.35">
      <c r="A276">
        <v>12758</v>
      </c>
      <c r="B276" t="s">
        <v>1321</v>
      </c>
      <c r="C276">
        <v>2442</v>
      </c>
      <c r="D276" t="s">
        <v>28</v>
      </c>
      <c r="E276" t="b">
        <v>0</v>
      </c>
      <c r="F276">
        <v>99</v>
      </c>
      <c r="G276" t="b">
        <v>0</v>
      </c>
      <c r="H276" t="b">
        <v>0</v>
      </c>
      <c r="I276" t="b">
        <v>1</v>
      </c>
    </row>
    <row r="277" spans="1:9" x14ac:dyDescent="0.35">
      <c r="A277" t="s">
        <v>666</v>
      </c>
      <c r="B277" t="s">
        <v>667</v>
      </c>
      <c r="C277">
        <v>2464</v>
      </c>
      <c r="D277" t="s">
        <v>28</v>
      </c>
      <c r="E277" t="b">
        <v>0</v>
      </c>
      <c r="F277">
        <v>0</v>
      </c>
      <c r="G277" t="b">
        <v>0</v>
      </c>
      <c r="H277" t="b">
        <v>0</v>
      </c>
      <c r="I277" t="b">
        <v>1</v>
      </c>
    </row>
    <row r="278" spans="1:9" x14ac:dyDescent="0.35">
      <c r="A278">
        <v>12760</v>
      </c>
      <c r="B278" t="s">
        <v>820</v>
      </c>
      <c r="C278">
        <v>936</v>
      </c>
      <c r="D278" t="s">
        <v>28</v>
      </c>
      <c r="E278" t="b">
        <v>1</v>
      </c>
      <c r="F278">
        <v>16</v>
      </c>
      <c r="G278" t="b">
        <v>0</v>
      </c>
      <c r="H278" t="b">
        <v>0</v>
      </c>
      <c r="I278" t="b">
        <v>0</v>
      </c>
    </row>
    <row r="279" spans="1:9" x14ac:dyDescent="0.35">
      <c r="A279">
        <v>12761</v>
      </c>
      <c r="B279" t="s">
        <v>169</v>
      </c>
      <c r="C279">
        <v>7</v>
      </c>
      <c r="D279" t="s">
        <v>28</v>
      </c>
      <c r="E279" t="b">
        <v>0</v>
      </c>
      <c r="F279">
        <v>0</v>
      </c>
      <c r="G279" t="b">
        <v>0</v>
      </c>
      <c r="H279" t="b">
        <v>0</v>
      </c>
      <c r="I279" t="b">
        <v>0</v>
      </c>
    </row>
    <row r="280" spans="1:9" x14ac:dyDescent="0.35">
      <c r="A280">
        <v>12775</v>
      </c>
      <c r="B280" t="s">
        <v>853</v>
      </c>
      <c r="C280">
        <v>120</v>
      </c>
      <c r="D280" t="s">
        <v>28</v>
      </c>
      <c r="E280" t="b">
        <v>1</v>
      </c>
      <c r="F280">
        <v>19</v>
      </c>
      <c r="G280" t="b">
        <v>0</v>
      </c>
      <c r="H280" t="b">
        <v>0</v>
      </c>
      <c r="I280" t="b">
        <v>0</v>
      </c>
    </row>
    <row r="281" spans="1:9" x14ac:dyDescent="0.35">
      <c r="A281">
        <v>12780</v>
      </c>
      <c r="B281" t="s">
        <v>821</v>
      </c>
      <c r="C281">
        <v>1869</v>
      </c>
      <c r="D281" t="s">
        <v>28</v>
      </c>
      <c r="E281" t="b">
        <v>1</v>
      </c>
      <c r="F281">
        <v>16</v>
      </c>
      <c r="G281" t="b">
        <v>0</v>
      </c>
      <c r="H281" t="b">
        <v>0</v>
      </c>
      <c r="I281" t="b">
        <v>0</v>
      </c>
    </row>
    <row r="282" spans="1:9" x14ac:dyDescent="0.35">
      <c r="A282">
        <v>12786</v>
      </c>
      <c r="B282" t="s">
        <v>862</v>
      </c>
      <c r="C282">
        <v>120</v>
      </c>
      <c r="D282" t="s">
        <v>28</v>
      </c>
      <c r="E282" t="b">
        <v>1</v>
      </c>
      <c r="F282">
        <v>20</v>
      </c>
      <c r="G282" t="b">
        <v>0</v>
      </c>
      <c r="H282" t="b">
        <v>0</v>
      </c>
      <c r="I282" t="b">
        <v>0</v>
      </c>
    </row>
    <row r="283" spans="1:9" x14ac:dyDescent="0.35">
      <c r="A283">
        <v>12787</v>
      </c>
      <c r="B283" t="s">
        <v>855</v>
      </c>
      <c r="C283">
        <v>57</v>
      </c>
      <c r="D283" t="s">
        <v>28</v>
      </c>
      <c r="E283" t="b">
        <v>1</v>
      </c>
      <c r="F283">
        <v>19</v>
      </c>
      <c r="G283" t="b">
        <v>0</v>
      </c>
      <c r="H283" t="b">
        <v>0</v>
      </c>
      <c r="I283" t="b">
        <v>0</v>
      </c>
    </row>
    <row r="284" spans="1:9" x14ac:dyDescent="0.35">
      <c r="A284">
        <v>12814</v>
      </c>
      <c r="B284" t="s">
        <v>170</v>
      </c>
      <c r="C284">
        <v>201</v>
      </c>
      <c r="D284" t="s">
        <v>28</v>
      </c>
      <c r="E284" t="b">
        <v>0</v>
      </c>
      <c r="F284">
        <v>0</v>
      </c>
      <c r="G284" t="b">
        <v>0</v>
      </c>
      <c r="H284" t="b">
        <v>0</v>
      </c>
      <c r="I284" t="b">
        <v>0</v>
      </c>
    </row>
    <row r="285" spans="1:9" x14ac:dyDescent="0.35">
      <c r="A285" t="s">
        <v>171</v>
      </c>
      <c r="B285" t="s">
        <v>172</v>
      </c>
      <c r="C285">
        <v>162</v>
      </c>
      <c r="D285" t="s">
        <v>28</v>
      </c>
      <c r="E285" t="b">
        <v>0</v>
      </c>
      <c r="F285">
        <v>0</v>
      </c>
      <c r="G285" t="b">
        <v>0</v>
      </c>
      <c r="H285" t="b">
        <v>0</v>
      </c>
      <c r="I285" t="b">
        <v>0</v>
      </c>
    </row>
    <row r="286" spans="1:9" x14ac:dyDescent="0.35">
      <c r="A286">
        <v>12831</v>
      </c>
      <c r="B286" t="s">
        <v>1379</v>
      </c>
      <c r="C286">
        <v>1593</v>
      </c>
      <c r="D286" t="s">
        <v>28</v>
      </c>
      <c r="E286" t="b">
        <v>0</v>
      </c>
      <c r="F286">
        <v>99</v>
      </c>
      <c r="G286" t="b">
        <v>0</v>
      </c>
      <c r="H286" t="b">
        <v>0</v>
      </c>
      <c r="I286" t="b">
        <v>1</v>
      </c>
    </row>
    <row r="287" spans="1:9" x14ac:dyDescent="0.35">
      <c r="A287">
        <v>12832</v>
      </c>
      <c r="B287" t="s">
        <v>1380</v>
      </c>
      <c r="C287">
        <v>3250</v>
      </c>
      <c r="D287" t="s">
        <v>28</v>
      </c>
      <c r="E287" t="b">
        <v>0</v>
      </c>
      <c r="F287">
        <v>99</v>
      </c>
      <c r="G287" t="b">
        <v>0</v>
      </c>
      <c r="H287" t="b">
        <v>0</v>
      </c>
      <c r="I287" t="b">
        <v>1</v>
      </c>
    </row>
    <row r="288" spans="1:9" x14ac:dyDescent="0.35">
      <c r="A288">
        <v>12843</v>
      </c>
      <c r="B288" t="s">
        <v>173</v>
      </c>
      <c r="C288">
        <v>132</v>
      </c>
      <c r="D288" t="s">
        <v>28</v>
      </c>
      <c r="E288" t="b">
        <v>0</v>
      </c>
      <c r="F288">
        <v>0</v>
      </c>
      <c r="G288" t="b">
        <v>0</v>
      </c>
      <c r="H288" t="b">
        <v>0</v>
      </c>
      <c r="I288" t="b">
        <v>0</v>
      </c>
    </row>
    <row r="289" spans="1:9" x14ac:dyDescent="0.35">
      <c r="A289">
        <v>12848</v>
      </c>
      <c r="B289" t="s">
        <v>174</v>
      </c>
      <c r="C289">
        <v>27</v>
      </c>
      <c r="D289" t="s">
        <v>28</v>
      </c>
      <c r="E289" t="b">
        <v>0</v>
      </c>
      <c r="F289">
        <v>0</v>
      </c>
      <c r="G289" t="b">
        <v>0</v>
      </c>
      <c r="H289" t="b">
        <v>0</v>
      </c>
      <c r="I289" t="b">
        <v>0</v>
      </c>
    </row>
    <row r="290" spans="1:9" x14ac:dyDescent="0.35">
      <c r="A290">
        <v>12849</v>
      </c>
      <c r="B290" t="s">
        <v>175</v>
      </c>
      <c r="C290">
        <v>27</v>
      </c>
      <c r="D290" t="s">
        <v>28</v>
      </c>
      <c r="E290" t="b">
        <v>0</v>
      </c>
      <c r="F290">
        <v>0</v>
      </c>
      <c r="G290" t="b">
        <v>0</v>
      </c>
      <c r="H290" t="b">
        <v>0</v>
      </c>
      <c r="I290" t="b">
        <v>0</v>
      </c>
    </row>
    <row r="291" spans="1:9" x14ac:dyDescent="0.35">
      <c r="A291">
        <v>12851</v>
      </c>
      <c r="B291" t="s">
        <v>176</v>
      </c>
      <c r="C291">
        <v>207</v>
      </c>
      <c r="D291" t="s">
        <v>28</v>
      </c>
      <c r="E291" t="b">
        <v>0</v>
      </c>
      <c r="F291">
        <v>0</v>
      </c>
      <c r="G291" t="b">
        <v>0</v>
      </c>
      <c r="H291" t="b">
        <v>0</v>
      </c>
      <c r="I291" t="b">
        <v>0</v>
      </c>
    </row>
    <row r="292" spans="1:9" x14ac:dyDescent="0.35">
      <c r="A292">
        <v>12904</v>
      </c>
      <c r="B292" t="s">
        <v>1390</v>
      </c>
      <c r="C292">
        <v>607</v>
      </c>
      <c r="D292" t="s">
        <v>28</v>
      </c>
      <c r="E292" t="b">
        <v>0</v>
      </c>
      <c r="F292">
        <v>99</v>
      </c>
      <c r="G292" t="b">
        <v>0</v>
      </c>
      <c r="H292" t="b">
        <v>0</v>
      </c>
      <c r="I292" t="b">
        <v>1</v>
      </c>
    </row>
    <row r="293" spans="1:9" x14ac:dyDescent="0.35">
      <c r="A293">
        <v>12920</v>
      </c>
      <c r="B293" t="s">
        <v>1515</v>
      </c>
      <c r="C293">
        <v>2630</v>
      </c>
      <c r="D293" t="s">
        <v>28</v>
      </c>
      <c r="E293" t="b">
        <v>0</v>
      </c>
      <c r="F293">
        <v>99</v>
      </c>
      <c r="G293" t="b">
        <v>0</v>
      </c>
      <c r="H293" t="b">
        <v>0</v>
      </c>
      <c r="I293" t="b">
        <v>0</v>
      </c>
    </row>
    <row r="294" spans="1:9" x14ac:dyDescent="0.35">
      <c r="A294" t="s">
        <v>1146</v>
      </c>
      <c r="B294" t="s">
        <v>1147</v>
      </c>
      <c r="C294">
        <v>2815</v>
      </c>
      <c r="D294" t="s">
        <v>28</v>
      </c>
      <c r="E294" t="b">
        <v>1</v>
      </c>
      <c r="F294">
        <v>33</v>
      </c>
      <c r="G294" t="b">
        <v>0</v>
      </c>
      <c r="H294" t="b">
        <v>0</v>
      </c>
      <c r="I294" t="b">
        <v>0</v>
      </c>
    </row>
    <row r="295" spans="1:9" x14ac:dyDescent="0.35">
      <c r="A295">
        <v>12925</v>
      </c>
      <c r="B295" t="s">
        <v>177</v>
      </c>
      <c r="C295">
        <v>248</v>
      </c>
      <c r="D295" t="s">
        <v>28</v>
      </c>
      <c r="E295" t="b">
        <v>0</v>
      </c>
      <c r="F295">
        <v>0</v>
      </c>
      <c r="G295" t="b">
        <v>0</v>
      </c>
      <c r="H295" t="b">
        <v>0</v>
      </c>
      <c r="I295" t="b">
        <v>0</v>
      </c>
    </row>
    <row r="296" spans="1:9" x14ac:dyDescent="0.35">
      <c r="A296">
        <v>12995</v>
      </c>
      <c r="B296" t="s">
        <v>1425</v>
      </c>
      <c r="C296">
        <v>907</v>
      </c>
      <c r="D296" t="s">
        <v>28</v>
      </c>
      <c r="E296" t="b">
        <v>0</v>
      </c>
      <c r="F296">
        <v>99</v>
      </c>
      <c r="G296" t="b">
        <v>0</v>
      </c>
      <c r="H296" t="b">
        <v>0</v>
      </c>
      <c r="I296" t="b">
        <v>1</v>
      </c>
    </row>
    <row r="297" spans="1:9" x14ac:dyDescent="0.35">
      <c r="A297" t="s">
        <v>1426</v>
      </c>
      <c r="B297" t="s">
        <v>1427</v>
      </c>
      <c r="C297">
        <v>907</v>
      </c>
      <c r="D297" t="s">
        <v>28</v>
      </c>
      <c r="E297" t="b">
        <v>0</v>
      </c>
      <c r="F297">
        <v>99</v>
      </c>
      <c r="G297" t="b">
        <v>0</v>
      </c>
      <c r="H297" t="b">
        <v>0</v>
      </c>
      <c r="I297" t="b">
        <v>1</v>
      </c>
    </row>
    <row r="298" spans="1:9" x14ac:dyDescent="0.35">
      <c r="A298">
        <v>13012</v>
      </c>
      <c r="B298" t="s">
        <v>178</v>
      </c>
      <c r="C298">
        <v>188</v>
      </c>
      <c r="D298" t="s">
        <v>28</v>
      </c>
      <c r="E298" t="b">
        <v>0</v>
      </c>
      <c r="F298">
        <v>0</v>
      </c>
      <c r="G298" t="b">
        <v>0</v>
      </c>
      <c r="H298" t="b">
        <v>0</v>
      </c>
      <c r="I298" t="b">
        <v>0</v>
      </c>
    </row>
    <row r="299" spans="1:9" x14ac:dyDescent="0.35">
      <c r="A299">
        <v>13013</v>
      </c>
      <c r="B299" t="s">
        <v>179</v>
      </c>
      <c r="C299">
        <v>229</v>
      </c>
      <c r="D299" t="s">
        <v>28</v>
      </c>
      <c r="E299" t="b">
        <v>0</v>
      </c>
      <c r="F299">
        <v>0</v>
      </c>
      <c r="G299" t="b">
        <v>0</v>
      </c>
      <c r="H299" t="b">
        <v>0</v>
      </c>
      <c r="I299" t="b">
        <v>0</v>
      </c>
    </row>
    <row r="300" spans="1:9" x14ac:dyDescent="0.35">
      <c r="A300">
        <v>13014</v>
      </c>
      <c r="B300" t="s">
        <v>180</v>
      </c>
      <c r="C300">
        <v>251</v>
      </c>
      <c r="D300" t="s">
        <v>28</v>
      </c>
      <c r="E300" t="b">
        <v>0</v>
      </c>
      <c r="F300">
        <v>0</v>
      </c>
      <c r="G300" t="b">
        <v>0</v>
      </c>
      <c r="H300" t="b">
        <v>0</v>
      </c>
      <c r="I300" t="b">
        <v>0</v>
      </c>
    </row>
    <row r="301" spans="1:9" x14ac:dyDescent="0.35">
      <c r="A301">
        <v>13015</v>
      </c>
      <c r="B301" t="s">
        <v>181</v>
      </c>
      <c r="C301">
        <v>261</v>
      </c>
      <c r="D301" t="s">
        <v>28</v>
      </c>
      <c r="E301" t="b">
        <v>0</v>
      </c>
      <c r="F301">
        <v>0</v>
      </c>
      <c r="G301" t="b">
        <v>0</v>
      </c>
      <c r="H301" t="b">
        <v>0</v>
      </c>
      <c r="I301" t="b">
        <v>0</v>
      </c>
    </row>
    <row r="302" spans="1:9" x14ac:dyDescent="0.35">
      <c r="A302">
        <v>13016</v>
      </c>
      <c r="B302" t="s">
        <v>182</v>
      </c>
      <c r="C302">
        <v>292</v>
      </c>
      <c r="D302" t="s">
        <v>28</v>
      </c>
      <c r="E302" t="b">
        <v>0</v>
      </c>
      <c r="F302">
        <v>0</v>
      </c>
      <c r="G302" t="b">
        <v>0</v>
      </c>
      <c r="H302" t="b">
        <v>0</v>
      </c>
      <c r="I302" t="b">
        <v>0</v>
      </c>
    </row>
    <row r="303" spans="1:9" x14ac:dyDescent="0.35">
      <c r="A303">
        <v>13017</v>
      </c>
      <c r="B303" t="s">
        <v>183</v>
      </c>
      <c r="C303">
        <v>31</v>
      </c>
      <c r="D303" t="s">
        <v>28</v>
      </c>
      <c r="E303" t="b">
        <v>0</v>
      </c>
      <c r="F303">
        <v>0</v>
      </c>
      <c r="G303" t="b">
        <v>0</v>
      </c>
      <c r="H303" t="b">
        <v>0</v>
      </c>
      <c r="I303" t="b">
        <v>0</v>
      </c>
    </row>
    <row r="304" spans="1:9" x14ac:dyDescent="0.35">
      <c r="A304">
        <v>13018</v>
      </c>
      <c r="B304" t="s">
        <v>184</v>
      </c>
      <c r="C304">
        <v>31</v>
      </c>
      <c r="D304" t="s">
        <v>28</v>
      </c>
      <c r="E304" t="b">
        <v>0</v>
      </c>
      <c r="F304">
        <v>0</v>
      </c>
      <c r="G304" t="b">
        <v>0</v>
      </c>
      <c r="H304" t="b">
        <v>0</v>
      </c>
      <c r="I304" t="b">
        <v>0</v>
      </c>
    </row>
    <row r="305" spans="1:9" x14ac:dyDescent="0.35">
      <c r="A305">
        <v>13019</v>
      </c>
      <c r="B305" t="s">
        <v>185</v>
      </c>
      <c r="C305">
        <v>31</v>
      </c>
      <c r="D305" t="s">
        <v>28</v>
      </c>
      <c r="E305" t="b">
        <v>0</v>
      </c>
      <c r="F305">
        <v>0</v>
      </c>
      <c r="G305" t="b">
        <v>0</v>
      </c>
      <c r="H305" t="b">
        <v>0</v>
      </c>
      <c r="I305" t="b">
        <v>0</v>
      </c>
    </row>
    <row r="306" spans="1:9" x14ac:dyDescent="0.35">
      <c r="A306">
        <v>13020</v>
      </c>
      <c r="B306" t="s">
        <v>186</v>
      </c>
      <c r="C306">
        <v>31</v>
      </c>
      <c r="D306" t="s">
        <v>28</v>
      </c>
      <c r="E306" t="b">
        <v>0</v>
      </c>
      <c r="F306">
        <v>0</v>
      </c>
      <c r="G306" t="b">
        <v>0</v>
      </c>
      <c r="H306" t="b">
        <v>0</v>
      </c>
      <c r="I306" t="b">
        <v>0</v>
      </c>
    </row>
    <row r="307" spans="1:9" x14ac:dyDescent="0.35">
      <c r="A307">
        <v>13031</v>
      </c>
      <c r="B307" t="s">
        <v>187</v>
      </c>
      <c r="C307">
        <v>271</v>
      </c>
      <c r="D307" t="s">
        <v>28</v>
      </c>
      <c r="E307" t="b">
        <v>0</v>
      </c>
      <c r="F307">
        <v>0</v>
      </c>
      <c r="G307" t="b">
        <v>0</v>
      </c>
      <c r="H307" t="b">
        <v>0</v>
      </c>
      <c r="I307" t="b">
        <v>0</v>
      </c>
    </row>
    <row r="308" spans="1:9" x14ac:dyDescent="0.35">
      <c r="A308">
        <v>13038</v>
      </c>
      <c r="B308" t="s">
        <v>188</v>
      </c>
      <c r="C308">
        <v>8</v>
      </c>
      <c r="D308" t="s">
        <v>28</v>
      </c>
      <c r="E308" t="b">
        <v>0</v>
      </c>
      <c r="F308">
        <v>0</v>
      </c>
      <c r="G308" t="b">
        <v>0</v>
      </c>
      <c r="H308" t="b">
        <v>0</v>
      </c>
      <c r="I308" t="b">
        <v>0</v>
      </c>
    </row>
    <row r="309" spans="1:9" x14ac:dyDescent="0.35">
      <c r="A309">
        <v>13044</v>
      </c>
      <c r="B309" t="s">
        <v>189</v>
      </c>
      <c r="C309">
        <v>71</v>
      </c>
      <c r="D309" t="s">
        <v>28</v>
      </c>
      <c r="E309" t="b">
        <v>0</v>
      </c>
      <c r="F309">
        <v>0</v>
      </c>
      <c r="G309" t="b">
        <v>0</v>
      </c>
      <c r="H309" t="b">
        <v>0</v>
      </c>
      <c r="I309" t="b">
        <v>0</v>
      </c>
    </row>
    <row r="310" spans="1:9" x14ac:dyDescent="0.35">
      <c r="A310">
        <v>13048</v>
      </c>
      <c r="B310" t="s">
        <v>1516</v>
      </c>
      <c r="C310">
        <v>2115</v>
      </c>
      <c r="D310" t="s">
        <v>28</v>
      </c>
      <c r="E310" t="b">
        <v>0</v>
      </c>
      <c r="F310">
        <v>99</v>
      </c>
      <c r="G310" t="b">
        <v>0</v>
      </c>
      <c r="H310" t="b">
        <v>0</v>
      </c>
      <c r="I310" t="b">
        <v>0</v>
      </c>
    </row>
    <row r="311" spans="1:9" x14ac:dyDescent="0.35">
      <c r="A311" t="s">
        <v>1148</v>
      </c>
      <c r="B311" t="s">
        <v>1149</v>
      </c>
      <c r="C311">
        <v>2263</v>
      </c>
      <c r="D311" t="s">
        <v>28</v>
      </c>
      <c r="E311" t="b">
        <v>1</v>
      </c>
      <c r="F311">
        <v>33</v>
      </c>
      <c r="G311" t="b">
        <v>0</v>
      </c>
      <c r="H311" t="b">
        <v>0</v>
      </c>
      <c r="I311" t="b">
        <v>0</v>
      </c>
    </row>
    <row r="312" spans="1:9" x14ac:dyDescent="0.35">
      <c r="A312">
        <v>13049</v>
      </c>
      <c r="B312" t="s">
        <v>1517</v>
      </c>
      <c r="C312">
        <v>2889</v>
      </c>
      <c r="D312" t="s">
        <v>28</v>
      </c>
      <c r="E312" t="b">
        <v>0</v>
      </c>
      <c r="F312">
        <v>99</v>
      </c>
      <c r="G312" t="b">
        <v>0</v>
      </c>
      <c r="H312" t="b">
        <v>0</v>
      </c>
      <c r="I312" t="b">
        <v>0</v>
      </c>
    </row>
    <row r="313" spans="1:9" x14ac:dyDescent="0.35">
      <c r="A313" t="s">
        <v>1150</v>
      </c>
      <c r="B313" t="s">
        <v>1151</v>
      </c>
      <c r="C313">
        <v>3091</v>
      </c>
      <c r="D313" t="s">
        <v>28</v>
      </c>
      <c r="E313" t="b">
        <v>1</v>
      </c>
      <c r="F313">
        <v>33</v>
      </c>
      <c r="G313" t="b">
        <v>0</v>
      </c>
      <c r="H313" t="b">
        <v>0</v>
      </c>
      <c r="I313" t="b">
        <v>0</v>
      </c>
    </row>
    <row r="314" spans="1:9" x14ac:dyDescent="0.35">
      <c r="A314">
        <v>13062</v>
      </c>
      <c r="B314" t="s">
        <v>190</v>
      </c>
      <c r="C314">
        <v>185</v>
      </c>
      <c r="D314" t="s">
        <v>28</v>
      </c>
      <c r="E314" t="b">
        <v>0</v>
      </c>
      <c r="F314">
        <v>0</v>
      </c>
      <c r="G314" t="b">
        <v>0</v>
      </c>
      <c r="H314" t="b">
        <v>0</v>
      </c>
      <c r="I314" t="b">
        <v>0</v>
      </c>
    </row>
    <row r="315" spans="1:9" x14ac:dyDescent="0.35">
      <c r="A315">
        <v>13074</v>
      </c>
      <c r="B315" t="s">
        <v>846</v>
      </c>
      <c r="C315">
        <v>120</v>
      </c>
      <c r="D315" t="s">
        <v>28</v>
      </c>
      <c r="E315" t="b">
        <v>1</v>
      </c>
      <c r="F315">
        <v>19</v>
      </c>
      <c r="G315" t="b">
        <v>0</v>
      </c>
      <c r="H315" t="b">
        <v>0</v>
      </c>
      <c r="I315" t="b">
        <v>0</v>
      </c>
    </row>
    <row r="316" spans="1:9" x14ac:dyDescent="0.35">
      <c r="A316">
        <v>13075</v>
      </c>
      <c r="B316" t="s">
        <v>848</v>
      </c>
      <c r="C316">
        <v>57</v>
      </c>
      <c r="D316" t="s">
        <v>28</v>
      </c>
      <c r="E316" t="b">
        <v>0</v>
      </c>
      <c r="F316">
        <v>0</v>
      </c>
      <c r="G316" t="b">
        <v>0</v>
      </c>
      <c r="H316" t="b">
        <v>0</v>
      </c>
      <c r="I316" t="b">
        <v>0</v>
      </c>
    </row>
    <row r="317" spans="1:9" x14ac:dyDescent="0.35">
      <c r="A317">
        <v>13094</v>
      </c>
      <c r="B317" t="s">
        <v>1428</v>
      </c>
      <c r="C317">
        <v>1846</v>
      </c>
      <c r="D317" t="s">
        <v>28</v>
      </c>
      <c r="E317" t="b">
        <v>0</v>
      </c>
      <c r="F317">
        <v>99</v>
      </c>
      <c r="G317" t="b">
        <v>0</v>
      </c>
      <c r="H317" t="b">
        <v>0</v>
      </c>
      <c r="I317" t="b">
        <v>0</v>
      </c>
    </row>
    <row r="318" spans="1:9" x14ac:dyDescent="0.35">
      <c r="A318" t="s">
        <v>976</v>
      </c>
      <c r="B318" t="s">
        <v>977</v>
      </c>
      <c r="C318">
        <v>2028</v>
      </c>
      <c r="D318" t="s">
        <v>28</v>
      </c>
      <c r="E318" t="b">
        <v>1</v>
      </c>
      <c r="F318">
        <v>27</v>
      </c>
      <c r="G318" t="b">
        <v>0</v>
      </c>
      <c r="H318" t="b">
        <v>0</v>
      </c>
      <c r="I318" t="b">
        <v>0</v>
      </c>
    </row>
    <row r="319" spans="1:9" x14ac:dyDescent="0.35">
      <c r="A319">
        <v>13095</v>
      </c>
      <c r="B319" t="s">
        <v>191</v>
      </c>
      <c r="C319">
        <v>82</v>
      </c>
      <c r="D319" t="s">
        <v>192</v>
      </c>
      <c r="E319" t="b">
        <v>0</v>
      </c>
      <c r="F319">
        <v>0</v>
      </c>
      <c r="G319" t="b">
        <v>0</v>
      </c>
      <c r="H319" t="b">
        <v>0</v>
      </c>
      <c r="I319" t="b">
        <v>0</v>
      </c>
    </row>
    <row r="320" spans="1:9" x14ac:dyDescent="0.35">
      <c r="A320">
        <v>13101</v>
      </c>
      <c r="B320" t="s">
        <v>856</v>
      </c>
      <c r="C320">
        <v>120</v>
      </c>
      <c r="D320" t="s">
        <v>28</v>
      </c>
      <c r="E320" t="b">
        <v>1</v>
      </c>
      <c r="F320">
        <v>19</v>
      </c>
      <c r="G320" t="b">
        <v>0</v>
      </c>
      <c r="H320" t="b">
        <v>0</v>
      </c>
      <c r="I320" t="b">
        <v>0</v>
      </c>
    </row>
    <row r="321" spans="1:9" x14ac:dyDescent="0.35">
      <c r="A321">
        <v>13107</v>
      </c>
      <c r="B321" t="s">
        <v>193</v>
      </c>
      <c r="C321">
        <v>99</v>
      </c>
      <c r="D321" t="s">
        <v>28</v>
      </c>
      <c r="E321" t="b">
        <v>0</v>
      </c>
      <c r="F321">
        <v>0</v>
      </c>
      <c r="G321" t="b">
        <v>0</v>
      </c>
      <c r="H321" t="b">
        <v>0</v>
      </c>
      <c r="I321" t="b">
        <v>0</v>
      </c>
    </row>
    <row r="322" spans="1:9" x14ac:dyDescent="0.35">
      <c r="A322" t="s">
        <v>194</v>
      </c>
      <c r="B322" t="s">
        <v>195</v>
      </c>
      <c r="C322">
        <v>37</v>
      </c>
      <c r="D322" t="s">
        <v>28</v>
      </c>
      <c r="E322" t="b">
        <v>0</v>
      </c>
      <c r="F322">
        <v>0</v>
      </c>
      <c r="G322" t="b">
        <v>0</v>
      </c>
      <c r="H322" t="b">
        <v>0</v>
      </c>
      <c r="I322" t="b">
        <v>0</v>
      </c>
    </row>
    <row r="323" spans="1:9" x14ac:dyDescent="0.35">
      <c r="A323" t="s">
        <v>196</v>
      </c>
      <c r="B323" t="s">
        <v>197</v>
      </c>
      <c r="C323">
        <v>53</v>
      </c>
      <c r="D323" t="s">
        <v>28</v>
      </c>
      <c r="E323" t="b">
        <v>0</v>
      </c>
      <c r="F323">
        <v>0</v>
      </c>
      <c r="G323" t="b">
        <v>0</v>
      </c>
      <c r="H323" t="b">
        <v>0</v>
      </c>
      <c r="I323" t="b">
        <v>0</v>
      </c>
    </row>
    <row r="324" spans="1:9" x14ac:dyDescent="0.35">
      <c r="A324" t="s">
        <v>198</v>
      </c>
      <c r="B324" t="s">
        <v>199</v>
      </c>
      <c r="C324">
        <v>62</v>
      </c>
      <c r="D324" t="s">
        <v>28</v>
      </c>
      <c r="E324" t="b">
        <v>0</v>
      </c>
      <c r="F324">
        <v>0</v>
      </c>
      <c r="G324" t="b">
        <v>0</v>
      </c>
      <c r="H324" t="b">
        <v>0</v>
      </c>
      <c r="I324" t="b">
        <v>0</v>
      </c>
    </row>
    <row r="325" spans="1:9" x14ac:dyDescent="0.35">
      <c r="A325" t="s">
        <v>200</v>
      </c>
      <c r="B325" t="s">
        <v>201</v>
      </c>
      <c r="C325">
        <v>74</v>
      </c>
      <c r="D325" t="s">
        <v>28</v>
      </c>
      <c r="E325" t="b">
        <v>0</v>
      </c>
      <c r="F325">
        <v>0</v>
      </c>
      <c r="G325" t="b">
        <v>0</v>
      </c>
      <c r="H325" t="b">
        <v>0</v>
      </c>
      <c r="I325" t="b">
        <v>0</v>
      </c>
    </row>
    <row r="326" spans="1:9" x14ac:dyDescent="0.35">
      <c r="A326" t="s">
        <v>202</v>
      </c>
      <c r="B326" t="s">
        <v>203</v>
      </c>
      <c r="C326">
        <v>84</v>
      </c>
      <c r="D326" t="s">
        <v>28</v>
      </c>
      <c r="E326" t="b">
        <v>0</v>
      </c>
      <c r="F326">
        <v>0</v>
      </c>
      <c r="G326" t="b">
        <v>0</v>
      </c>
      <c r="H326" t="b">
        <v>0</v>
      </c>
      <c r="I326" t="b">
        <v>0</v>
      </c>
    </row>
    <row r="327" spans="1:9" x14ac:dyDescent="0.35">
      <c r="A327" t="s">
        <v>204</v>
      </c>
      <c r="B327" t="s">
        <v>205</v>
      </c>
      <c r="C327">
        <v>67</v>
      </c>
      <c r="D327" t="s">
        <v>28</v>
      </c>
      <c r="E327" t="b">
        <v>0</v>
      </c>
      <c r="F327">
        <v>0</v>
      </c>
      <c r="G327" t="b">
        <v>0</v>
      </c>
      <c r="H327" t="b">
        <v>0</v>
      </c>
      <c r="I327" t="b">
        <v>0</v>
      </c>
    </row>
    <row r="328" spans="1:9" x14ac:dyDescent="0.35">
      <c r="A328" t="s">
        <v>206</v>
      </c>
      <c r="B328" t="s">
        <v>207</v>
      </c>
      <c r="C328">
        <v>83</v>
      </c>
      <c r="D328" t="s">
        <v>28</v>
      </c>
      <c r="E328" t="b">
        <v>0</v>
      </c>
      <c r="F328">
        <v>0</v>
      </c>
      <c r="G328" t="b">
        <v>0</v>
      </c>
      <c r="H328" t="b">
        <v>0</v>
      </c>
      <c r="I328" t="b">
        <v>0</v>
      </c>
    </row>
    <row r="329" spans="1:9" x14ac:dyDescent="0.35">
      <c r="A329" t="s">
        <v>208</v>
      </c>
      <c r="B329" t="s">
        <v>209</v>
      </c>
      <c r="C329">
        <v>83</v>
      </c>
      <c r="D329" t="s">
        <v>28</v>
      </c>
      <c r="E329" t="b">
        <v>0</v>
      </c>
      <c r="F329">
        <v>0</v>
      </c>
      <c r="G329" t="b">
        <v>0</v>
      </c>
      <c r="H329" t="b">
        <v>0</v>
      </c>
      <c r="I329" t="b">
        <v>0</v>
      </c>
    </row>
    <row r="330" spans="1:9" x14ac:dyDescent="0.35">
      <c r="A330" t="s">
        <v>210</v>
      </c>
      <c r="B330" t="s">
        <v>211</v>
      </c>
      <c r="C330">
        <v>10</v>
      </c>
      <c r="D330" t="s">
        <v>28</v>
      </c>
      <c r="E330" t="b">
        <v>0</v>
      </c>
      <c r="F330">
        <v>0</v>
      </c>
      <c r="G330" t="b">
        <v>0</v>
      </c>
      <c r="H330" t="b">
        <v>0</v>
      </c>
      <c r="I330" t="b">
        <v>0</v>
      </c>
    </row>
    <row r="331" spans="1:9" x14ac:dyDescent="0.35">
      <c r="A331">
        <v>13142</v>
      </c>
      <c r="B331" t="s">
        <v>1265</v>
      </c>
      <c r="C331">
        <v>24</v>
      </c>
      <c r="D331" t="s">
        <v>28</v>
      </c>
      <c r="E331" t="b">
        <v>1</v>
      </c>
      <c r="F331">
        <v>41</v>
      </c>
      <c r="G331" t="b">
        <v>0</v>
      </c>
      <c r="H331" t="b">
        <v>0</v>
      </c>
      <c r="I331" t="b">
        <v>0</v>
      </c>
    </row>
    <row r="332" spans="1:9" x14ac:dyDescent="0.35">
      <c r="A332">
        <v>13160</v>
      </c>
      <c r="B332" t="s">
        <v>822</v>
      </c>
      <c r="C332">
        <v>670</v>
      </c>
      <c r="D332" t="s">
        <v>28</v>
      </c>
      <c r="E332" t="b">
        <v>1</v>
      </c>
      <c r="F332">
        <v>16</v>
      </c>
      <c r="G332" t="b">
        <v>0</v>
      </c>
      <c r="H332" t="b">
        <v>0</v>
      </c>
      <c r="I332" t="b">
        <v>0</v>
      </c>
    </row>
    <row r="333" spans="1:9" x14ac:dyDescent="0.35">
      <c r="A333" t="s">
        <v>823</v>
      </c>
      <c r="B333" t="s">
        <v>824</v>
      </c>
      <c r="C333">
        <v>842</v>
      </c>
      <c r="D333" t="s">
        <v>28</v>
      </c>
      <c r="E333" t="b">
        <v>1</v>
      </c>
      <c r="F333">
        <v>16</v>
      </c>
      <c r="G333" t="b">
        <v>0</v>
      </c>
      <c r="H333" t="b">
        <v>0</v>
      </c>
      <c r="I333" t="b">
        <v>0</v>
      </c>
    </row>
    <row r="334" spans="1:9" x14ac:dyDescent="0.35">
      <c r="A334">
        <v>13166</v>
      </c>
      <c r="B334" t="s">
        <v>212</v>
      </c>
      <c r="C334">
        <v>71</v>
      </c>
      <c r="D334" t="s">
        <v>28</v>
      </c>
      <c r="E334" t="b">
        <v>0</v>
      </c>
      <c r="F334">
        <v>0</v>
      </c>
      <c r="G334" t="b">
        <v>0</v>
      </c>
      <c r="H334" t="b">
        <v>0</v>
      </c>
      <c r="I334" t="b">
        <v>0</v>
      </c>
    </row>
    <row r="335" spans="1:9" x14ac:dyDescent="0.35">
      <c r="A335">
        <v>13179</v>
      </c>
      <c r="B335" t="s">
        <v>213</v>
      </c>
      <c r="C335">
        <v>898</v>
      </c>
      <c r="D335" t="s">
        <v>28</v>
      </c>
      <c r="E335" t="b">
        <v>0</v>
      </c>
      <c r="F335">
        <v>0</v>
      </c>
      <c r="G335" t="b">
        <v>0</v>
      </c>
      <c r="H335" t="b">
        <v>0</v>
      </c>
      <c r="I335" t="b">
        <v>0</v>
      </c>
    </row>
    <row r="336" spans="1:9" x14ac:dyDescent="0.35">
      <c r="A336">
        <v>13185</v>
      </c>
      <c r="B336" t="s">
        <v>214</v>
      </c>
      <c r="C336">
        <v>1083</v>
      </c>
      <c r="D336" t="s">
        <v>28</v>
      </c>
      <c r="E336" t="b">
        <v>0</v>
      </c>
      <c r="F336">
        <v>0</v>
      </c>
      <c r="G336" t="b">
        <v>0</v>
      </c>
      <c r="H336" t="b">
        <v>0</v>
      </c>
      <c r="I336" t="b">
        <v>0</v>
      </c>
    </row>
    <row r="337" spans="1:9" x14ac:dyDescent="0.35">
      <c r="A337">
        <v>13188</v>
      </c>
      <c r="B337" t="s">
        <v>215</v>
      </c>
      <c r="C337">
        <v>236</v>
      </c>
      <c r="D337" t="s">
        <v>28</v>
      </c>
      <c r="E337" t="b">
        <v>0</v>
      </c>
      <c r="F337">
        <v>0</v>
      </c>
      <c r="G337" t="b">
        <v>0</v>
      </c>
      <c r="H337" t="b">
        <v>0</v>
      </c>
      <c r="I337" t="b">
        <v>0</v>
      </c>
    </row>
    <row r="338" spans="1:9" x14ac:dyDescent="0.35">
      <c r="A338">
        <v>13192</v>
      </c>
      <c r="B338" t="s">
        <v>216</v>
      </c>
      <c r="C338">
        <v>74</v>
      </c>
      <c r="D338" t="s">
        <v>28</v>
      </c>
      <c r="E338" t="b">
        <v>0</v>
      </c>
      <c r="F338">
        <v>0</v>
      </c>
      <c r="G338" t="b">
        <v>0</v>
      </c>
      <c r="H338" t="b">
        <v>0</v>
      </c>
      <c r="I338" t="b">
        <v>0</v>
      </c>
    </row>
    <row r="339" spans="1:9" x14ac:dyDescent="0.35">
      <c r="A339">
        <v>13196</v>
      </c>
      <c r="B339" t="s">
        <v>217</v>
      </c>
      <c r="C339">
        <v>266</v>
      </c>
      <c r="D339" t="s">
        <v>28</v>
      </c>
      <c r="E339" t="b">
        <v>0</v>
      </c>
      <c r="F339">
        <v>0</v>
      </c>
      <c r="G339" t="b">
        <v>0</v>
      </c>
      <c r="H339" t="b">
        <v>0</v>
      </c>
      <c r="I339" t="b">
        <v>0</v>
      </c>
    </row>
    <row r="340" spans="1:9" x14ac:dyDescent="0.35">
      <c r="A340">
        <v>13553</v>
      </c>
      <c r="B340" t="s">
        <v>218</v>
      </c>
      <c r="C340">
        <v>173</v>
      </c>
      <c r="D340" t="s">
        <v>28</v>
      </c>
      <c r="E340" t="b">
        <v>0</v>
      </c>
      <c r="F340">
        <v>0</v>
      </c>
      <c r="G340" t="b">
        <v>0</v>
      </c>
      <c r="H340" t="b">
        <v>0</v>
      </c>
      <c r="I340" t="b">
        <v>0</v>
      </c>
    </row>
    <row r="341" spans="1:9" x14ac:dyDescent="0.35">
      <c r="A341">
        <v>13554</v>
      </c>
      <c r="B341" t="s">
        <v>219</v>
      </c>
      <c r="C341">
        <v>173</v>
      </c>
      <c r="D341" t="s">
        <v>28</v>
      </c>
      <c r="E341" t="b">
        <v>0</v>
      </c>
      <c r="F341">
        <v>0</v>
      </c>
      <c r="G341" t="b">
        <v>0</v>
      </c>
      <c r="H341" t="b">
        <v>0</v>
      </c>
      <c r="I341" t="b">
        <v>0</v>
      </c>
    </row>
    <row r="342" spans="1:9" x14ac:dyDescent="0.35">
      <c r="A342">
        <v>13555</v>
      </c>
      <c r="B342" t="s">
        <v>220</v>
      </c>
      <c r="C342">
        <v>173</v>
      </c>
      <c r="D342" t="s">
        <v>28</v>
      </c>
      <c r="E342" t="b">
        <v>0</v>
      </c>
      <c r="F342">
        <v>0</v>
      </c>
      <c r="G342" t="b">
        <v>0</v>
      </c>
      <c r="H342" t="b">
        <v>0</v>
      </c>
      <c r="I342" t="b">
        <v>0</v>
      </c>
    </row>
    <row r="343" spans="1:9" x14ac:dyDescent="0.35">
      <c r="A343">
        <v>13556</v>
      </c>
      <c r="B343" t="s">
        <v>221</v>
      </c>
      <c r="C343">
        <v>210</v>
      </c>
      <c r="D343" t="s">
        <v>28</v>
      </c>
      <c r="E343" t="b">
        <v>0</v>
      </c>
      <c r="F343">
        <v>0</v>
      </c>
      <c r="G343" t="b">
        <v>0</v>
      </c>
      <c r="H343" t="b">
        <v>0</v>
      </c>
      <c r="I343" t="b">
        <v>0</v>
      </c>
    </row>
    <row r="344" spans="1:9" x14ac:dyDescent="0.35">
      <c r="A344">
        <v>13557</v>
      </c>
      <c r="B344" t="s">
        <v>222</v>
      </c>
      <c r="C344">
        <v>210</v>
      </c>
      <c r="D344" t="s">
        <v>28</v>
      </c>
      <c r="E344" t="b">
        <v>0</v>
      </c>
      <c r="F344">
        <v>0</v>
      </c>
      <c r="G344" t="b">
        <v>0</v>
      </c>
      <c r="H344" t="b">
        <v>0</v>
      </c>
      <c r="I344" t="b">
        <v>0</v>
      </c>
    </row>
    <row r="345" spans="1:9" x14ac:dyDescent="0.35">
      <c r="A345">
        <v>13558</v>
      </c>
      <c r="B345" t="s">
        <v>223</v>
      </c>
      <c r="C345">
        <v>210</v>
      </c>
      <c r="D345" t="s">
        <v>28</v>
      </c>
      <c r="E345" t="b">
        <v>0</v>
      </c>
      <c r="F345">
        <v>0</v>
      </c>
      <c r="G345" t="b">
        <v>0</v>
      </c>
      <c r="H345" t="b">
        <v>0</v>
      </c>
      <c r="I345" t="b">
        <v>0</v>
      </c>
    </row>
    <row r="346" spans="1:9" x14ac:dyDescent="0.35">
      <c r="A346">
        <v>13586</v>
      </c>
      <c r="B346" t="s">
        <v>605</v>
      </c>
      <c r="C346">
        <v>188</v>
      </c>
      <c r="D346" t="s">
        <v>28</v>
      </c>
      <c r="E346" t="b">
        <v>1</v>
      </c>
      <c r="F346">
        <v>8</v>
      </c>
      <c r="G346" t="b">
        <v>0</v>
      </c>
      <c r="H346" t="b">
        <v>0</v>
      </c>
      <c r="I346" t="b">
        <v>0</v>
      </c>
    </row>
    <row r="347" spans="1:9" x14ac:dyDescent="0.35">
      <c r="A347">
        <v>13587</v>
      </c>
      <c r="B347" t="s">
        <v>606</v>
      </c>
      <c r="C347">
        <v>207</v>
      </c>
      <c r="D347" t="s">
        <v>28</v>
      </c>
      <c r="E347" t="b">
        <v>1</v>
      </c>
      <c r="F347">
        <v>8</v>
      </c>
      <c r="G347" t="b">
        <v>0</v>
      </c>
      <c r="H347" t="b">
        <v>0</v>
      </c>
      <c r="I347" t="b">
        <v>0</v>
      </c>
    </row>
    <row r="348" spans="1:9" x14ac:dyDescent="0.35">
      <c r="A348">
        <v>13588</v>
      </c>
      <c r="B348" t="s">
        <v>607</v>
      </c>
      <c r="C348">
        <v>224</v>
      </c>
      <c r="D348" t="s">
        <v>28</v>
      </c>
      <c r="E348" t="b">
        <v>1</v>
      </c>
      <c r="F348">
        <v>8</v>
      </c>
      <c r="G348" t="b">
        <v>0</v>
      </c>
      <c r="H348" t="b">
        <v>0</v>
      </c>
      <c r="I348" t="b">
        <v>0</v>
      </c>
    </row>
    <row r="349" spans="1:9" x14ac:dyDescent="0.35">
      <c r="A349">
        <v>13589</v>
      </c>
      <c r="B349" t="s">
        <v>608</v>
      </c>
      <c r="C349">
        <v>243</v>
      </c>
      <c r="D349" t="s">
        <v>28</v>
      </c>
      <c r="E349" t="b">
        <v>1</v>
      </c>
      <c r="F349">
        <v>8</v>
      </c>
      <c r="G349" t="b">
        <v>0</v>
      </c>
      <c r="H349" t="b">
        <v>0</v>
      </c>
      <c r="I349" t="b">
        <v>0</v>
      </c>
    </row>
    <row r="350" spans="1:9" x14ac:dyDescent="0.35">
      <c r="A350">
        <v>13590</v>
      </c>
      <c r="B350" t="s">
        <v>609</v>
      </c>
      <c r="C350">
        <v>266</v>
      </c>
      <c r="D350" t="s">
        <v>28</v>
      </c>
      <c r="E350" t="b">
        <v>1</v>
      </c>
      <c r="F350">
        <v>8</v>
      </c>
      <c r="G350" t="b">
        <v>0</v>
      </c>
      <c r="H350" t="b">
        <v>0</v>
      </c>
      <c r="I350" t="b">
        <v>0</v>
      </c>
    </row>
    <row r="351" spans="1:9" x14ac:dyDescent="0.35">
      <c r="A351">
        <v>13591</v>
      </c>
      <c r="B351" t="s">
        <v>610</v>
      </c>
      <c r="C351">
        <v>285</v>
      </c>
      <c r="D351" t="s">
        <v>28</v>
      </c>
      <c r="E351" t="b">
        <v>1</v>
      </c>
      <c r="F351">
        <v>8</v>
      </c>
      <c r="G351" t="b">
        <v>0</v>
      </c>
      <c r="H351" t="b">
        <v>0</v>
      </c>
      <c r="I351" t="b">
        <v>0</v>
      </c>
    </row>
    <row r="352" spans="1:9" x14ac:dyDescent="0.35">
      <c r="A352">
        <v>13611</v>
      </c>
      <c r="B352" t="s">
        <v>224</v>
      </c>
      <c r="C352">
        <v>50</v>
      </c>
      <c r="D352" t="s">
        <v>28</v>
      </c>
      <c r="E352" t="b">
        <v>0</v>
      </c>
      <c r="F352">
        <v>0</v>
      </c>
      <c r="G352" t="b">
        <v>0</v>
      </c>
      <c r="H352" t="b">
        <v>0</v>
      </c>
      <c r="I352" t="b">
        <v>0</v>
      </c>
    </row>
    <row r="353" spans="1:9" x14ac:dyDescent="0.35">
      <c r="A353">
        <v>13612</v>
      </c>
      <c r="B353" t="s">
        <v>875</v>
      </c>
      <c r="C353">
        <v>128</v>
      </c>
      <c r="D353" t="s">
        <v>28</v>
      </c>
      <c r="E353" t="b">
        <v>1</v>
      </c>
      <c r="F353">
        <v>21</v>
      </c>
      <c r="G353" t="b">
        <v>0</v>
      </c>
      <c r="H353" t="b">
        <v>0</v>
      </c>
      <c r="I353" t="b">
        <v>0</v>
      </c>
    </row>
    <row r="354" spans="1:9" x14ac:dyDescent="0.35">
      <c r="A354">
        <v>13614</v>
      </c>
      <c r="B354" t="s">
        <v>225</v>
      </c>
      <c r="C354">
        <v>743</v>
      </c>
      <c r="D354" t="s">
        <v>28</v>
      </c>
      <c r="E354" t="b">
        <v>0</v>
      </c>
      <c r="F354">
        <v>0</v>
      </c>
      <c r="G354" t="b">
        <v>0</v>
      </c>
      <c r="H354" t="b">
        <v>0</v>
      </c>
      <c r="I354" t="b">
        <v>0</v>
      </c>
    </row>
    <row r="355" spans="1:9" x14ac:dyDescent="0.35">
      <c r="A355">
        <v>13615</v>
      </c>
      <c r="B355" t="s">
        <v>1522</v>
      </c>
      <c r="C355">
        <v>948</v>
      </c>
      <c r="D355" t="s">
        <v>28</v>
      </c>
      <c r="E355" t="b">
        <v>0</v>
      </c>
      <c r="F355">
        <v>99</v>
      </c>
      <c r="G355" t="b">
        <v>0</v>
      </c>
      <c r="H355" t="b">
        <v>0</v>
      </c>
      <c r="I355" t="b">
        <v>0</v>
      </c>
    </row>
    <row r="356" spans="1:9" x14ac:dyDescent="0.35">
      <c r="A356" t="s">
        <v>1160</v>
      </c>
      <c r="B356" t="s">
        <v>1161</v>
      </c>
      <c r="C356">
        <v>948</v>
      </c>
      <c r="D356" t="s">
        <v>28</v>
      </c>
      <c r="E356" t="b">
        <v>1</v>
      </c>
      <c r="F356">
        <v>34</v>
      </c>
      <c r="G356" t="b">
        <v>0</v>
      </c>
      <c r="H356" t="b">
        <v>0</v>
      </c>
      <c r="I356" t="b">
        <v>0</v>
      </c>
    </row>
    <row r="357" spans="1:9" x14ac:dyDescent="0.35">
      <c r="A357">
        <v>13616</v>
      </c>
      <c r="B357" t="s">
        <v>1523</v>
      </c>
      <c r="C357">
        <v>1293</v>
      </c>
      <c r="D357" t="s">
        <v>28</v>
      </c>
      <c r="E357" t="b">
        <v>0</v>
      </c>
      <c r="F357">
        <v>99</v>
      </c>
      <c r="G357" t="b">
        <v>0</v>
      </c>
      <c r="H357" t="b">
        <v>0</v>
      </c>
      <c r="I357" t="b">
        <v>0</v>
      </c>
    </row>
    <row r="358" spans="1:9" x14ac:dyDescent="0.35">
      <c r="A358" t="s">
        <v>1162</v>
      </c>
      <c r="B358" t="s">
        <v>1163</v>
      </c>
      <c r="C358">
        <v>1293</v>
      </c>
      <c r="D358" t="s">
        <v>28</v>
      </c>
      <c r="E358" t="b">
        <v>1</v>
      </c>
      <c r="F358">
        <v>34</v>
      </c>
      <c r="G358" t="b">
        <v>0</v>
      </c>
      <c r="H358" t="b">
        <v>0</v>
      </c>
      <c r="I358" t="b">
        <v>0</v>
      </c>
    </row>
    <row r="359" spans="1:9" x14ac:dyDescent="0.35">
      <c r="A359">
        <v>13617</v>
      </c>
      <c r="B359" t="s">
        <v>953</v>
      </c>
      <c r="C359">
        <v>57</v>
      </c>
      <c r="D359" t="s">
        <v>28</v>
      </c>
      <c r="E359" t="b">
        <v>1</v>
      </c>
      <c r="F359">
        <v>25</v>
      </c>
      <c r="G359" t="b">
        <v>0</v>
      </c>
      <c r="H359" t="b">
        <v>0</v>
      </c>
      <c r="I359" t="b">
        <v>0</v>
      </c>
    </row>
    <row r="360" spans="1:9" x14ac:dyDescent="0.35">
      <c r="A360">
        <v>13618</v>
      </c>
      <c r="B360" t="s">
        <v>1430</v>
      </c>
      <c r="C360">
        <v>1816</v>
      </c>
      <c r="D360" t="s">
        <v>28</v>
      </c>
      <c r="E360" t="b">
        <v>0</v>
      </c>
      <c r="F360">
        <v>99</v>
      </c>
      <c r="G360" t="b">
        <v>0</v>
      </c>
      <c r="H360" t="b">
        <v>0</v>
      </c>
      <c r="I360" t="b">
        <v>0</v>
      </c>
    </row>
    <row r="361" spans="1:9" x14ac:dyDescent="0.35">
      <c r="A361" t="s">
        <v>978</v>
      </c>
      <c r="B361" t="s">
        <v>979</v>
      </c>
      <c r="C361">
        <v>2035</v>
      </c>
      <c r="D361" t="s">
        <v>28</v>
      </c>
      <c r="E361" t="b">
        <v>1</v>
      </c>
      <c r="F361">
        <v>28</v>
      </c>
      <c r="G361" t="b">
        <v>0</v>
      </c>
      <c r="H361" t="b">
        <v>0</v>
      </c>
      <c r="I361" t="b">
        <v>0</v>
      </c>
    </row>
    <row r="362" spans="1:9" x14ac:dyDescent="0.35">
      <c r="A362">
        <v>13619</v>
      </c>
      <c r="B362" t="s">
        <v>1431</v>
      </c>
      <c r="C362">
        <v>1843</v>
      </c>
      <c r="D362" t="s">
        <v>28</v>
      </c>
      <c r="E362" t="b">
        <v>0</v>
      </c>
      <c r="F362">
        <v>99</v>
      </c>
      <c r="G362" t="b">
        <v>0</v>
      </c>
      <c r="H362" t="b">
        <v>0</v>
      </c>
      <c r="I362" t="b">
        <v>0</v>
      </c>
    </row>
    <row r="363" spans="1:9" x14ac:dyDescent="0.35">
      <c r="A363" t="s">
        <v>980</v>
      </c>
      <c r="B363" t="s">
        <v>981</v>
      </c>
      <c r="C363">
        <v>2065</v>
      </c>
      <c r="D363" t="s">
        <v>28</v>
      </c>
      <c r="E363" t="b">
        <v>1</v>
      </c>
      <c r="F363">
        <v>28</v>
      </c>
      <c r="G363" t="b">
        <v>0</v>
      </c>
      <c r="H363" t="b">
        <v>0</v>
      </c>
      <c r="I363" t="b">
        <v>0</v>
      </c>
    </row>
    <row r="364" spans="1:9" x14ac:dyDescent="0.35">
      <c r="A364">
        <v>13620</v>
      </c>
      <c r="B364" t="s">
        <v>1432</v>
      </c>
      <c r="C364">
        <v>1869</v>
      </c>
      <c r="D364" t="s">
        <v>28</v>
      </c>
      <c r="E364" t="b">
        <v>0</v>
      </c>
      <c r="F364">
        <v>99</v>
      </c>
      <c r="G364" t="b">
        <v>0</v>
      </c>
      <c r="H364" t="b">
        <v>0</v>
      </c>
      <c r="I364" t="b">
        <v>0</v>
      </c>
    </row>
    <row r="365" spans="1:9" x14ac:dyDescent="0.35">
      <c r="A365" t="s">
        <v>982</v>
      </c>
      <c r="B365" t="s">
        <v>983</v>
      </c>
      <c r="C365">
        <v>2095</v>
      </c>
      <c r="D365" t="s">
        <v>28</v>
      </c>
      <c r="E365" t="b">
        <v>1</v>
      </c>
      <c r="F365">
        <v>28</v>
      </c>
      <c r="G365" t="b">
        <v>0</v>
      </c>
      <c r="H365" t="b">
        <v>0</v>
      </c>
      <c r="I365" t="b">
        <v>0</v>
      </c>
    </row>
    <row r="366" spans="1:9" x14ac:dyDescent="0.35">
      <c r="A366">
        <v>13621</v>
      </c>
      <c r="B366" t="s">
        <v>1433</v>
      </c>
      <c r="C366">
        <v>1897</v>
      </c>
      <c r="D366" t="s">
        <v>28</v>
      </c>
      <c r="E366" t="b">
        <v>0</v>
      </c>
      <c r="F366">
        <v>99</v>
      </c>
      <c r="G366" t="b">
        <v>0</v>
      </c>
      <c r="H366" t="b">
        <v>0</v>
      </c>
      <c r="I366" t="b">
        <v>0</v>
      </c>
    </row>
    <row r="367" spans="1:9" x14ac:dyDescent="0.35">
      <c r="A367" t="s">
        <v>984</v>
      </c>
      <c r="B367" t="s">
        <v>985</v>
      </c>
      <c r="C367">
        <v>2124</v>
      </c>
      <c r="D367" t="s">
        <v>28</v>
      </c>
      <c r="E367" t="b">
        <v>1</v>
      </c>
      <c r="F367">
        <v>28</v>
      </c>
      <c r="G367" t="b">
        <v>0</v>
      </c>
      <c r="H367" t="b">
        <v>0</v>
      </c>
      <c r="I367" t="b">
        <v>0</v>
      </c>
    </row>
    <row r="368" spans="1:9" x14ac:dyDescent="0.35">
      <c r="A368">
        <v>13622</v>
      </c>
      <c r="B368" t="s">
        <v>1434</v>
      </c>
      <c r="C368">
        <v>1922</v>
      </c>
      <c r="D368" t="s">
        <v>28</v>
      </c>
      <c r="E368" t="b">
        <v>0</v>
      </c>
      <c r="F368">
        <v>99</v>
      </c>
      <c r="G368" t="b">
        <v>0</v>
      </c>
      <c r="H368" t="b">
        <v>0</v>
      </c>
      <c r="I368" t="b">
        <v>0</v>
      </c>
    </row>
    <row r="369" spans="1:9" x14ac:dyDescent="0.35">
      <c r="A369" t="s">
        <v>986</v>
      </c>
      <c r="B369" t="s">
        <v>987</v>
      </c>
      <c r="C369">
        <v>2154</v>
      </c>
      <c r="D369" t="s">
        <v>28</v>
      </c>
      <c r="E369" t="b">
        <v>1</v>
      </c>
      <c r="F369">
        <v>28</v>
      </c>
      <c r="G369" t="b">
        <v>0</v>
      </c>
      <c r="H369" t="b">
        <v>0</v>
      </c>
      <c r="I369" t="b">
        <v>0</v>
      </c>
    </row>
    <row r="370" spans="1:9" x14ac:dyDescent="0.35">
      <c r="A370">
        <v>13623</v>
      </c>
      <c r="B370" t="s">
        <v>1435</v>
      </c>
      <c r="C370">
        <v>1948</v>
      </c>
      <c r="D370" t="s">
        <v>28</v>
      </c>
      <c r="E370" t="b">
        <v>0</v>
      </c>
      <c r="F370">
        <v>99</v>
      </c>
      <c r="G370" t="b">
        <v>0</v>
      </c>
      <c r="H370" t="b">
        <v>0</v>
      </c>
      <c r="I370" t="b">
        <v>0</v>
      </c>
    </row>
    <row r="371" spans="1:9" x14ac:dyDescent="0.35">
      <c r="A371" t="s">
        <v>988</v>
      </c>
      <c r="B371" t="s">
        <v>989</v>
      </c>
      <c r="C371">
        <v>2182</v>
      </c>
      <c r="D371" t="s">
        <v>28</v>
      </c>
      <c r="E371" t="b">
        <v>1</v>
      </c>
      <c r="F371">
        <v>28</v>
      </c>
      <c r="G371" t="b">
        <v>0</v>
      </c>
      <c r="H371" t="b">
        <v>0</v>
      </c>
      <c r="I371" t="b">
        <v>0</v>
      </c>
    </row>
    <row r="372" spans="1:9" x14ac:dyDescent="0.35">
      <c r="A372">
        <v>13624</v>
      </c>
      <c r="B372" t="s">
        <v>1436</v>
      </c>
      <c r="C372">
        <v>1974</v>
      </c>
      <c r="D372" t="s">
        <v>28</v>
      </c>
      <c r="E372" t="b">
        <v>0</v>
      </c>
      <c r="F372">
        <v>99</v>
      </c>
      <c r="G372" t="b">
        <v>0</v>
      </c>
      <c r="H372" t="b">
        <v>0</v>
      </c>
      <c r="I372" t="b">
        <v>0</v>
      </c>
    </row>
    <row r="373" spans="1:9" x14ac:dyDescent="0.35">
      <c r="A373" t="s">
        <v>990</v>
      </c>
      <c r="B373" t="s">
        <v>991</v>
      </c>
      <c r="C373">
        <v>2213</v>
      </c>
      <c r="D373" t="s">
        <v>28</v>
      </c>
      <c r="E373" t="b">
        <v>1</v>
      </c>
      <c r="F373">
        <v>28</v>
      </c>
      <c r="G373" t="b">
        <v>0</v>
      </c>
      <c r="H373" t="b">
        <v>0</v>
      </c>
      <c r="I373" t="b">
        <v>0</v>
      </c>
    </row>
    <row r="374" spans="1:9" x14ac:dyDescent="0.35">
      <c r="A374">
        <v>13625</v>
      </c>
      <c r="B374" t="s">
        <v>1437</v>
      </c>
      <c r="C374">
        <v>2007</v>
      </c>
      <c r="D374" t="s">
        <v>28</v>
      </c>
      <c r="E374" t="b">
        <v>0</v>
      </c>
      <c r="F374">
        <v>99</v>
      </c>
      <c r="G374" t="b">
        <v>0</v>
      </c>
      <c r="H374" t="b">
        <v>0</v>
      </c>
      <c r="I374" t="b">
        <v>0</v>
      </c>
    </row>
    <row r="375" spans="1:9" x14ac:dyDescent="0.35">
      <c r="A375" t="s">
        <v>992</v>
      </c>
      <c r="B375" t="s">
        <v>993</v>
      </c>
      <c r="C375">
        <v>2249</v>
      </c>
      <c r="D375" t="s">
        <v>28</v>
      </c>
      <c r="E375" t="b">
        <v>1</v>
      </c>
      <c r="F375">
        <v>28</v>
      </c>
      <c r="G375" t="b">
        <v>0</v>
      </c>
      <c r="H375" t="b">
        <v>0</v>
      </c>
      <c r="I375" t="b">
        <v>0</v>
      </c>
    </row>
    <row r="376" spans="1:9" x14ac:dyDescent="0.35">
      <c r="A376">
        <v>13626</v>
      </c>
      <c r="B376" t="s">
        <v>1438</v>
      </c>
      <c r="C376">
        <v>2040</v>
      </c>
      <c r="D376" t="s">
        <v>28</v>
      </c>
      <c r="E376" t="b">
        <v>0</v>
      </c>
      <c r="F376">
        <v>99</v>
      </c>
      <c r="G376" t="b">
        <v>0</v>
      </c>
      <c r="H376" t="b">
        <v>0</v>
      </c>
      <c r="I376" t="b">
        <v>0</v>
      </c>
    </row>
    <row r="377" spans="1:9" x14ac:dyDescent="0.35">
      <c r="A377" t="s">
        <v>994</v>
      </c>
      <c r="B377" t="s">
        <v>995</v>
      </c>
      <c r="C377">
        <v>2284</v>
      </c>
      <c r="D377" t="s">
        <v>28</v>
      </c>
      <c r="E377" t="b">
        <v>1</v>
      </c>
      <c r="F377">
        <v>28</v>
      </c>
      <c r="G377" t="b">
        <v>0</v>
      </c>
      <c r="H377" t="b">
        <v>0</v>
      </c>
      <c r="I377" t="b">
        <v>0</v>
      </c>
    </row>
    <row r="378" spans="1:9" x14ac:dyDescent="0.35">
      <c r="A378">
        <v>13627</v>
      </c>
      <c r="B378" t="s">
        <v>1439</v>
      </c>
      <c r="C378">
        <v>2073</v>
      </c>
      <c r="D378" t="s">
        <v>28</v>
      </c>
      <c r="E378" t="b">
        <v>0</v>
      </c>
      <c r="F378">
        <v>99</v>
      </c>
      <c r="G378" t="b">
        <v>0</v>
      </c>
      <c r="H378" t="b">
        <v>0</v>
      </c>
      <c r="I378" t="b">
        <v>0</v>
      </c>
    </row>
    <row r="379" spans="1:9" x14ac:dyDescent="0.35">
      <c r="A379" t="s">
        <v>996</v>
      </c>
      <c r="B379" t="s">
        <v>997</v>
      </c>
      <c r="C379">
        <v>2322</v>
      </c>
      <c r="D379" t="s">
        <v>28</v>
      </c>
      <c r="E379" t="b">
        <v>1</v>
      </c>
      <c r="F379">
        <v>28</v>
      </c>
      <c r="G379" t="b">
        <v>0</v>
      </c>
      <c r="H379" t="b">
        <v>0</v>
      </c>
      <c r="I379" t="b">
        <v>0</v>
      </c>
    </row>
    <row r="380" spans="1:9" x14ac:dyDescent="0.35">
      <c r="A380">
        <v>13628</v>
      </c>
      <c r="B380" t="s">
        <v>1456</v>
      </c>
      <c r="C380">
        <v>2091</v>
      </c>
      <c r="D380" t="s">
        <v>28</v>
      </c>
      <c r="E380" t="b">
        <v>0</v>
      </c>
      <c r="F380">
        <v>99</v>
      </c>
      <c r="G380" t="b">
        <v>0</v>
      </c>
      <c r="H380" t="b">
        <v>0</v>
      </c>
      <c r="I380" t="b">
        <v>0</v>
      </c>
    </row>
    <row r="381" spans="1:9" x14ac:dyDescent="0.35">
      <c r="A381" t="s">
        <v>1037</v>
      </c>
      <c r="B381" t="s">
        <v>1038</v>
      </c>
      <c r="C381">
        <v>2298</v>
      </c>
      <c r="D381" t="s">
        <v>28</v>
      </c>
      <c r="E381" t="b">
        <v>1</v>
      </c>
      <c r="F381">
        <v>29</v>
      </c>
      <c r="G381" t="b">
        <v>0</v>
      </c>
      <c r="H381" t="b">
        <v>0</v>
      </c>
      <c r="I381" t="b">
        <v>0</v>
      </c>
    </row>
    <row r="382" spans="1:9" x14ac:dyDescent="0.35">
      <c r="A382">
        <v>13629</v>
      </c>
      <c r="B382" t="s">
        <v>1457</v>
      </c>
      <c r="C382">
        <v>2310</v>
      </c>
      <c r="D382" t="s">
        <v>28</v>
      </c>
      <c r="E382" t="b">
        <v>0</v>
      </c>
      <c r="F382">
        <v>99</v>
      </c>
      <c r="G382" t="b">
        <v>0</v>
      </c>
      <c r="H382" t="b">
        <v>0</v>
      </c>
      <c r="I382" t="b">
        <v>0</v>
      </c>
    </row>
    <row r="383" spans="1:9" x14ac:dyDescent="0.35">
      <c r="A383" t="s">
        <v>1039</v>
      </c>
      <c r="B383" t="s">
        <v>1040</v>
      </c>
      <c r="C383">
        <v>2540</v>
      </c>
      <c r="D383" t="s">
        <v>28</v>
      </c>
      <c r="E383" t="b">
        <v>1</v>
      </c>
      <c r="F383">
        <v>29</v>
      </c>
      <c r="G383" t="b">
        <v>0</v>
      </c>
      <c r="H383" t="b">
        <v>0</v>
      </c>
      <c r="I383" t="b">
        <v>0</v>
      </c>
    </row>
    <row r="384" spans="1:9" x14ac:dyDescent="0.35">
      <c r="A384">
        <v>13630</v>
      </c>
      <c r="B384" t="s">
        <v>1458</v>
      </c>
      <c r="C384">
        <v>2987</v>
      </c>
      <c r="D384" t="s">
        <v>28</v>
      </c>
      <c r="E384" t="b">
        <v>0</v>
      </c>
      <c r="F384">
        <v>99</v>
      </c>
      <c r="G384" t="b">
        <v>0</v>
      </c>
      <c r="H384" t="b">
        <v>0</v>
      </c>
      <c r="I384" t="b">
        <v>0</v>
      </c>
    </row>
    <row r="385" spans="1:9" x14ac:dyDescent="0.35">
      <c r="A385" t="s">
        <v>1041</v>
      </c>
      <c r="B385" t="s">
        <v>1042</v>
      </c>
      <c r="C385">
        <v>3285</v>
      </c>
      <c r="D385" t="s">
        <v>28</v>
      </c>
      <c r="E385" t="b">
        <v>1</v>
      </c>
      <c r="F385">
        <v>29</v>
      </c>
      <c r="G385" t="b">
        <v>0</v>
      </c>
      <c r="H385" t="b">
        <v>0</v>
      </c>
      <c r="I385" t="b">
        <v>0</v>
      </c>
    </row>
    <row r="386" spans="1:9" x14ac:dyDescent="0.35">
      <c r="A386">
        <v>13631</v>
      </c>
      <c r="B386" t="s">
        <v>1467</v>
      </c>
      <c r="C386">
        <v>3496</v>
      </c>
      <c r="D386" t="s">
        <v>28</v>
      </c>
      <c r="E386" t="b">
        <v>0</v>
      </c>
      <c r="F386">
        <v>99</v>
      </c>
      <c r="G386" t="b">
        <v>0</v>
      </c>
      <c r="H386" t="b">
        <v>0</v>
      </c>
      <c r="I386" t="b">
        <v>0</v>
      </c>
    </row>
    <row r="387" spans="1:9" x14ac:dyDescent="0.35">
      <c r="A387" t="s">
        <v>1055</v>
      </c>
      <c r="B387" t="s">
        <v>1056</v>
      </c>
      <c r="C387">
        <v>3985</v>
      </c>
      <c r="D387" t="s">
        <v>28</v>
      </c>
      <c r="E387" t="b">
        <v>1</v>
      </c>
      <c r="F387">
        <v>30</v>
      </c>
      <c r="G387" t="b">
        <v>0</v>
      </c>
      <c r="H387" t="b">
        <v>0</v>
      </c>
      <c r="I387" t="b">
        <v>0</v>
      </c>
    </row>
    <row r="388" spans="1:9" x14ac:dyDescent="0.35">
      <c r="A388">
        <v>13632</v>
      </c>
      <c r="B388" t="s">
        <v>1468</v>
      </c>
      <c r="C388">
        <v>3545</v>
      </c>
      <c r="D388" t="s">
        <v>28</v>
      </c>
      <c r="E388" t="b">
        <v>0</v>
      </c>
      <c r="F388">
        <v>99</v>
      </c>
      <c r="G388" t="b">
        <v>0</v>
      </c>
      <c r="H388" t="b">
        <v>0</v>
      </c>
      <c r="I388" t="b">
        <v>0</v>
      </c>
    </row>
    <row r="389" spans="1:9" x14ac:dyDescent="0.35">
      <c r="A389" t="s">
        <v>1057</v>
      </c>
      <c r="B389" t="s">
        <v>1058</v>
      </c>
      <c r="C389">
        <v>4040</v>
      </c>
      <c r="D389" t="s">
        <v>28</v>
      </c>
      <c r="E389" t="b">
        <v>1</v>
      </c>
      <c r="F389">
        <v>30</v>
      </c>
      <c r="G389" t="b">
        <v>0</v>
      </c>
      <c r="H389" t="b">
        <v>0</v>
      </c>
      <c r="I389" t="b">
        <v>0</v>
      </c>
    </row>
    <row r="390" spans="1:9" x14ac:dyDescent="0.35">
      <c r="A390">
        <v>13633</v>
      </c>
      <c r="B390" t="s">
        <v>1469</v>
      </c>
      <c r="C390">
        <v>3784</v>
      </c>
      <c r="D390" t="s">
        <v>28</v>
      </c>
      <c r="E390" t="b">
        <v>0</v>
      </c>
      <c r="F390">
        <v>99</v>
      </c>
      <c r="G390" t="b">
        <v>0</v>
      </c>
      <c r="H390" t="b">
        <v>0</v>
      </c>
      <c r="I390" t="b">
        <v>0</v>
      </c>
    </row>
    <row r="391" spans="1:9" x14ac:dyDescent="0.35">
      <c r="A391" t="s">
        <v>1059</v>
      </c>
      <c r="B391" t="s">
        <v>1060</v>
      </c>
      <c r="C391">
        <v>4314</v>
      </c>
      <c r="D391" t="s">
        <v>28</v>
      </c>
      <c r="E391" t="b">
        <v>1</v>
      </c>
      <c r="F391">
        <v>30</v>
      </c>
      <c r="G391" t="b">
        <v>0</v>
      </c>
      <c r="H391" t="b">
        <v>0</v>
      </c>
      <c r="I391" t="b">
        <v>0</v>
      </c>
    </row>
    <row r="392" spans="1:9" x14ac:dyDescent="0.35">
      <c r="A392">
        <v>13634</v>
      </c>
      <c r="B392" t="s">
        <v>1470</v>
      </c>
      <c r="C392">
        <v>3885</v>
      </c>
      <c r="D392" t="s">
        <v>28</v>
      </c>
      <c r="E392" t="b">
        <v>0</v>
      </c>
      <c r="F392">
        <v>99</v>
      </c>
      <c r="G392" t="b">
        <v>0</v>
      </c>
      <c r="H392" t="b">
        <v>0</v>
      </c>
      <c r="I392" t="b">
        <v>0</v>
      </c>
    </row>
    <row r="393" spans="1:9" x14ac:dyDescent="0.35">
      <c r="A393" t="s">
        <v>1061</v>
      </c>
      <c r="B393" t="s">
        <v>1062</v>
      </c>
      <c r="C393">
        <v>4429</v>
      </c>
      <c r="D393" t="s">
        <v>28</v>
      </c>
      <c r="E393" t="b">
        <v>1</v>
      </c>
      <c r="F393">
        <v>30</v>
      </c>
      <c r="G393" t="b">
        <v>0</v>
      </c>
      <c r="H393" t="b">
        <v>0</v>
      </c>
      <c r="I393" t="b">
        <v>0</v>
      </c>
    </row>
    <row r="394" spans="1:9" x14ac:dyDescent="0.35">
      <c r="A394">
        <v>13635</v>
      </c>
      <c r="B394" t="s">
        <v>1471</v>
      </c>
      <c r="C394">
        <v>4011</v>
      </c>
      <c r="D394" t="s">
        <v>28</v>
      </c>
      <c r="E394" t="b">
        <v>0</v>
      </c>
      <c r="F394">
        <v>99</v>
      </c>
      <c r="G394" t="b">
        <v>0</v>
      </c>
      <c r="H394" t="b">
        <v>0</v>
      </c>
      <c r="I394" t="b">
        <v>0</v>
      </c>
    </row>
    <row r="395" spans="1:9" x14ac:dyDescent="0.35">
      <c r="A395" t="s">
        <v>1063</v>
      </c>
      <c r="B395" t="s">
        <v>1064</v>
      </c>
      <c r="C395">
        <v>4575</v>
      </c>
      <c r="D395" t="s">
        <v>28</v>
      </c>
      <c r="E395" t="b">
        <v>1</v>
      </c>
      <c r="F395">
        <v>30</v>
      </c>
      <c r="G395" t="b">
        <v>0</v>
      </c>
      <c r="H395" t="b">
        <v>0</v>
      </c>
      <c r="I395" t="b">
        <v>0</v>
      </c>
    </row>
    <row r="396" spans="1:9" x14ac:dyDescent="0.35">
      <c r="A396">
        <v>13636</v>
      </c>
      <c r="B396" t="s">
        <v>1440</v>
      </c>
      <c r="C396">
        <v>1543</v>
      </c>
      <c r="D396" t="s">
        <v>28</v>
      </c>
      <c r="E396" t="b">
        <v>0</v>
      </c>
      <c r="F396">
        <v>99</v>
      </c>
      <c r="G396" t="b">
        <v>0</v>
      </c>
      <c r="H396" t="b">
        <v>0</v>
      </c>
      <c r="I396" t="b">
        <v>0</v>
      </c>
    </row>
    <row r="397" spans="1:9" x14ac:dyDescent="0.35">
      <c r="A397" t="s">
        <v>998</v>
      </c>
      <c r="B397" t="s">
        <v>999</v>
      </c>
      <c r="C397">
        <v>1727</v>
      </c>
      <c r="D397" t="s">
        <v>28</v>
      </c>
      <c r="E397" t="b">
        <v>1</v>
      </c>
      <c r="F397">
        <v>28</v>
      </c>
      <c r="G397" t="b">
        <v>0</v>
      </c>
      <c r="H397" t="b">
        <v>0</v>
      </c>
      <c r="I397" t="b">
        <v>0</v>
      </c>
    </row>
    <row r="398" spans="1:9" x14ac:dyDescent="0.35">
      <c r="A398">
        <v>13637</v>
      </c>
      <c r="B398" t="s">
        <v>1459</v>
      </c>
      <c r="C398">
        <v>4672</v>
      </c>
      <c r="D398" t="s">
        <v>28</v>
      </c>
      <c r="E398" t="b">
        <v>0</v>
      </c>
      <c r="F398">
        <v>99</v>
      </c>
      <c r="G398" t="b">
        <v>0</v>
      </c>
      <c r="H398" t="b">
        <v>0</v>
      </c>
      <c r="I398" t="b">
        <v>0</v>
      </c>
    </row>
    <row r="399" spans="1:9" x14ac:dyDescent="0.35">
      <c r="A399" t="s">
        <v>1043</v>
      </c>
      <c r="B399" t="s">
        <v>1044</v>
      </c>
      <c r="C399">
        <v>5137</v>
      </c>
      <c r="D399" t="s">
        <v>28</v>
      </c>
      <c r="E399" t="b">
        <v>1</v>
      </c>
      <c r="F399">
        <v>29</v>
      </c>
      <c r="G399" t="b">
        <v>0</v>
      </c>
      <c r="H399" t="b">
        <v>0</v>
      </c>
      <c r="I399" t="b">
        <v>0</v>
      </c>
    </row>
    <row r="400" spans="1:9" x14ac:dyDescent="0.35">
      <c r="A400">
        <v>13638</v>
      </c>
      <c r="B400" t="s">
        <v>1460</v>
      </c>
      <c r="C400">
        <v>5852</v>
      </c>
      <c r="D400" t="s">
        <v>28</v>
      </c>
      <c r="E400" t="b">
        <v>0</v>
      </c>
      <c r="F400">
        <v>99</v>
      </c>
      <c r="G400" t="b">
        <v>0</v>
      </c>
      <c r="H400" t="b">
        <v>0</v>
      </c>
      <c r="I400" t="b">
        <v>0</v>
      </c>
    </row>
    <row r="401" spans="1:9" x14ac:dyDescent="0.35">
      <c r="A401" t="s">
        <v>1045</v>
      </c>
      <c r="B401" t="s">
        <v>1046</v>
      </c>
      <c r="C401">
        <v>6438</v>
      </c>
      <c r="D401" t="s">
        <v>28</v>
      </c>
      <c r="E401" t="b">
        <v>1</v>
      </c>
      <c r="F401">
        <v>29</v>
      </c>
      <c r="G401" t="b">
        <v>0</v>
      </c>
      <c r="H401" t="b">
        <v>0</v>
      </c>
      <c r="I401" t="b">
        <v>0</v>
      </c>
    </row>
    <row r="402" spans="1:9" x14ac:dyDescent="0.35">
      <c r="A402">
        <v>13639</v>
      </c>
      <c r="B402" t="s">
        <v>1494</v>
      </c>
      <c r="C402">
        <v>1659</v>
      </c>
      <c r="D402" t="s">
        <v>28</v>
      </c>
      <c r="E402" t="b">
        <v>0</v>
      </c>
      <c r="F402">
        <v>99</v>
      </c>
      <c r="G402" t="b">
        <v>0</v>
      </c>
      <c r="H402" t="b">
        <v>0</v>
      </c>
      <c r="I402" t="b">
        <v>0</v>
      </c>
    </row>
    <row r="403" spans="1:9" x14ac:dyDescent="0.35">
      <c r="A403" t="s">
        <v>1105</v>
      </c>
      <c r="B403" t="s">
        <v>1106</v>
      </c>
      <c r="C403">
        <v>1808</v>
      </c>
      <c r="D403" t="s">
        <v>28</v>
      </c>
      <c r="E403" t="b">
        <v>1</v>
      </c>
      <c r="F403">
        <v>31</v>
      </c>
      <c r="G403" t="b">
        <v>0</v>
      </c>
      <c r="H403" t="b">
        <v>0</v>
      </c>
      <c r="I403" t="b">
        <v>0</v>
      </c>
    </row>
    <row r="404" spans="1:9" x14ac:dyDescent="0.35">
      <c r="A404">
        <v>13640</v>
      </c>
      <c r="B404" t="s">
        <v>1496</v>
      </c>
      <c r="C404">
        <v>2073</v>
      </c>
      <c r="D404" t="s">
        <v>28</v>
      </c>
      <c r="E404" t="b">
        <v>0</v>
      </c>
      <c r="F404">
        <v>99</v>
      </c>
      <c r="G404" t="b">
        <v>0</v>
      </c>
      <c r="H404" t="b">
        <v>0</v>
      </c>
      <c r="I404" t="b">
        <v>0</v>
      </c>
    </row>
    <row r="405" spans="1:9" x14ac:dyDescent="0.35">
      <c r="A405" t="s">
        <v>1107</v>
      </c>
      <c r="B405" t="s">
        <v>1108</v>
      </c>
      <c r="C405">
        <v>2261</v>
      </c>
      <c r="D405" t="s">
        <v>28</v>
      </c>
      <c r="E405" t="b">
        <v>1</v>
      </c>
      <c r="F405">
        <v>31</v>
      </c>
      <c r="G405" t="b">
        <v>0</v>
      </c>
      <c r="H405" t="b">
        <v>0</v>
      </c>
      <c r="I405" t="b">
        <v>0</v>
      </c>
    </row>
    <row r="406" spans="1:9" x14ac:dyDescent="0.35">
      <c r="A406">
        <v>13641</v>
      </c>
      <c r="B406" t="s">
        <v>1497</v>
      </c>
      <c r="C406">
        <v>1384</v>
      </c>
      <c r="D406" t="s">
        <v>28</v>
      </c>
      <c r="E406" t="b">
        <v>0</v>
      </c>
      <c r="F406">
        <v>99</v>
      </c>
      <c r="G406" t="b">
        <v>0</v>
      </c>
      <c r="H406" t="b">
        <v>0</v>
      </c>
      <c r="I406" t="b">
        <v>0</v>
      </c>
    </row>
    <row r="407" spans="1:9" x14ac:dyDescent="0.35">
      <c r="A407" t="s">
        <v>1109</v>
      </c>
      <c r="B407" t="s">
        <v>1110</v>
      </c>
      <c r="C407">
        <v>1510</v>
      </c>
      <c r="D407" t="s">
        <v>28</v>
      </c>
      <c r="E407" t="b">
        <v>1</v>
      </c>
      <c r="F407">
        <v>31</v>
      </c>
      <c r="G407" t="b">
        <v>0</v>
      </c>
      <c r="H407" t="b">
        <v>0</v>
      </c>
      <c r="I407" t="b">
        <v>0</v>
      </c>
    </row>
    <row r="408" spans="1:9" x14ac:dyDescent="0.35">
      <c r="A408">
        <v>13642</v>
      </c>
      <c r="B408" t="s">
        <v>1498</v>
      </c>
      <c r="C408">
        <v>1521</v>
      </c>
      <c r="D408" t="s">
        <v>28</v>
      </c>
      <c r="E408" t="b">
        <v>0</v>
      </c>
      <c r="F408">
        <v>99</v>
      </c>
      <c r="G408" t="b">
        <v>0</v>
      </c>
      <c r="H408" t="b">
        <v>0</v>
      </c>
      <c r="I408" t="b">
        <v>0</v>
      </c>
    </row>
    <row r="409" spans="1:9" x14ac:dyDescent="0.35">
      <c r="A409" t="s">
        <v>1111</v>
      </c>
      <c r="B409" t="s">
        <v>1112</v>
      </c>
      <c r="C409">
        <v>1659</v>
      </c>
      <c r="D409" t="s">
        <v>28</v>
      </c>
      <c r="E409" t="b">
        <v>1</v>
      </c>
      <c r="F409">
        <v>31</v>
      </c>
      <c r="G409" t="b">
        <v>0</v>
      </c>
      <c r="H409" t="b">
        <v>0</v>
      </c>
      <c r="I409" t="b">
        <v>0</v>
      </c>
    </row>
    <row r="410" spans="1:9" x14ac:dyDescent="0.35">
      <c r="A410">
        <v>13643</v>
      </c>
      <c r="B410" t="s">
        <v>1499</v>
      </c>
      <c r="C410">
        <v>1521</v>
      </c>
      <c r="D410" t="s">
        <v>28</v>
      </c>
      <c r="E410" t="b">
        <v>0</v>
      </c>
      <c r="F410">
        <v>99</v>
      </c>
      <c r="G410" t="b">
        <v>0</v>
      </c>
      <c r="H410" t="b">
        <v>0</v>
      </c>
      <c r="I410" t="b">
        <v>0</v>
      </c>
    </row>
    <row r="411" spans="1:9" x14ac:dyDescent="0.35">
      <c r="A411" t="s">
        <v>1113</v>
      </c>
      <c r="B411" t="s">
        <v>1114</v>
      </c>
      <c r="C411">
        <v>1659</v>
      </c>
      <c r="D411" t="s">
        <v>28</v>
      </c>
      <c r="E411" t="b">
        <v>1</v>
      </c>
      <c r="F411">
        <v>31</v>
      </c>
      <c r="G411" t="b">
        <v>0</v>
      </c>
      <c r="H411" t="b">
        <v>0</v>
      </c>
      <c r="I411" t="b">
        <v>0</v>
      </c>
    </row>
    <row r="412" spans="1:9" x14ac:dyDescent="0.35">
      <c r="A412">
        <v>13644</v>
      </c>
      <c r="B412" t="s">
        <v>1500</v>
      </c>
      <c r="C412">
        <v>1659</v>
      </c>
      <c r="D412" t="s">
        <v>28</v>
      </c>
      <c r="E412" t="b">
        <v>0</v>
      </c>
      <c r="F412">
        <v>99</v>
      </c>
      <c r="G412" t="b">
        <v>0</v>
      </c>
      <c r="H412" t="b">
        <v>0</v>
      </c>
      <c r="I412" t="b">
        <v>0</v>
      </c>
    </row>
    <row r="413" spans="1:9" x14ac:dyDescent="0.35">
      <c r="A413" t="s">
        <v>1115</v>
      </c>
      <c r="B413" t="s">
        <v>1116</v>
      </c>
      <c r="C413">
        <v>1808</v>
      </c>
      <c r="D413" t="s">
        <v>28</v>
      </c>
      <c r="E413" t="b">
        <v>1</v>
      </c>
      <c r="F413">
        <v>31</v>
      </c>
      <c r="G413" t="b">
        <v>0</v>
      </c>
      <c r="H413" t="b">
        <v>0</v>
      </c>
      <c r="I413" t="b">
        <v>0</v>
      </c>
    </row>
    <row r="414" spans="1:9" x14ac:dyDescent="0.35">
      <c r="A414">
        <v>13645</v>
      </c>
      <c r="B414" t="s">
        <v>1501</v>
      </c>
      <c r="C414">
        <v>2625</v>
      </c>
      <c r="D414" t="s">
        <v>28</v>
      </c>
      <c r="E414" t="b">
        <v>0</v>
      </c>
      <c r="F414">
        <v>99</v>
      </c>
      <c r="G414" t="b">
        <v>0</v>
      </c>
      <c r="H414" t="b">
        <v>0</v>
      </c>
      <c r="I414" t="b">
        <v>0</v>
      </c>
    </row>
    <row r="415" spans="1:9" x14ac:dyDescent="0.35">
      <c r="A415" t="s">
        <v>1117</v>
      </c>
      <c r="B415" t="s">
        <v>1118</v>
      </c>
      <c r="C415">
        <v>2861</v>
      </c>
      <c r="D415" t="s">
        <v>28</v>
      </c>
      <c r="E415" t="b">
        <v>1</v>
      </c>
      <c r="F415">
        <v>31</v>
      </c>
      <c r="G415" t="b">
        <v>0</v>
      </c>
      <c r="H415" t="b">
        <v>0</v>
      </c>
      <c r="I415" t="b">
        <v>0</v>
      </c>
    </row>
    <row r="416" spans="1:9" x14ac:dyDescent="0.35">
      <c r="A416">
        <v>13646</v>
      </c>
      <c r="B416" t="s">
        <v>1502</v>
      </c>
      <c r="C416">
        <v>2901</v>
      </c>
      <c r="D416" t="s">
        <v>28</v>
      </c>
      <c r="E416" t="b">
        <v>0</v>
      </c>
      <c r="F416">
        <v>99</v>
      </c>
      <c r="G416" t="b">
        <v>0</v>
      </c>
      <c r="H416" t="b">
        <v>0</v>
      </c>
      <c r="I416" t="b">
        <v>0</v>
      </c>
    </row>
    <row r="417" spans="1:9" x14ac:dyDescent="0.35">
      <c r="A417" t="s">
        <v>1119</v>
      </c>
      <c r="B417" t="s">
        <v>1120</v>
      </c>
      <c r="C417">
        <v>3165</v>
      </c>
      <c r="D417" t="s">
        <v>28</v>
      </c>
      <c r="E417" t="b">
        <v>1</v>
      </c>
      <c r="F417">
        <v>31</v>
      </c>
      <c r="G417" t="b">
        <v>0</v>
      </c>
      <c r="H417" t="b">
        <v>0</v>
      </c>
      <c r="I417" t="b">
        <v>0</v>
      </c>
    </row>
    <row r="418" spans="1:9" x14ac:dyDescent="0.35">
      <c r="A418">
        <v>13663</v>
      </c>
      <c r="B418" t="s">
        <v>1282</v>
      </c>
      <c r="C418">
        <v>357</v>
      </c>
      <c r="D418" t="s">
        <v>28</v>
      </c>
      <c r="E418" t="b">
        <v>0</v>
      </c>
      <c r="F418">
        <v>99</v>
      </c>
      <c r="G418" t="b">
        <v>0</v>
      </c>
      <c r="H418" t="b">
        <v>0</v>
      </c>
      <c r="I418" t="b">
        <v>0</v>
      </c>
    </row>
    <row r="419" spans="1:9" x14ac:dyDescent="0.35">
      <c r="A419">
        <v>13672</v>
      </c>
      <c r="B419" t="s">
        <v>1524</v>
      </c>
      <c r="C419">
        <v>949</v>
      </c>
      <c r="D419" t="s">
        <v>28</v>
      </c>
      <c r="E419" t="b">
        <v>0</v>
      </c>
      <c r="F419">
        <v>99</v>
      </c>
      <c r="G419" t="b">
        <v>0</v>
      </c>
      <c r="H419" t="b">
        <v>0</v>
      </c>
      <c r="I419" t="b">
        <v>0</v>
      </c>
    </row>
    <row r="420" spans="1:9" x14ac:dyDescent="0.35">
      <c r="A420" t="s">
        <v>1164</v>
      </c>
      <c r="B420" t="s">
        <v>1165</v>
      </c>
      <c r="C420">
        <v>1035</v>
      </c>
      <c r="D420" t="s">
        <v>28</v>
      </c>
      <c r="E420" t="b">
        <v>1</v>
      </c>
      <c r="F420">
        <v>34</v>
      </c>
      <c r="G420" t="b">
        <v>0</v>
      </c>
      <c r="H420" t="b">
        <v>0</v>
      </c>
      <c r="I420" t="b">
        <v>0</v>
      </c>
    </row>
    <row r="421" spans="1:9" x14ac:dyDescent="0.35">
      <c r="A421">
        <v>13673</v>
      </c>
      <c r="B421" t="s">
        <v>1525</v>
      </c>
      <c r="C421">
        <v>1305</v>
      </c>
      <c r="D421" t="s">
        <v>28</v>
      </c>
      <c r="E421" t="b">
        <v>0</v>
      </c>
      <c r="F421">
        <v>99</v>
      </c>
      <c r="G421" t="b">
        <v>0</v>
      </c>
      <c r="H421" t="b">
        <v>0</v>
      </c>
      <c r="I421" t="b">
        <v>0</v>
      </c>
    </row>
    <row r="422" spans="1:9" x14ac:dyDescent="0.35">
      <c r="A422" t="s">
        <v>1166</v>
      </c>
      <c r="B422" t="s">
        <v>1167</v>
      </c>
      <c r="C422">
        <v>1423</v>
      </c>
      <c r="D422" t="s">
        <v>28</v>
      </c>
      <c r="E422" t="b">
        <v>1</v>
      </c>
      <c r="F422">
        <v>34</v>
      </c>
      <c r="G422" t="b">
        <v>0</v>
      </c>
      <c r="H422" t="b">
        <v>0</v>
      </c>
      <c r="I422" t="b">
        <v>0</v>
      </c>
    </row>
    <row r="423" spans="1:9" x14ac:dyDescent="0.35">
      <c r="A423">
        <v>13674</v>
      </c>
      <c r="B423" t="s">
        <v>1526</v>
      </c>
      <c r="C423">
        <v>1482</v>
      </c>
      <c r="D423" t="s">
        <v>28</v>
      </c>
      <c r="E423" t="b">
        <v>0</v>
      </c>
      <c r="F423">
        <v>99</v>
      </c>
      <c r="G423" t="b">
        <v>0</v>
      </c>
      <c r="H423" t="b">
        <v>0</v>
      </c>
      <c r="I423" t="b">
        <v>0</v>
      </c>
    </row>
    <row r="424" spans="1:9" x14ac:dyDescent="0.35">
      <c r="A424" t="s">
        <v>1168</v>
      </c>
      <c r="B424" t="s">
        <v>1169</v>
      </c>
      <c r="C424">
        <v>1614</v>
      </c>
      <c r="D424" t="s">
        <v>28</v>
      </c>
      <c r="E424" t="b">
        <v>1</v>
      </c>
      <c r="F424">
        <v>34</v>
      </c>
      <c r="G424" t="b">
        <v>0</v>
      </c>
      <c r="H424" t="b">
        <v>0</v>
      </c>
      <c r="I424" t="b">
        <v>0</v>
      </c>
    </row>
    <row r="425" spans="1:9" x14ac:dyDescent="0.35">
      <c r="A425">
        <v>13675</v>
      </c>
      <c r="B425" t="s">
        <v>1527</v>
      </c>
      <c r="C425">
        <v>1185</v>
      </c>
      <c r="D425" t="s">
        <v>28</v>
      </c>
      <c r="E425" t="b">
        <v>0</v>
      </c>
      <c r="F425">
        <v>99</v>
      </c>
      <c r="G425" t="b">
        <v>0</v>
      </c>
      <c r="H425" t="b">
        <v>0</v>
      </c>
      <c r="I425" t="b">
        <v>0</v>
      </c>
    </row>
    <row r="426" spans="1:9" x14ac:dyDescent="0.35">
      <c r="A426" t="s">
        <v>1170</v>
      </c>
      <c r="B426" t="s">
        <v>1171</v>
      </c>
      <c r="C426">
        <v>1292</v>
      </c>
      <c r="D426" t="s">
        <v>28</v>
      </c>
      <c r="E426" t="b">
        <v>1</v>
      </c>
      <c r="F426">
        <v>34</v>
      </c>
      <c r="G426" t="b">
        <v>0</v>
      </c>
      <c r="H426" t="b">
        <v>0</v>
      </c>
      <c r="I426" t="b">
        <v>0</v>
      </c>
    </row>
    <row r="427" spans="1:9" x14ac:dyDescent="0.35">
      <c r="A427">
        <v>13676</v>
      </c>
      <c r="B427" t="s">
        <v>1528</v>
      </c>
      <c r="C427">
        <v>1482</v>
      </c>
      <c r="D427" t="s">
        <v>28</v>
      </c>
      <c r="E427" t="b">
        <v>0</v>
      </c>
      <c r="F427">
        <v>99</v>
      </c>
      <c r="G427" t="b">
        <v>0</v>
      </c>
      <c r="H427" t="b">
        <v>0</v>
      </c>
      <c r="I427" t="b">
        <v>0</v>
      </c>
    </row>
    <row r="428" spans="1:9" x14ac:dyDescent="0.35">
      <c r="A428" t="s">
        <v>1172</v>
      </c>
      <c r="B428" t="s">
        <v>1173</v>
      </c>
      <c r="C428">
        <v>1614</v>
      </c>
      <c r="D428" t="s">
        <v>28</v>
      </c>
      <c r="E428" t="b">
        <v>1</v>
      </c>
      <c r="F428">
        <v>34</v>
      </c>
      <c r="G428" t="b">
        <v>0</v>
      </c>
      <c r="H428" t="b">
        <v>0</v>
      </c>
      <c r="I428" t="b">
        <v>0</v>
      </c>
    </row>
    <row r="429" spans="1:9" x14ac:dyDescent="0.35">
      <c r="A429">
        <v>13677</v>
      </c>
      <c r="B429" t="s">
        <v>1529</v>
      </c>
      <c r="C429">
        <v>1776</v>
      </c>
      <c r="D429" t="s">
        <v>28</v>
      </c>
      <c r="E429" t="b">
        <v>0</v>
      </c>
      <c r="F429">
        <v>99</v>
      </c>
      <c r="G429" t="b">
        <v>0</v>
      </c>
      <c r="H429" t="b">
        <v>0</v>
      </c>
      <c r="I429" t="b">
        <v>0</v>
      </c>
    </row>
    <row r="430" spans="1:9" x14ac:dyDescent="0.35">
      <c r="A430" t="s">
        <v>1174</v>
      </c>
      <c r="B430" t="s">
        <v>1175</v>
      </c>
      <c r="C430">
        <v>1936</v>
      </c>
      <c r="D430" t="s">
        <v>28</v>
      </c>
      <c r="E430" t="b">
        <v>1</v>
      </c>
      <c r="F430">
        <v>34</v>
      </c>
      <c r="G430" t="b">
        <v>0</v>
      </c>
      <c r="H430" t="b">
        <v>0</v>
      </c>
      <c r="I430" t="b">
        <v>0</v>
      </c>
    </row>
    <row r="431" spans="1:9" x14ac:dyDescent="0.35">
      <c r="A431">
        <v>13678</v>
      </c>
      <c r="B431" t="s">
        <v>1530</v>
      </c>
      <c r="C431">
        <v>1482</v>
      </c>
      <c r="D431" t="s">
        <v>28</v>
      </c>
      <c r="E431" t="b">
        <v>0</v>
      </c>
      <c r="F431">
        <v>99</v>
      </c>
      <c r="G431" t="b">
        <v>0</v>
      </c>
      <c r="H431" t="b">
        <v>0</v>
      </c>
      <c r="I431" t="b">
        <v>0</v>
      </c>
    </row>
    <row r="432" spans="1:9" x14ac:dyDescent="0.35">
      <c r="A432" t="s">
        <v>1176</v>
      </c>
      <c r="B432" t="s">
        <v>1177</v>
      </c>
      <c r="C432">
        <v>1614</v>
      </c>
      <c r="D432" t="s">
        <v>28</v>
      </c>
      <c r="E432" t="b">
        <v>1</v>
      </c>
      <c r="F432">
        <v>34</v>
      </c>
      <c r="G432" t="b">
        <v>0</v>
      </c>
      <c r="H432" t="b">
        <v>0</v>
      </c>
      <c r="I432" t="b">
        <v>0</v>
      </c>
    </row>
    <row r="433" spans="1:9" x14ac:dyDescent="0.35">
      <c r="A433">
        <v>13679</v>
      </c>
      <c r="B433" t="s">
        <v>1531</v>
      </c>
      <c r="C433">
        <v>1776</v>
      </c>
      <c r="D433" t="s">
        <v>28</v>
      </c>
      <c r="E433" t="b">
        <v>0</v>
      </c>
      <c r="F433">
        <v>99</v>
      </c>
      <c r="G433" t="b">
        <v>0</v>
      </c>
      <c r="H433" t="b">
        <v>0</v>
      </c>
      <c r="I433" t="b">
        <v>0</v>
      </c>
    </row>
    <row r="434" spans="1:9" x14ac:dyDescent="0.35">
      <c r="A434" t="s">
        <v>1178</v>
      </c>
      <c r="B434" t="s">
        <v>1179</v>
      </c>
      <c r="C434">
        <v>1936</v>
      </c>
      <c r="D434" t="s">
        <v>28</v>
      </c>
      <c r="E434" t="b">
        <v>1</v>
      </c>
      <c r="F434">
        <v>34</v>
      </c>
      <c r="G434" t="b">
        <v>0</v>
      </c>
      <c r="H434" t="b">
        <v>0</v>
      </c>
      <c r="I434" t="b">
        <v>0</v>
      </c>
    </row>
    <row r="435" spans="1:9" x14ac:dyDescent="0.35">
      <c r="A435">
        <v>13680</v>
      </c>
      <c r="B435" t="s">
        <v>1532</v>
      </c>
      <c r="C435">
        <v>2071</v>
      </c>
      <c r="D435" t="s">
        <v>28</v>
      </c>
      <c r="E435" t="b">
        <v>0</v>
      </c>
      <c r="F435">
        <v>99</v>
      </c>
      <c r="G435" t="b">
        <v>0</v>
      </c>
      <c r="H435" t="b">
        <v>0</v>
      </c>
      <c r="I435" t="b">
        <v>0</v>
      </c>
    </row>
    <row r="436" spans="1:9" x14ac:dyDescent="0.35">
      <c r="A436" t="s">
        <v>1180</v>
      </c>
      <c r="B436" t="s">
        <v>1181</v>
      </c>
      <c r="C436">
        <v>2258</v>
      </c>
      <c r="D436" t="s">
        <v>28</v>
      </c>
      <c r="E436" t="b">
        <v>1</v>
      </c>
      <c r="F436">
        <v>34</v>
      </c>
      <c r="G436" t="b">
        <v>0</v>
      </c>
      <c r="H436" t="b">
        <v>0</v>
      </c>
      <c r="I436" t="b">
        <v>0</v>
      </c>
    </row>
    <row r="437" spans="1:9" x14ac:dyDescent="0.35">
      <c r="A437">
        <v>13694</v>
      </c>
      <c r="B437" t="s">
        <v>228</v>
      </c>
      <c r="C437">
        <v>164</v>
      </c>
      <c r="D437" t="s">
        <v>28</v>
      </c>
      <c r="E437" t="b">
        <v>0</v>
      </c>
      <c r="F437">
        <v>0</v>
      </c>
      <c r="G437" t="b">
        <v>0</v>
      </c>
      <c r="H437" t="b">
        <v>0</v>
      </c>
      <c r="I437" t="b">
        <v>0</v>
      </c>
    </row>
    <row r="438" spans="1:9" x14ac:dyDescent="0.35">
      <c r="A438">
        <v>13728</v>
      </c>
      <c r="B438" t="s">
        <v>229</v>
      </c>
      <c r="C438">
        <v>210</v>
      </c>
      <c r="D438" t="s">
        <v>28</v>
      </c>
      <c r="E438" t="b">
        <v>0</v>
      </c>
      <c r="F438">
        <v>0</v>
      </c>
      <c r="G438" t="b">
        <v>0</v>
      </c>
      <c r="H438" t="b">
        <v>0</v>
      </c>
      <c r="I438" t="b">
        <v>0</v>
      </c>
    </row>
    <row r="439" spans="1:9" x14ac:dyDescent="0.35">
      <c r="A439">
        <v>13729</v>
      </c>
      <c r="B439" t="s">
        <v>857</v>
      </c>
      <c r="C439">
        <v>120</v>
      </c>
      <c r="D439" t="s">
        <v>28</v>
      </c>
      <c r="E439" t="b">
        <v>1</v>
      </c>
      <c r="F439">
        <v>19</v>
      </c>
      <c r="G439" t="b">
        <v>0</v>
      </c>
      <c r="H439" t="b">
        <v>0</v>
      </c>
      <c r="I439" t="b">
        <v>0</v>
      </c>
    </row>
    <row r="440" spans="1:9" x14ac:dyDescent="0.35">
      <c r="A440">
        <v>13731</v>
      </c>
      <c r="B440" t="s">
        <v>230</v>
      </c>
      <c r="C440">
        <v>569</v>
      </c>
      <c r="D440" t="s">
        <v>28</v>
      </c>
      <c r="E440" t="b">
        <v>0</v>
      </c>
      <c r="F440">
        <v>0</v>
      </c>
      <c r="G440" t="b">
        <v>0</v>
      </c>
      <c r="H440" t="b">
        <v>0</v>
      </c>
      <c r="I440" t="b">
        <v>0</v>
      </c>
    </row>
    <row r="441" spans="1:9" x14ac:dyDescent="0.35">
      <c r="A441">
        <v>13771</v>
      </c>
      <c r="B441" t="s">
        <v>231</v>
      </c>
      <c r="C441">
        <v>176</v>
      </c>
      <c r="D441" t="s">
        <v>28</v>
      </c>
      <c r="E441" t="b">
        <v>0</v>
      </c>
      <c r="F441">
        <v>0</v>
      </c>
      <c r="G441" t="b">
        <v>0</v>
      </c>
      <c r="H441" t="b">
        <v>0</v>
      </c>
      <c r="I441" t="b">
        <v>0</v>
      </c>
    </row>
    <row r="442" spans="1:9" x14ac:dyDescent="0.35">
      <c r="A442">
        <v>13772</v>
      </c>
      <c r="B442" t="s">
        <v>1503</v>
      </c>
      <c r="C442">
        <v>1120</v>
      </c>
      <c r="D442" t="s">
        <v>28</v>
      </c>
      <c r="E442" t="b">
        <v>0</v>
      </c>
      <c r="F442">
        <v>99</v>
      </c>
      <c r="G442" t="b">
        <v>0</v>
      </c>
      <c r="H442" t="b">
        <v>0</v>
      </c>
      <c r="I442" t="b">
        <v>0</v>
      </c>
    </row>
    <row r="443" spans="1:9" x14ac:dyDescent="0.35">
      <c r="A443" t="s">
        <v>1121</v>
      </c>
      <c r="B443" t="s">
        <v>1122</v>
      </c>
      <c r="C443">
        <v>1221</v>
      </c>
      <c r="D443" t="s">
        <v>28</v>
      </c>
      <c r="E443" t="b">
        <v>1</v>
      </c>
      <c r="F443">
        <v>31</v>
      </c>
      <c r="G443" t="b">
        <v>0</v>
      </c>
      <c r="H443" t="b">
        <v>0</v>
      </c>
      <c r="I443" t="b">
        <v>0</v>
      </c>
    </row>
    <row r="444" spans="1:9" x14ac:dyDescent="0.35">
      <c r="A444">
        <v>13773</v>
      </c>
      <c r="B444" t="s">
        <v>1504</v>
      </c>
      <c r="C444">
        <v>1315</v>
      </c>
      <c r="D444" t="s">
        <v>28</v>
      </c>
      <c r="E444" t="b">
        <v>0</v>
      </c>
      <c r="F444">
        <v>99</v>
      </c>
      <c r="G444" t="b">
        <v>0</v>
      </c>
      <c r="H444" t="b">
        <v>0</v>
      </c>
      <c r="I444" t="b">
        <v>0</v>
      </c>
    </row>
    <row r="445" spans="1:9" x14ac:dyDescent="0.35">
      <c r="A445" t="s">
        <v>1124</v>
      </c>
      <c r="B445" t="s">
        <v>1125</v>
      </c>
      <c r="C445">
        <v>1433</v>
      </c>
      <c r="D445" t="s">
        <v>28</v>
      </c>
      <c r="E445" t="b">
        <v>1</v>
      </c>
      <c r="F445">
        <v>31</v>
      </c>
      <c r="G445" t="b">
        <v>0</v>
      </c>
      <c r="H445" t="b">
        <v>0</v>
      </c>
      <c r="I445" t="b">
        <v>0</v>
      </c>
    </row>
    <row r="446" spans="1:9" x14ac:dyDescent="0.35">
      <c r="A446">
        <v>13783</v>
      </c>
      <c r="B446" t="s">
        <v>232</v>
      </c>
      <c r="C446">
        <v>1334</v>
      </c>
      <c r="D446" t="s">
        <v>28</v>
      </c>
      <c r="E446" t="b">
        <v>0</v>
      </c>
      <c r="F446">
        <v>0</v>
      </c>
      <c r="G446" t="b">
        <v>0</v>
      </c>
      <c r="H446" t="b">
        <v>0</v>
      </c>
      <c r="I446" t="b">
        <v>0</v>
      </c>
    </row>
    <row r="447" spans="1:9" x14ac:dyDescent="0.35">
      <c r="A447">
        <v>13797</v>
      </c>
      <c r="B447" t="s">
        <v>1383</v>
      </c>
      <c r="C447">
        <v>1046</v>
      </c>
      <c r="D447" t="s">
        <v>28</v>
      </c>
      <c r="E447" t="b">
        <v>0</v>
      </c>
      <c r="F447">
        <v>99</v>
      </c>
      <c r="G447" t="b">
        <v>0</v>
      </c>
      <c r="H447" t="b">
        <v>0</v>
      </c>
      <c r="I447" t="b">
        <v>0</v>
      </c>
    </row>
    <row r="448" spans="1:9" x14ac:dyDescent="0.35">
      <c r="A448">
        <v>13819</v>
      </c>
      <c r="B448" t="s">
        <v>233</v>
      </c>
      <c r="C448">
        <v>34</v>
      </c>
      <c r="D448" t="s">
        <v>28</v>
      </c>
      <c r="E448" t="b">
        <v>0</v>
      </c>
      <c r="F448">
        <v>0</v>
      </c>
      <c r="G448" t="b">
        <v>0</v>
      </c>
      <c r="H448" t="b">
        <v>0</v>
      </c>
      <c r="I448" t="b">
        <v>0</v>
      </c>
    </row>
    <row r="449" spans="1:9" x14ac:dyDescent="0.35">
      <c r="A449">
        <v>13822</v>
      </c>
      <c r="B449" t="s">
        <v>825</v>
      </c>
      <c r="C449">
        <v>1869</v>
      </c>
      <c r="D449" t="s">
        <v>28</v>
      </c>
      <c r="E449" t="b">
        <v>1</v>
      </c>
      <c r="F449">
        <v>16</v>
      </c>
      <c r="G449" t="b">
        <v>0</v>
      </c>
      <c r="H449" t="b">
        <v>0</v>
      </c>
      <c r="I449" t="b">
        <v>0</v>
      </c>
    </row>
    <row r="450" spans="1:9" x14ac:dyDescent="0.35">
      <c r="A450">
        <v>13835</v>
      </c>
      <c r="B450" t="s">
        <v>234</v>
      </c>
      <c r="C450">
        <v>745</v>
      </c>
      <c r="D450" t="s">
        <v>28</v>
      </c>
      <c r="E450" t="b">
        <v>0</v>
      </c>
      <c r="F450">
        <v>0</v>
      </c>
      <c r="G450" t="b">
        <v>0</v>
      </c>
      <c r="H450" t="b">
        <v>0</v>
      </c>
      <c r="I450" t="b">
        <v>0</v>
      </c>
    </row>
    <row r="451" spans="1:9" x14ac:dyDescent="0.35">
      <c r="A451">
        <v>13856</v>
      </c>
      <c r="B451" t="s">
        <v>235</v>
      </c>
      <c r="C451">
        <v>431</v>
      </c>
      <c r="D451" t="s">
        <v>28</v>
      </c>
      <c r="E451" t="b">
        <v>0</v>
      </c>
      <c r="F451">
        <v>0</v>
      </c>
      <c r="G451" t="b">
        <v>0</v>
      </c>
      <c r="H451" t="b">
        <v>0</v>
      </c>
      <c r="I451" t="b">
        <v>0</v>
      </c>
    </row>
    <row r="452" spans="1:9" x14ac:dyDescent="0.35">
      <c r="A452">
        <v>13862</v>
      </c>
      <c r="B452" t="s">
        <v>236</v>
      </c>
      <c r="C452">
        <v>891</v>
      </c>
      <c r="D452" t="s">
        <v>28</v>
      </c>
      <c r="E452" t="b">
        <v>0</v>
      </c>
      <c r="F452">
        <v>0</v>
      </c>
      <c r="G452" t="b">
        <v>0</v>
      </c>
      <c r="H452" t="b">
        <v>0</v>
      </c>
      <c r="I452" t="b">
        <v>0</v>
      </c>
    </row>
    <row r="453" spans="1:9" x14ac:dyDescent="0.35">
      <c r="A453">
        <v>13866</v>
      </c>
      <c r="B453" t="s">
        <v>1339</v>
      </c>
      <c r="C453">
        <v>101</v>
      </c>
      <c r="D453" t="s">
        <v>28</v>
      </c>
      <c r="E453" t="b">
        <v>0</v>
      </c>
      <c r="F453">
        <v>99</v>
      </c>
      <c r="G453" t="b">
        <v>0</v>
      </c>
      <c r="H453" t="b">
        <v>0</v>
      </c>
      <c r="I453" t="b">
        <v>1</v>
      </c>
    </row>
    <row r="454" spans="1:9" x14ac:dyDescent="0.35">
      <c r="A454" t="s">
        <v>611</v>
      </c>
      <c r="B454" t="s">
        <v>612</v>
      </c>
      <c r="C454">
        <v>20</v>
      </c>
      <c r="D454" t="s">
        <v>28</v>
      </c>
      <c r="E454" t="b">
        <v>1</v>
      </c>
      <c r="F454">
        <v>8</v>
      </c>
      <c r="G454" t="b">
        <v>0</v>
      </c>
      <c r="H454" t="b">
        <v>1</v>
      </c>
      <c r="I454" t="b">
        <v>0</v>
      </c>
    </row>
    <row r="455" spans="1:9" x14ac:dyDescent="0.35">
      <c r="A455" t="s">
        <v>614</v>
      </c>
      <c r="B455" t="s">
        <v>612</v>
      </c>
      <c r="C455">
        <v>114</v>
      </c>
      <c r="D455" t="s">
        <v>28</v>
      </c>
      <c r="E455" t="b">
        <v>1</v>
      </c>
      <c r="F455">
        <v>8</v>
      </c>
      <c r="G455" t="b">
        <v>0</v>
      </c>
      <c r="H455" t="b">
        <v>1</v>
      </c>
      <c r="I455" t="b">
        <v>0</v>
      </c>
    </row>
    <row r="456" spans="1:9" x14ac:dyDescent="0.35">
      <c r="A456">
        <v>13867</v>
      </c>
      <c r="B456" t="s">
        <v>1340</v>
      </c>
      <c r="C456">
        <v>101</v>
      </c>
      <c r="D456" t="s">
        <v>28</v>
      </c>
      <c r="E456" t="b">
        <v>0</v>
      </c>
      <c r="F456">
        <v>99</v>
      </c>
      <c r="G456" t="b">
        <v>0</v>
      </c>
      <c r="H456" t="b">
        <v>0</v>
      </c>
      <c r="I456" t="b">
        <v>1</v>
      </c>
    </row>
    <row r="457" spans="1:9" x14ac:dyDescent="0.35">
      <c r="A457" t="s">
        <v>615</v>
      </c>
      <c r="B457" t="s">
        <v>616</v>
      </c>
      <c r="C457">
        <v>20</v>
      </c>
      <c r="D457" t="s">
        <v>28</v>
      </c>
      <c r="E457" t="b">
        <v>1</v>
      </c>
      <c r="F457">
        <v>8</v>
      </c>
      <c r="G457" t="b">
        <v>0</v>
      </c>
      <c r="H457" t="b">
        <v>1</v>
      </c>
      <c r="I457" t="b">
        <v>0</v>
      </c>
    </row>
    <row r="458" spans="1:9" x14ac:dyDescent="0.35">
      <c r="A458" t="s">
        <v>617</v>
      </c>
      <c r="B458" t="s">
        <v>616</v>
      </c>
      <c r="C458">
        <v>114</v>
      </c>
      <c r="D458" t="s">
        <v>28</v>
      </c>
      <c r="E458" t="b">
        <v>1</v>
      </c>
      <c r="F458">
        <v>8</v>
      </c>
      <c r="G458" t="b">
        <v>0</v>
      </c>
      <c r="H458" t="b">
        <v>1</v>
      </c>
      <c r="I458" t="b">
        <v>0</v>
      </c>
    </row>
    <row r="459" spans="1:9" x14ac:dyDescent="0.35">
      <c r="A459">
        <v>13868</v>
      </c>
      <c r="B459" t="s">
        <v>1341</v>
      </c>
      <c r="C459">
        <v>106</v>
      </c>
      <c r="D459" t="s">
        <v>28</v>
      </c>
      <c r="E459" t="b">
        <v>0</v>
      </c>
      <c r="F459">
        <v>99</v>
      </c>
      <c r="G459" t="b">
        <v>0</v>
      </c>
      <c r="H459" t="b">
        <v>0</v>
      </c>
      <c r="I459" t="b">
        <v>1</v>
      </c>
    </row>
    <row r="460" spans="1:9" x14ac:dyDescent="0.35">
      <c r="A460" t="s">
        <v>618</v>
      </c>
      <c r="B460" t="s">
        <v>619</v>
      </c>
      <c r="C460">
        <v>24</v>
      </c>
      <c r="D460" t="s">
        <v>28</v>
      </c>
      <c r="E460" t="b">
        <v>1</v>
      </c>
      <c r="F460">
        <v>8</v>
      </c>
      <c r="G460" t="b">
        <v>0</v>
      </c>
      <c r="H460" t="b">
        <v>1</v>
      </c>
      <c r="I460" t="b">
        <v>0</v>
      </c>
    </row>
    <row r="461" spans="1:9" x14ac:dyDescent="0.35">
      <c r="A461" t="s">
        <v>627</v>
      </c>
      <c r="B461" t="s">
        <v>619</v>
      </c>
      <c r="C461">
        <v>151</v>
      </c>
      <c r="D461" t="s">
        <v>28</v>
      </c>
      <c r="E461" t="b">
        <v>1</v>
      </c>
      <c r="F461">
        <v>8</v>
      </c>
      <c r="G461" t="b">
        <v>0</v>
      </c>
      <c r="H461" t="b">
        <v>1</v>
      </c>
      <c r="I461" t="b">
        <v>0</v>
      </c>
    </row>
    <row r="462" spans="1:9" x14ac:dyDescent="0.35">
      <c r="A462">
        <v>13869</v>
      </c>
      <c r="B462" t="s">
        <v>1342</v>
      </c>
      <c r="C462">
        <v>106</v>
      </c>
      <c r="D462" t="s">
        <v>28</v>
      </c>
      <c r="E462" t="b">
        <v>0</v>
      </c>
      <c r="F462">
        <v>99</v>
      </c>
      <c r="G462" t="b">
        <v>0</v>
      </c>
      <c r="H462" t="b">
        <v>0</v>
      </c>
      <c r="I462" t="b">
        <v>1</v>
      </c>
    </row>
    <row r="463" spans="1:9" x14ac:dyDescent="0.35">
      <c r="A463" t="s">
        <v>628</v>
      </c>
      <c r="B463" t="s">
        <v>629</v>
      </c>
      <c r="C463">
        <v>24</v>
      </c>
      <c r="D463" t="s">
        <v>28</v>
      </c>
      <c r="E463" t="b">
        <v>1</v>
      </c>
      <c r="F463">
        <v>8</v>
      </c>
      <c r="G463" t="b">
        <v>0</v>
      </c>
      <c r="H463" t="b">
        <v>1</v>
      </c>
      <c r="I463" t="b">
        <v>0</v>
      </c>
    </row>
    <row r="464" spans="1:9" x14ac:dyDescent="0.35">
      <c r="A464" t="s">
        <v>633</v>
      </c>
      <c r="B464" t="s">
        <v>629</v>
      </c>
      <c r="C464">
        <v>151</v>
      </c>
      <c r="D464" t="s">
        <v>28</v>
      </c>
      <c r="E464" t="b">
        <v>1</v>
      </c>
      <c r="F464">
        <v>8</v>
      </c>
      <c r="G464" t="b">
        <v>0</v>
      </c>
      <c r="H464" t="b">
        <v>1</v>
      </c>
      <c r="I464" t="b">
        <v>0</v>
      </c>
    </row>
    <row r="465" spans="1:9" x14ac:dyDescent="0.35">
      <c r="A465">
        <v>13870</v>
      </c>
      <c r="B465" t="s">
        <v>1343</v>
      </c>
      <c r="C465">
        <v>111</v>
      </c>
      <c r="D465" t="s">
        <v>28</v>
      </c>
      <c r="E465" t="b">
        <v>0</v>
      </c>
      <c r="F465">
        <v>99</v>
      </c>
      <c r="G465" t="b">
        <v>0</v>
      </c>
      <c r="H465" t="b">
        <v>0</v>
      </c>
      <c r="I465" t="b">
        <v>1</v>
      </c>
    </row>
    <row r="466" spans="1:9" x14ac:dyDescent="0.35">
      <c r="A466" t="s">
        <v>637</v>
      </c>
      <c r="B466" t="s">
        <v>638</v>
      </c>
      <c r="C466">
        <v>24</v>
      </c>
      <c r="D466" t="s">
        <v>28</v>
      </c>
      <c r="E466" t="b">
        <v>1</v>
      </c>
      <c r="F466">
        <v>8</v>
      </c>
      <c r="G466" t="b">
        <v>0</v>
      </c>
      <c r="H466" t="b">
        <v>1</v>
      </c>
      <c r="I466" t="b">
        <v>0</v>
      </c>
    </row>
    <row r="467" spans="1:9" x14ac:dyDescent="0.35">
      <c r="A467" t="s">
        <v>641</v>
      </c>
      <c r="B467" t="s">
        <v>638</v>
      </c>
      <c r="C467">
        <v>151</v>
      </c>
      <c r="D467" t="s">
        <v>28</v>
      </c>
      <c r="E467" t="b">
        <v>1</v>
      </c>
      <c r="F467">
        <v>8</v>
      </c>
      <c r="G467" t="b">
        <v>0</v>
      </c>
      <c r="H467" t="b">
        <v>1</v>
      </c>
      <c r="I467" t="b">
        <v>0</v>
      </c>
    </row>
    <row r="468" spans="1:9" x14ac:dyDescent="0.35">
      <c r="A468">
        <v>13871</v>
      </c>
      <c r="B468" t="s">
        <v>1344</v>
      </c>
      <c r="C468">
        <v>111</v>
      </c>
      <c r="D468" t="s">
        <v>28</v>
      </c>
      <c r="E468" t="b">
        <v>0</v>
      </c>
      <c r="F468">
        <v>99</v>
      </c>
      <c r="G468" t="b">
        <v>0</v>
      </c>
      <c r="H468" t="b">
        <v>0</v>
      </c>
      <c r="I468" t="b">
        <v>1</v>
      </c>
    </row>
    <row r="469" spans="1:9" x14ac:dyDescent="0.35">
      <c r="A469" t="s">
        <v>644</v>
      </c>
      <c r="B469" t="s">
        <v>645</v>
      </c>
      <c r="C469">
        <v>24</v>
      </c>
      <c r="D469" t="s">
        <v>28</v>
      </c>
      <c r="E469" t="b">
        <v>1</v>
      </c>
      <c r="F469">
        <v>8</v>
      </c>
      <c r="G469" t="b">
        <v>0</v>
      </c>
      <c r="H469" t="b">
        <v>1</v>
      </c>
      <c r="I469" t="b">
        <v>0</v>
      </c>
    </row>
    <row r="470" spans="1:9" x14ac:dyDescent="0.35">
      <c r="A470" t="s">
        <v>648</v>
      </c>
      <c r="B470" t="s">
        <v>645</v>
      </c>
      <c r="C470">
        <v>151</v>
      </c>
      <c r="D470" t="s">
        <v>28</v>
      </c>
      <c r="E470" t="b">
        <v>1</v>
      </c>
      <c r="F470">
        <v>8</v>
      </c>
      <c r="G470" t="b">
        <v>0</v>
      </c>
      <c r="H470" t="b">
        <v>1</v>
      </c>
      <c r="I470" t="b">
        <v>0</v>
      </c>
    </row>
    <row r="471" spans="1:9" x14ac:dyDescent="0.35">
      <c r="A471">
        <v>13872</v>
      </c>
      <c r="B471" t="s">
        <v>1345</v>
      </c>
      <c r="C471">
        <v>90</v>
      </c>
      <c r="D471" t="s">
        <v>28</v>
      </c>
      <c r="E471" t="b">
        <v>0</v>
      </c>
      <c r="F471">
        <v>99</v>
      </c>
      <c r="G471" t="b">
        <v>0</v>
      </c>
      <c r="H471" t="b">
        <v>0</v>
      </c>
      <c r="I471" t="b">
        <v>1</v>
      </c>
    </row>
    <row r="472" spans="1:9" x14ac:dyDescent="0.35">
      <c r="A472" t="s">
        <v>651</v>
      </c>
      <c r="B472" t="s">
        <v>652</v>
      </c>
      <c r="C472">
        <v>20</v>
      </c>
      <c r="D472" t="s">
        <v>28</v>
      </c>
      <c r="E472" t="b">
        <v>1</v>
      </c>
      <c r="F472">
        <v>8</v>
      </c>
      <c r="G472" t="b">
        <v>0</v>
      </c>
      <c r="H472" t="b">
        <v>1</v>
      </c>
      <c r="I472" t="b">
        <v>0</v>
      </c>
    </row>
    <row r="473" spans="1:9" x14ac:dyDescent="0.35">
      <c r="A473" t="s">
        <v>655</v>
      </c>
      <c r="B473" t="s">
        <v>652</v>
      </c>
      <c r="C473">
        <v>114</v>
      </c>
      <c r="D473" t="s">
        <v>28</v>
      </c>
      <c r="E473" t="b">
        <v>1</v>
      </c>
      <c r="F473">
        <v>8</v>
      </c>
      <c r="G473" t="b">
        <v>0</v>
      </c>
      <c r="H473" t="b">
        <v>1</v>
      </c>
      <c r="I473" t="b">
        <v>0</v>
      </c>
    </row>
    <row r="474" spans="1:9" x14ac:dyDescent="0.35">
      <c r="A474">
        <v>13873</v>
      </c>
      <c r="B474" t="s">
        <v>1346</v>
      </c>
      <c r="C474">
        <v>90</v>
      </c>
      <c r="D474" t="s">
        <v>28</v>
      </c>
      <c r="E474" t="b">
        <v>0</v>
      </c>
      <c r="F474">
        <v>99</v>
      </c>
      <c r="G474" t="b">
        <v>0</v>
      </c>
      <c r="H474" t="b">
        <v>0</v>
      </c>
      <c r="I474" t="b">
        <v>1</v>
      </c>
    </row>
    <row r="475" spans="1:9" x14ac:dyDescent="0.35">
      <c r="A475" t="s">
        <v>658</v>
      </c>
      <c r="B475" t="s">
        <v>659</v>
      </c>
      <c r="C475">
        <v>20</v>
      </c>
      <c r="D475" t="s">
        <v>28</v>
      </c>
      <c r="E475" t="b">
        <v>1</v>
      </c>
      <c r="F475">
        <v>8</v>
      </c>
      <c r="G475" t="b">
        <v>0</v>
      </c>
      <c r="H475" t="b">
        <v>1</v>
      </c>
      <c r="I475" t="b">
        <v>0</v>
      </c>
    </row>
    <row r="476" spans="1:9" x14ac:dyDescent="0.35">
      <c r="A476" t="s">
        <v>660</v>
      </c>
      <c r="B476" t="s">
        <v>659</v>
      </c>
      <c r="C476">
        <v>114</v>
      </c>
      <c r="D476" t="s">
        <v>28</v>
      </c>
      <c r="E476" t="b">
        <v>1</v>
      </c>
      <c r="F476">
        <v>8</v>
      </c>
      <c r="G476" t="b">
        <v>0</v>
      </c>
      <c r="H476" t="b">
        <v>1</v>
      </c>
      <c r="I476" t="b">
        <v>0</v>
      </c>
    </row>
    <row r="477" spans="1:9" x14ac:dyDescent="0.35">
      <c r="A477">
        <v>13874</v>
      </c>
      <c r="B477" t="s">
        <v>1347</v>
      </c>
      <c r="C477">
        <v>99</v>
      </c>
      <c r="D477" t="s">
        <v>28</v>
      </c>
      <c r="E477" t="b">
        <v>0</v>
      </c>
      <c r="F477">
        <v>99</v>
      </c>
      <c r="G477" t="b">
        <v>0</v>
      </c>
      <c r="H477" t="b">
        <v>0</v>
      </c>
      <c r="I477" t="b">
        <v>1</v>
      </c>
    </row>
    <row r="478" spans="1:9" x14ac:dyDescent="0.35">
      <c r="A478" t="s">
        <v>661</v>
      </c>
      <c r="B478" t="s">
        <v>662</v>
      </c>
      <c r="C478">
        <v>24</v>
      </c>
      <c r="D478" t="s">
        <v>28</v>
      </c>
      <c r="E478" t="b">
        <v>1</v>
      </c>
      <c r="F478">
        <v>8</v>
      </c>
      <c r="G478" t="b">
        <v>0</v>
      </c>
      <c r="H478" t="b">
        <v>1</v>
      </c>
      <c r="I478" t="b">
        <v>0</v>
      </c>
    </row>
    <row r="479" spans="1:9" x14ac:dyDescent="0.35">
      <c r="A479" t="s">
        <v>663</v>
      </c>
      <c r="B479" t="s">
        <v>662</v>
      </c>
      <c r="C479">
        <v>151</v>
      </c>
      <c r="D479" t="s">
        <v>28</v>
      </c>
      <c r="E479" t="b">
        <v>1</v>
      </c>
      <c r="F479">
        <v>8</v>
      </c>
      <c r="G479" t="b">
        <v>0</v>
      </c>
      <c r="H479" t="b">
        <v>1</v>
      </c>
      <c r="I479" t="b">
        <v>0</v>
      </c>
    </row>
    <row r="480" spans="1:9" x14ac:dyDescent="0.35">
      <c r="A480">
        <v>13875</v>
      </c>
      <c r="B480" t="s">
        <v>1348</v>
      </c>
      <c r="C480">
        <v>99</v>
      </c>
      <c r="D480" t="s">
        <v>28</v>
      </c>
      <c r="E480" t="b">
        <v>0</v>
      </c>
      <c r="F480">
        <v>99</v>
      </c>
      <c r="G480" t="b">
        <v>0</v>
      </c>
      <c r="H480" t="b">
        <v>0</v>
      </c>
      <c r="I480" t="b">
        <v>1</v>
      </c>
    </row>
    <row r="481" spans="1:9" x14ac:dyDescent="0.35">
      <c r="A481" t="s">
        <v>664</v>
      </c>
      <c r="B481" t="s">
        <v>665</v>
      </c>
      <c r="C481">
        <v>24</v>
      </c>
      <c r="D481" t="s">
        <v>28</v>
      </c>
      <c r="E481" t="b">
        <v>1</v>
      </c>
      <c r="F481">
        <v>8</v>
      </c>
      <c r="G481" t="b">
        <v>0</v>
      </c>
      <c r="H481" t="b">
        <v>1</v>
      </c>
      <c r="I481" t="b">
        <v>0</v>
      </c>
    </row>
    <row r="482" spans="1:9" x14ac:dyDescent="0.35">
      <c r="A482" t="s">
        <v>668</v>
      </c>
      <c r="B482" t="s">
        <v>665</v>
      </c>
      <c r="C482">
        <v>151</v>
      </c>
      <c r="D482" t="s">
        <v>28</v>
      </c>
      <c r="E482" t="b">
        <v>1</v>
      </c>
      <c r="F482">
        <v>8</v>
      </c>
      <c r="G482" t="b">
        <v>0</v>
      </c>
      <c r="H482" t="b">
        <v>1</v>
      </c>
      <c r="I482" t="b">
        <v>0</v>
      </c>
    </row>
    <row r="483" spans="1:9" x14ac:dyDescent="0.35">
      <c r="A483">
        <v>13876</v>
      </c>
      <c r="B483" t="s">
        <v>1349</v>
      </c>
      <c r="C483">
        <v>104</v>
      </c>
      <c r="D483" t="s">
        <v>28</v>
      </c>
      <c r="E483" t="b">
        <v>0</v>
      </c>
      <c r="F483">
        <v>99</v>
      </c>
      <c r="G483" t="b">
        <v>0</v>
      </c>
      <c r="H483" t="b">
        <v>0</v>
      </c>
      <c r="I483" t="b">
        <v>1</v>
      </c>
    </row>
    <row r="484" spans="1:9" x14ac:dyDescent="0.35">
      <c r="A484" t="s">
        <v>669</v>
      </c>
      <c r="B484" t="s">
        <v>670</v>
      </c>
      <c r="C484">
        <v>24</v>
      </c>
      <c r="D484" t="s">
        <v>28</v>
      </c>
      <c r="E484" t="b">
        <v>1</v>
      </c>
      <c r="F484">
        <v>8</v>
      </c>
      <c r="G484" t="b">
        <v>0</v>
      </c>
      <c r="H484" t="b">
        <v>1</v>
      </c>
      <c r="I484" t="b">
        <v>0</v>
      </c>
    </row>
    <row r="485" spans="1:9" x14ac:dyDescent="0.35">
      <c r="A485" t="s">
        <v>671</v>
      </c>
      <c r="B485" t="s">
        <v>670</v>
      </c>
      <c r="C485">
        <v>151</v>
      </c>
      <c r="D485" t="s">
        <v>28</v>
      </c>
      <c r="E485" t="b">
        <v>1</v>
      </c>
      <c r="F485">
        <v>8</v>
      </c>
      <c r="G485" t="b">
        <v>0</v>
      </c>
      <c r="H485" t="b">
        <v>1</v>
      </c>
      <c r="I485" t="b">
        <v>0</v>
      </c>
    </row>
    <row r="486" spans="1:9" x14ac:dyDescent="0.35">
      <c r="A486">
        <v>13877</v>
      </c>
      <c r="B486" t="s">
        <v>1350</v>
      </c>
      <c r="C486">
        <v>104</v>
      </c>
      <c r="D486" t="s">
        <v>28</v>
      </c>
      <c r="E486" t="b">
        <v>0</v>
      </c>
      <c r="F486">
        <v>99</v>
      </c>
      <c r="G486" t="b">
        <v>0</v>
      </c>
      <c r="H486" t="b">
        <v>0</v>
      </c>
      <c r="I486" t="b">
        <v>1</v>
      </c>
    </row>
    <row r="487" spans="1:9" x14ac:dyDescent="0.35">
      <c r="A487" t="s">
        <v>672</v>
      </c>
      <c r="B487" t="s">
        <v>673</v>
      </c>
      <c r="C487">
        <v>24</v>
      </c>
      <c r="D487" t="s">
        <v>28</v>
      </c>
      <c r="E487" t="b">
        <v>1</v>
      </c>
      <c r="F487">
        <v>8</v>
      </c>
      <c r="G487" t="b">
        <v>0</v>
      </c>
      <c r="H487" t="b">
        <v>1</v>
      </c>
      <c r="I487" t="b">
        <v>0</v>
      </c>
    </row>
    <row r="488" spans="1:9" x14ac:dyDescent="0.35">
      <c r="A488" t="s">
        <v>674</v>
      </c>
      <c r="B488" t="s">
        <v>673</v>
      </c>
      <c r="C488">
        <v>151</v>
      </c>
      <c r="D488" t="s">
        <v>28</v>
      </c>
      <c r="E488" t="b">
        <v>1</v>
      </c>
      <c r="F488">
        <v>8</v>
      </c>
      <c r="G488" t="b">
        <v>0</v>
      </c>
      <c r="H488" t="b">
        <v>1</v>
      </c>
      <c r="I488" t="b">
        <v>0</v>
      </c>
    </row>
    <row r="489" spans="1:9" x14ac:dyDescent="0.35">
      <c r="A489">
        <v>13878</v>
      </c>
      <c r="B489" t="s">
        <v>1351</v>
      </c>
      <c r="C489">
        <v>94</v>
      </c>
      <c r="D489" t="s">
        <v>28</v>
      </c>
      <c r="E489" t="b">
        <v>0</v>
      </c>
      <c r="F489">
        <v>99</v>
      </c>
      <c r="G489" t="b">
        <v>0</v>
      </c>
      <c r="H489" t="b">
        <v>0</v>
      </c>
      <c r="I489" t="b">
        <v>1</v>
      </c>
    </row>
    <row r="490" spans="1:9" x14ac:dyDescent="0.35">
      <c r="A490" t="s">
        <v>675</v>
      </c>
      <c r="B490" t="s">
        <v>676</v>
      </c>
      <c r="C490">
        <v>20</v>
      </c>
      <c r="D490" t="s">
        <v>28</v>
      </c>
      <c r="E490" t="b">
        <v>1</v>
      </c>
      <c r="F490">
        <v>8</v>
      </c>
      <c r="G490" t="b">
        <v>0</v>
      </c>
      <c r="H490" t="b">
        <v>1</v>
      </c>
      <c r="I490" t="b">
        <v>0</v>
      </c>
    </row>
    <row r="491" spans="1:9" x14ac:dyDescent="0.35">
      <c r="A491" t="s">
        <v>677</v>
      </c>
      <c r="B491" t="s">
        <v>676</v>
      </c>
      <c r="C491">
        <v>114</v>
      </c>
      <c r="D491" t="s">
        <v>28</v>
      </c>
      <c r="E491" t="b">
        <v>1</v>
      </c>
      <c r="F491">
        <v>8</v>
      </c>
      <c r="G491" t="b">
        <v>0</v>
      </c>
      <c r="H491" t="b">
        <v>1</v>
      </c>
      <c r="I491" t="b">
        <v>0</v>
      </c>
    </row>
    <row r="492" spans="1:9" x14ac:dyDescent="0.35">
      <c r="A492">
        <v>13879</v>
      </c>
      <c r="B492" t="s">
        <v>1352</v>
      </c>
      <c r="C492">
        <v>94</v>
      </c>
      <c r="D492" t="s">
        <v>28</v>
      </c>
      <c r="E492" t="b">
        <v>0</v>
      </c>
      <c r="F492">
        <v>99</v>
      </c>
      <c r="G492" t="b">
        <v>0</v>
      </c>
      <c r="H492" t="b">
        <v>0</v>
      </c>
      <c r="I492" t="b">
        <v>1</v>
      </c>
    </row>
    <row r="493" spans="1:9" x14ac:dyDescent="0.35">
      <c r="A493" t="s">
        <v>678</v>
      </c>
      <c r="B493" t="s">
        <v>679</v>
      </c>
      <c r="C493">
        <v>20</v>
      </c>
      <c r="D493" t="s">
        <v>28</v>
      </c>
      <c r="E493" t="b">
        <v>1</v>
      </c>
      <c r="F493">
        <v>8</v>
      </c>
      <c r="G493" t="b">
        <v>0</v>
      </c>
      <c r="H493" t="b">
        <v>1</v>
      </c>
      <c r="I493" t="b">
        <v>0</v>
      </c>
    </row>
    <row r="494" spans="1:9" x14ac:dyDescent="0.35">
      <c r="A494" t="s">
        <v>680</v>
      </c>
      <c r="B494" t="s">
        <v>679</v>
      </c>
      <c r="C494">
        <v>114</v>
      </c>
      <c r="D494" t="s">
        <v>28</v>
      </c>
      <c r="E494" t="b">
        <v>1</v>
      </c>
      <c r="F494">
        <v>8</v>
      </c>
      <c r="G494" t="b">
        <v>0</v>
      </c>
      <c r="H494" t="b">
        <v>1</v>
      </c>
      <c r="I494" t="b">
        <v>0</v>
      </c>
    </row>
    <row r="495" spans="1:9" x14ac:dyDescent="0.35">
      <c r="A495">
        <v>13880</v>
      </c>
      <c r="B495" t="s">
        <v>1353</v>
      </c>
      <c r="C495">
        <v>101</v>
      </c>
      <c r="D495" t="s">
        <v>28</v>
      </c>
      <c r="E495" t="b">
        <v>0</v>
      </c>
      <c r="F495">
        <v>99</v>
      </c>
      <c r="G495" t="b">
        <v>0</v>
      </c>
      <c r="H495" t="b">
        <v>0</v>
      </c>
      <c r="I495" t="b">
        <v>1</v>
      </c>
    </row>
    <row r="496" spans="1:9" x14ac:dyDescent="0.35">
      <c r="A496" t="s">
        <v>681</v>
      </c>
      <c r="B496" t="s">
        <v>682</v>
      </c>
      <c r="C496">
        <v>24</v>
      </c>
      <c r="D496" t="s">
        <v>28</v>
      </c>
      <c r="E496" t="b">
        <v>1</v>
      </c>
      <c r="F496">
        <v>8</v>
      </c>
      <c r="G496" t="b">
        <v>0</v>
      </c>
      <c r="H496" t="b">
        <v>1</v>
      </c>
      <c r="I496" t="b">
        <v>0</v>
      </c>
    </row>
    <row r="497" spans="1:9" x14ac:dyDescent="0.35">
      <c r="A497" t="s">
        <v>683</v>
      </c>
      <c r="B497" t="s">
        <v>682</v>
      </c>
      <c r="C497">
        <v>151</v>
      </c>
      <c r="D497" t="s">
        <v>28</v>
      </c>
      <c r="E497" t="b">
        <v>1</v>
      </c>
      <c r="F497">
        <v>8</v>
      </c>
      <c r="G497" t="b">
        <v>0</v>
      </c>
      <c r="H497" t="b">
        <v>1</v>
      </c>
      <c r="I497" t="b">
        <v>0</v>
      </c>
    </row>
    <row r="498" spans="1:9" x14ac:dyDescent="0.35">
      <c r="A498">
        <v>13881</v>
      </c>
      <c r="B498" t="s">
        <v>1354</v>
      </c>
      <c r="C498">
        <v>101</v>
      </c>
      <c r="D498" t="s">
        <v>28</v>
      </c>
      <c r="E498" t="b">
        <v>0</v>
      </c>
      <c r="F498">
        <v>99</v>
      </c>
      <c r="G498" t="b">
        <v>0</v>
      </c>
      <c r="H498" t="b">
        <v>0</v>
      </c>
      <c r="I498" t="b">
        <v>1</v>
      </c>
    </row>
    <row r="499" spans="1:9" x14ac:dyDescent="0.35">
      <c r="A499" t="s">
        <v>684</v>
      </c>
      <c r="B499" t="s">
        <v>685</v>
      </c>
      <c r="C499">
        <v>24</v>
      </c>
      <c r="D499" t="s">
        <v>28</v>
      </c>
      <c r="E499" t="b">
        <v>1</v>
      </c>
      <c r="F499">
        <v>8</v>
      </c>
      <c r="G499" t="b">
        <v>0</v>
      </c>
      <c r="H499" t="b">
        <v>1</v>
      </c>
      <c r="I499" t="b">
        <v>0</v>
      </c>
    </row>
    <row r="500" spans="1:9" x14ac:dyDescent="0.35">
      <c r="A500" t="s">
        <v>686</v>
      </c>
      <c r="B500" t="s">
        <v>685</v>
      </c>
      <c r="C500">
        <v>151</v>
      </c>
      <c r="D500" t="s">
        <v>28</v>
      </c>
      <c r="E500" t="b">
        <v>1</v>
      </c>
      <c r="F500">
        <v>8</v>
      </c>
      <c r="G500" t="b">
        <v>0</v>
      </c>
      <c r="H500" t="b">
        <v>1</v>
      </c>
      <c r="I500" t="b">
        <v>0</v>
      </c>
    </row>
    <row r="501" spans="1:9" x14ac:dyDescent="0.35">
      <c r="A501">
        <v>13882</v>
      </c>
      <c r="B501" t="s">
        <v>1355</v>
      </c>
      <c r="C501">
        <v>106</v>
      </c>
      <c r="D501" t="s">
        <v>28</v>
      </c>
      <c r="E501" t="b">
        <v>0</v>
      </c>
      <c r="F501">
        <v>99</v>
      </c>
      <c r="G501" t="b">
        <v>0</v>
      </c>
      <c r="H501" t="b">
        <v>0</v>
      </c>
      <c r="I501" t="b">
        <v>1</v>
      </c>
    </row>
    <row r="502" spans="1:9" x14ac:dyDescent="0.35">
      <c r="A502" t="s">
        <v>687</v>
      </c>
      <c r="B502" t="s">
        <v>688</v>
      </c>
      <c r="C502">
        <v>24</v>
      </c>
      <c r="D502" t="s">
        <v>28</v>
      </c>
      <c r="E502" t="b">
        <v>1</v>
      </c>
      <c r="F502">
        <v>8</v>
      </c>
      <c r="G502" t="b">
        <v>0</v>
      </c>
      <c r="H502" t="b">
        <v>1</v>
      </c>
      <c r="I502" t="b">
        <v>0</v>
      </c>
    </row>
    <row r="503" spans="1:9" x14ac:dyDescent="0.35">
      <c r="A503" t="s">
        <v>689</v>
      </c>
      <c r="B503" t="s">
        <v>688</v>
      </c>
      <c r="C503">
        <v>151</v>
      </c>
      <c r="D503" t="s">
        <v>28</v>
      </c>
      <c r="E503" t="b">
        <v>1</v>
      </c>
      <c r="F503">
        <v>8</v>
      </c>
      <c r="G503" t="b">
        <v>0</v>
      </c>
      <c r="H503" t="b">
        <v>1</v>
      </c>
      <c r="I503" t="b">
        <v>0</v>
      </c>
    </row>
    <row r="504" spans="1:9" x14ac:dyDescent="0.35">
      <c r="A504">
        <v>13883</v>
      </c>
      <c r="B504" t="s">
        <v>1356</v>
      </c>
      <c r="C504">
        <v>106</v>
      </c>
      <c r="D504" t="s">
        <v>28</v>
      </c>
      <c r="E504" t="b">
        <v>0</v>
      </c>
      <c r="F504">
        <v>99</v>
      </c>
      <c r="G504" t="b">
        <v>0</v>
      </c>
      <c r="H504" t="b">
        <v>0</v>
      </c>
      <c r="I504" t="b">
        <v>1</v>
      </c>
    </row>
    <row r="505" spans="1:9" x14ac:dyDescent="0.35">
      <c r="A505" t="s">
        <v>690</v>
      </c>
      <c r="B505" t="s">
        <v>691</v>
      </c>
      <c r="C505">
        <v>24</v>
      </c>
      <c r="D505" t="s">
        <v>28</v>
      </c>
      <c r="E505" t="b">
        <v>1</v>
      </c>
      <c r="F505">
        <v>8</v>
      </c>
      <c r="G505" t="b">
        <v>0</v>
      </c>
      <c r="H505" t="b">
        <v>1</v>
      </c>
      <c r="I505" t="b">
        <v>0</v>
      </c>
    </row>
    <row r="506" spans="1:9" x14ac:dyDescent="0.35">
      <c r="A506" t="s">
        <v>692</v>
      </c>
      <c r="B506" t="s">
        <v>691</v>
      </c>
      <c r="C506">
        <v>151</v>
      </c>
      <c r="D506" t="s">
        <v>28</v>
      </c>
      <c r="E506" t="b">
        <v>1</v>
      </c>
      <c r="F506">
        <v>8</v>
      </c>
      <c r="G506" t="b">
        <v>0</v>
      </c>
      <c r="H506" t="b">
        <v>1</v>
      </c>
      <c r="I506" t="b">
        <v>0</v>
      </c>
    </row>
    <row r="507" spans="1:9" x14ac:dyDescent="0.35">
      <c r="A507">
        <v>13921</v>
      </c>
      <c r="B507" t="s">
        <v>237</v>
      </c>
      <c r="C507">
        <v>142</v>
      </c>
      <c r="D507" t="s">
        <v>28</v>
      </c>
      <c r="E507" t="b">
        <v>0</v>
      </c>
      <c r="F507">
        <v>0</v>
      </c>
      <c r="G507" t="b">
        <v>0</v>
      </c>
      <c r="H507" t="b">
        <v>0</v>
      </c>
      <c r="I507" t="b">
        <v>0</v>
      </c>
    </row>
    <row r="508" spans="1:9" x14ac:dyDescent="0.35">
      <c r="A508">
        <v>13922</v>
      </c>
      <c r="B508" t="s">
        <v>238</v>
      </c>
      <c r="C508">
        <v>212</v>
      </c>
      <c r="D508" t="s">
        <v>28</v>
      </c>
      <c r="E508" t="b">
        <v>0</v>
      </c>
      <c r="F508">
        <v>0</v>
      </c>
      <c r="G508" t="b">
        <v>0</v>
      </c>
      <c r="H508" t="b">
        <v>0</v>
      </c>
      <c r="I508" t="b">
        <v>0</v>
      </c>
    </row>
    <row r="509" spans="1:9" x14ac:dyDescent="0.35">
      <c r="A509">
        <v>13923</v>
      </c>
      <c r="B509" t="s">
        <v>239</v>
      </c>
      <c r="C509">
        <v>280</v>
      </c>
      <c r="D509" t="s">
        <v>28</v>
      </c>
      <c r="E509" t="b">
        <v>0</v>
      </c>
      <c r="F509">
        <v>0</v>
      </c>
      <c r="G509" t="b">
        <v>0</v>
      </c>
      <c r="H509" t="b">
        <v>0</v>
      </c>
      <c r="I509" t="b">
        <v>0</v>
      </c>
    </row>
    <row r="510" spans="1:9" x14ac:dyDescent="0.35">
      <c r="A510">
        <v>13924</v>
      </c>
      <c r="B510" t="s">
        <v>240</v>
      </c>
      <c r="C510">
        <v>1058</v>
      </c>
      <c r="D510" t="s">
        <v>28</v>
      </c>
      <c r="E510" t="b">
        <v>0</v>
      </c>
      <c r="F510">
        <v>0</v>
      </c>
      <c r="G510" t="b">
        <v>0</v>
      </c>
      <c r="H510" t="b">
        <v>0</v>
      </c>
      <c r="I510" t="b">
        <v>0</v>
      </c>
    </row>
    <row r="511" spans="1:9" x14ac:dyDescent="0.35">
      <c r="A511" t="s">
        <v>241</v>
      </c>
      <c r="B511" t="s">
        <v>242</v>
      </c>
      <c r="C511">
        <v>1192</v>
      </c>
      <c r="D511" t="s">
        <v>28</v>
      </c>
      <c r="E511" t="b">
        <v>0</v>
      </c>
      <c r="F511">
        <v>0</v>
      </c>
      <c r="G511" t="b">
        <v>0</v>
      </c>
      <c r="H511" t="b">
        <v>1</v>
      </c>
      <c r="I511" t="b">
        <v>0</v>
      </c>
    </row>
    <row r="512" spans="1:9" x14ac:dyDescent="0.35">
      <c r="A512">
        <v>13930</v>
      </c>
      <c r="B512" t="s">
        <v>244</v>
      </c>
      <c r="C512">
        <v>209</v>
      </c>
      <c r="D512" t="s">
        <v>28</v>
      </c>
      <c r="E512" t="b">
        <v>0</v>
      </c>
      <c r="F512">
        <v>0</v>
      </c>
      <c r="G512" t="b">
        <v>0</v>
      </c>
      <c r="H512" t="b">
        <v>0</v>
      </c>
      <c r="I512" t="b">
        <v>0</v>
      </c>
    </row>
    <row r="513" spans="1:9" x14ac:dyDescent="0.35">
      <c r="A513">
        <v>13933</v>
      </c>
      <c r="B513" t="s">
        <v>245</v>
      </c>
      <c r="C513">
        <v>36</v>
      </c>
      <c r="D513" t="s">
        <v>28</v>
      </c>
      <c r="E513" t="b">
        <v>0</v>
      </c>
      <c r="F513">
        <v>0</v>
      </c>
      <c r="G513" t="b">
        <v>0</v>
      </c>
      <c r="H513" t="b">
        <v>0</v>
      </c>
      <c r="I513" t="b">
        <v>0</v>
      </c>
    </row>
    <row r="514" spans="1:9" x14ac:dyDescent="0.35">
      <c r="A514">
        <v>13953</v>
      </c>
      <c r="B514" t="s">
        <v>246</v>
      </c>
      <c r="C514">
        <v>235</v>
      </c>
      <c r="D514" t="s">
        <v>28</v>
      </c>
      <c r="E514" t="b">
        <v>0</v>
      </c>
      <c r="F514">
        <v>0</v>
      </c>
      <c r="G514" t="b">
        <v>0</v>
      </c>
      <c r="H514" t="b">
        <v>0</v>
      </c>
      <c r="I514" t="b">
        <v>0</v>
      </c>
    </row>
    <row r="515" spans="1:9" x14ac:dyDescent="0.35">
      <c r="A515">
        <v>13957</v>
      </c>
      <c r="B515" t="s">
        <v>247</v>
      </c>
      <c r="C515">
        <v>68</v>
      </c>
      <c r="D515" t="s">
        <v>28</v>
      </c>
      <c r="E515" t="b">
        <v>0</v>
      </c>
      <c r="F515">
        <v>0</v>
      </c>
      <c r="G515" t="b">
        <v>0</v>
      </c>
      <c r="H515" t="b">
        <v>0</v>
      </c>
      <c r="I515" t="b">
        <v>0</v>
      </c>
    </row>
    <row r="516" spans="1:9" x14ac:dyDescent="0.35">
      <c r="A516">
        <v>13965</v>
      </c>
      <c r="B516" t="s">
        <v>248</v>
      </c>
      <c r="C516">
        <v>36</v>
      </c>
      <c r="D516" t="s">
        <v>28</v>
      </c>
      <c r="E516" t="b">
        <v>0</v>
      </c>
      <c r="F516">
        <v>0</v>
      </c>
      <c r="G516" t="b">
        <v>0</v>
      </c>
      <c r="H516" t="b">
        <v>0</v>
      </c>
      <c r="I516" t="b">
        <v>0</v>
      </c>
    </row>
    <row r="517" spans="1:9" x14ac:dyDescent="0.35">
      <c r="A517">
        <v>13967</v>
      </c>
      <c r="B517" t="s">
        <v>249</v>
      </c>
      <c r="C517">
        <v>8</v>
      </c>
      <c r="D517" t="s">
        <v>28</v>
      </c>
      <c r="E517" t="b">
        <v>0</v>
      </c>
      <c r="F517">
        <v>0</v>
      </c>
      <c r="G517" t="b">
        <v>0</v>
      </c>
      <c r="H517" t="b">
        <v>0</v>
      </c>
      <c r="I517" t="b">
        <v>0</v>
      </c>
    </row>
    <row r="518" spans="1:9" x14ac:dyDescent="0.35">
      <c r="A518" t="s">
        <v>250</v>
      </c>
      <c r="B518" t="s">
        <v>251</v>
      </c>
      <c r="C518">
        <v>65</v>
      </c>
      <c r="D518" t="s">
        <v>28</v>
      </c>
      <c r="E518" t="b">
        <v>0</v>
      </c>
      <c r="F518">
        <v>0</v>
      </c>
      <c r="G518" t="b">
        <v>0</v>
      </c>
      <c r="H518" t="b">
        <v>0</v>
      </c>
      <c r="I518" t="b">
        <v>0</v>
      </c>
    </row>
    <row r="519" spans="1:9" x14ac:dyDescent="0.35">
      <c r="A519">
        <v>14029</v>
      </c>
      <c r="B519" t="s">
        <v>252</v>
      </c>
      <c r="C519">
        <v>2</v>
      </c>
      <c r="D519" t="s">
        <v>28</v>
      </c>
      <c r="E519" t="b">
        <v>0</v>
      </c>
      <c r="F519">
        <v>0</v>
      </c>
      <c r="G519" t="b">
        <v>0</v>
      </c>
      <c r="H519" t="b">
        <v>0</v>
      </c>
      <c r="I519" t="b">
        <v>0</v>
      </c>
    </row>
    <row r="520" spans="1:9" x14ac:dyDescent="0.35">
      <c r="A520">
        <v>14037</v>
      </c>
      <c r="B520" t="s">
        <v>253</v>
      </c>
      <c r="C520">
        <v>43</v>
      </c>
      <c r="D520" t="s">
        <v>28</v>
      </c>
      <c r="E520" t="b">
        <v>0</v>
      </c>
      <c r="F520">
        <v>0</v>
      </c>
      <c r="G520" t="b">
        <v>0</v>
      </c>
      <c r="H520" t="b">
        <v>0</v>
      </c>
      <c r="I520" t="b">
        <v>0</v>
      </c>
    </row>
    <row r="521" spans="1:9" x14ac:dyDescent="0.35">
      <c r="A521">
        <v>14068</v>
      </c>
      <c r="B521" t="s">
        <v>254</v>
      </c>
      <c r="C521">
        <v>26</v>
      </c>
      <c r="D521" t="s">
        <v>28</v>
      </c>
      <c r="E521" t="b">
        <v>0</v>
      </c>
      <c r="F521">
        <v>0</v>
      </c>
      <c r="G521" t="b">
        <v>0</v>
      </c>
      <c r="H521" t="b">
        <v>0</v>
      </c>
      <c r="I521" t="b">
        <v>0</v>
      </c>
    </row>
    <row r="522" spans="1:9" x14ac:dyDescent="0.35">
      <c r="A522">
        <v>14069</v>
      </c>
      <c r="B522" t="s">
        <v>255</v>
      </c>
      <c r="C522">
        <v>26</v>
      </c>
      <c r="D522" t="s">
        <v>28</v>
      </c>
      <c r="E522" t="b">
        <v>0</v>
      </c>
      <c r="F522">
        <v>0</v>
      </c>
      <c r="G522" t="b">
        <v>0</v>
      </c>
      <c r="H522" t="b">
        <v>0</v>
      </c>
      <c r="I522" t="b">
        <v>0</v>
      </c>
    </row>
    <row r="523" spans="1:9" x14ac:dyDescent="0.35">
      <c r="A523">
        <v>14070</v>
      </c>
      <c r="B523" t="s">
        <v>256</v>
      </c>
      <c r="C523">
        <v>26</v>
      </c>
      <c r="D523" t="s">
        <v>28</v>
      </c>
      <c r="E523" t="b">
        <v>0</v>
      </c>
      <c r="F523">
        <v>0</v>
      </c>
      <c r="G523" t="b">
        <v>0</v>
      </c>
      <c r="H523" t="b">
        <v>0</v>
      </c>
      <c r="I523" t="b">
        <v>0</v>
      </c>
    </row>
    <row r="524" spans="1:9" x14ac:dyDescent="0.35">
      <c r="A524">
        <v>14071</v>
      </c>
      <c r="B524" t="s">
        <v>257</v>
      </c>
      <c r="C524">
        <v>26</v>
      </c>
      <c r="D524" t="s">
        <v>28</v>
      </c>
      <c r="E524" t="b">
        <v>0</v>
      </c>
      <c r="F524">
        <v>0</v>
      </c>
      <c r="G524" t="b">
        <v>0</v>
      </c>
      <c r="H524" t="b">
        <v>0</v>
      </c>
      <c r="I524" t="b">
        <v>0</v>
      </c>
    </row>
    <row r="525" spans="1:9" x14ac:dyDescent="0.35">
      <c r="A525">
        <v>14072</v>
      </c>
      <c r="B525" t="s">
        <v>258</v>
      </c>
      <c r="C525">
        <v>26</v>
      </c>
      <c r="D525" t="s">
        <v>28</v>
      </c>
      <c r="E525" t="b">
        <v>0</v>
      </c>
      <c r="F525">
        <v>0</v>
      </c>
      <c r="G525" t="b">
        <v>0</v>
      </c>
      <c r="H525" t="b">
        <v>0</v>
      </c>
      <c r="I525" t="b">
        <v>0</v>
      </c>
    </row>
    <row r="526" spans="1:9" x14ac:dyDescent="0.35">
      <c r="A526">
        <v>14073</v>
      </c>
      <c r="B526" t="s">
        <v>259</v>
      </c>
      <c r="C526">
        <v>26</v>
      </c>
      <c r="D526" t="s">
        <v>28</v>
      </c>
      <c r="E526" t="b">
        <v>0</v>
      </c>
      <c r="F526">
        <v>0</v>
      </c>
      <c r="G526" t="b">
        <v>0</v>
      </c>
      <c r="H526" t="b">
        <v>0</v>
      </c>
      <c r="I526" t="b">
        <v>0</v>
      </c>
    </row>
    <row r="527" spans="1:9" x14ac:dyDescent="0.35">
      <c r="A527">
        <v>14074</v>
      </c>
      <c r="B527" t="s">
        <v>260</v>
      </c>
      <c r="C527">
        <v>26</v>
      </c>
      <c r="D527" t="s">
        <v>28</v>
      </c>
      <c r="E527" t="b">
        <v>0</v>
      </c>
      <c r="F527">
        <v>0</v>
      </c>
      <c r="G527" t="b">
        <v>0</v>
      </c>
      <c r="H527" t="b">
        <v>0</v>
      </c>
      <c r="I527" t="b">
        <v>0</v>
      </c>
    </row>
    <row r="528" spans="1:9" x14ac:dyDescent="0.35">
      <c r="A528">
        <v>14075</v>
      </c>
      <c r="B528" t="s">
        <v>261</v>
      </c>
      <c r="C528">
        <v>26</v>
      </c>
      <c r="D528" t="s">
        <v>28</v>
      </c>
      <c r="E528" t="b">
        <v>0</v>
      </c>
      <c r="F528">
        <v>0</v>
      </c>
      <c r="G528" t="b">
        <v>0</v>
      </c>
      <c r="H528" t="b">
        <v>0</v>
      </c>
      <c r="I528" t="b">
        <v>0</v>
      </c>
    </row>
    <row r="529" spans="1:9" x14ac:dyDescent="0.35">
      <c r="A529">
        <v>14076</v>
      </c>
      <c r="B529" t="s">
        <v>262</v>
      </c>
      <c r="C529">
        <v>26</v>
      </c>
      <c r="D529" t="s">
        <v>28</v>
      </c>
      <c r="E529" t="b">
        <v>0</v>
      </c>
      <c r="F529">
        <v>0</v>
      </c>
      <c r="G529" t="b">
        <v>0</v>
      </c>
      <c r="H529" t="b">
        <v>0</v>
      </c>
      <c r="I529" t="b">
        <v>0</v>
      </c>
    </row>
    <row r="530" spans="1:9" x14ac:dyDescent="0.35">
      <c r="A530">
        <v>14077</v>
      </c>
      <c r="B530" t="s">
        <v>263</v>
      </c>
      <c r="C530">
        <v>27</v>
      </c>
      <c r="D530" t="s">
        <v>28</v>
      </c>
      <c r="E530" t="b">
        <v>0</v>
      </c>
      <c r="F530">
        <v>0</v>
      </c>
      <c r="G530" t="b">
        <v>0</v>
      </c>
      <c r="H530" t="b">
        <v>0</v>
      </c>
      <c r="I530" t="b">
        <v>0</v>
      </c>
    </row>
    <row r="531" spans="1:9" x14ac:dyDescent="0.35">
      <c r="A531">
        <v>14078</v>
      </c>
      <c r="B531" t="s">
        <v>264</v>
      </c>
      <c r="C531">
        <v>27</v>
      </c>
      <c r="D531" t="s">
        <v>28</v>
      </c>
      <c r="E531" t="b">
        <v>0</v>
      </c>
      <c r="F531">
        <v>0</v>
      </c>
      <c r="G531" t="b">
        <v>0</v>
      </c>
      <c r="H531" t="b">
        <v>0</v>
      </c>
      <c r="I531" t="b">
        <v>0</v>
      </c>
    </row>
    <row r="532" spans="1:9" x14ac:dyDescent="0.35">
      <c r="A532">
        <v>14079</v>
      </c>
      <c r="B532" t="s">
        <v>265</v>
      </c>
      <c r="C532">
        <v>27</v>
      </c>
      <c r="D532" t="s">
        <v>28</v>
      </c>
      <c r="E532" t="b">
        <v>0</v>
      </c>
      <c r="F532">
        <v>0</v>
      </c>
      <c r="G532" t="b">
        <v>0</v>
      </c>
      <c r="H532" t="b">
        <v>0</v>
      </c>
      <c r="I532" t="b">
        <v>0</v>
      </c>
    </row>
    <row r="533" spans="1:9" x14ac:dyDescent="0.35">
      <c r="A533">
        <v>14080</v>
      </c>
      <c r="B533" t="s">
        <v>266</v>
      </c>
      <c r="C533">
        <v>27</v>
      </c>
      <c r="D533" t="s">
        <v>28</v>
      </c>
      <c r="E533" t="b">
        <v>0</v>
      </c>
      <c r="F533">
        <v>0</v>
      </c>
      <c r="G533" t="b">
        <v>0</v>
      </c>
      <c r="H533" t="b">
        <v>0</v>
      </c>
      <c r="I533" t="b">
        <v>0</v>
      </c>
    </row>
    <row r="534" spans="1:9" x14ac:dyDescent="0.35">
      <c r="A534">
        <v>14081</v>
      </c>
      <c r="B534" t="s">
        <v>267</v>
      </c>
      <c r="C534">
        <v>27</v>
      </c>
      <c r="D534" t="s">
        <v>28</v>
      </c>
      <c r="E534" t="b">
        <v>0</v>
      </c>
      <c r="F534">
        <v>0</v>
      </c>
      <c r="G534" t="b">
        <v>0</v>
      </c>
      <c r="H534" t="b">
        <v>0</v>
      </c>
      <c r="I534" t="b">
        <v>0</v>
      </c>
    </row>
    <row r="535" spans="1:9" x14ac:dyDescent="0.35">
      <c r="A535">
        <v>14082</v>
      </c>
      <c r="B535" t="s">
        <v>268</v>
      </c>
      <c r="C535">
        <v>27</v>
      </c>
      <c r="D535" t="s">
        <v>28</v>
      </c>
      <c r="E535" t="b">
        <v>0</v>
      </c>
      <c r="F535">
        <v>0</v>
      </c>
      <c r="G535" t="b">
        <v>0</v>
      </c>
      <c r="H535" t="b">
        <v>0</v>
      </c>
      <c r="I535" t="b">
        <v>0</v>
      </c>
    </row>
    <row r="536" spans="1:9" x14ac:dyDescent="0.35">
      <c r="A536">
        <v>14083</v>
      </c>
      <c r="B536" t="s">
        <v>269</v>
      </c>
      <c r="C536">
        <v>26</v>
      </c>
      <c r="D536" t="s">
        <v>28</v>
      </c>
      <c r="E536" t="b">
        <v>0</v>
      </c>
      <c r="F536">
        <v>0</v>
      </c>
      <c r="G536" t="b">
        <v>0</v>
      </c>
      <c r="H536" t="b">
        <v>0</v>
      </c>
      <c r="I536" t="b">
        <v>0</v>
      </c>
    </row>
    <row r="537" spans="1:9" x14ac:dyDescent="0.35">
      <c r="A537">
        <v>14084</v>
      </c>
      <c r="B537" t="s">
        <v>270</v>
      </c>
      <c r="C537">
        <v>26</v>
      </c>
      <c r="D537" t="s">
        <v>28</v>
      </c>
      <c r="E537" t="b">
        <v>0</v>
      </c>
      <c r="F537">
        <v>0</v>
      </c>
      <c r="G537" t="b">
        <v>0</v>
      </c>
      <c r="H537" t="b">
        <v>0</v>
      </c>
      <c r="I537" t="b">
        <v>0</v>
      </c>
    </row>
    <row r="538" spans="1:9" x14ac:dyDescent="0.35">
      <c r="A538">
        <v>14085</v>
      </c>
      <c r="B538" t="s">
        <v>271</v>
      </c>
      <c r="C538">
        <v>26</v>
      </c>
      <c r="D538" t="s">
        <v>28</v>
      </c>
      <c r="E538" t="b">
        <v>0</v>
      </c>
      <c r="F538">
        <v>0</v>
      </c>
      <c r="G538" t="b">
        <v>0</v>
      </c>
      <c r="H538" t="b">
        <v>0</v>
      </c>
      <c r="I538" t="b">
        <v>0</v>
      </c>
    </row>
    <row r="539" spans="1:9" x14ac:dyDescent="0.35">
      <c r="A539">
        <v>14086</v>
      </c>
      <c r="B539" t="s">
        <v>272</v>
      </c>
      <c r="C539">
        <v>26</v>
      </c>
      <c r="D539" t="s">
        <v>28</v>
      </c>
      <c r="E539" t="b">
        <v>0</v>
      </c>
      <c r="F539">
        <v>0</v>
      </c>
      <c r="G539" t="b">
        <v>0</v>
      </c>
      <c r="H539" t="b">
        <v>0</v>
      </c>
      <c r="I539" t="b">
        <v>0</v>
      </c>
    </row>
    <row r="540" spans="1:9" x14ac:dyDescent="0.35">
      <c r="A540">
        <v>14087</v>
      </c>
      <c r="B540" t="s">
        <v>273</v>
      </c>
      <c r="C540">
        <v>26</v>
      </c>
      <c r="D540" t="s">
        <v>28</v>
      </c>
      <c r="E540" t="b">
        <v>0</v>
      </c>
      <c r="F540">
        <v>0</v>
      </c>
      <c r="G540" t="b">
        <v>0</v>
      </c>
      <c r="H540" t="b">
        <v>0</v>
      </c>
      <c r="I540" t="b">
        <v>0</v>
      </c>
    </row>
    <row r="541" spans="1:9" x14ac:dyDescent="0.35">
      <c r="A541">
        <v>14144</v>
      </c>
      <c r="B541" t="s">
        <v>274</v>
      </c>
      <c r="C541">
        <v>73</v>
      </c>
      <c r="D541" t="s">
        <v>28</v>
      </c>
      <c r="E541" t="b">
        <v>0</v>
      </c>
      <c r="F541">
        <v>0</v>
      </c>
      <c r="G541" t="b">
        <v>0</v>
      </c>
      <c r="H541" t="b">
        <v>0</v>
      </c>
      <c r="I541" t="b">
        <v>0</v>
      </c>
    </row>
    <row r="542" spans="1:9" x14ac:dyDescent="0.35">
      <c r="A542" t="s">
        <v>713</v>
      </c>
      <c r="B542" t="s">
        <v>714</v>
      </c>
      <c r="C542">
        <v>133</v>
      </c>
      <c r="D542" t="s">
        <v>28</v>
      </c>
      <c r="E542" t="b">
        <v>1</v>
      </c>
      <c r="F542">
        <v>9</v>
      </c>
      <c r="G542" t="b">
        <v>0</v>
      </c>
      <c r="H542" t="b">
        <v>0</v>
      </c>
      <c r="I542" t="b">
        <v>0</v>
      </c>
    </row>
    <row r="543" spans="1:9" x14ac:dyDescent="0.35">
      <c r="A543">
        <v>14156</v>
      </c>
      <c r="B543" t="s">
        <v>275</v>
      </c>
      <c r="C543">
        <v>14</v>
      </c>
      <c r="D543" t="s">
        <v>28</v>
      </c>
      <c r="E543" t="b">
        <v>0</v>
      </c>
      <c r="F543">
        <v>0</v>
      </c>
      <c r="G543" t="b">
        <v>0</v>
      </c>
      <c r="H543" t="b">
        <v>0</v>
      </c>
      <c r="I543" t="b">
        <v>0</v>
      </c>
    </row>
    <row r="544" spans="1:9" x14ac:dyDescent="0.35">
      <c r="A544">
        <v>14158</v>
      </c>
      <c r="B544" t="s">
        <v>276</v>
      </c>
      <c r="C544">
        <v>136</v>
      </c>
      <c r="D544" t="s">
        <v>28</v>
      </c>
      <c r="E544" t="b">
        <v>0</v>
      </c>
      <c r="F544">
        <v>0</v>
      </c>
      <c r="G544" t="b">
        <v>0</v>
      </c>
      <c r="H544" t="b">
        <v>0</v>
      </c>
      <c r="I544" t="b">
        <v>0</v>
      </c>
    </row>
    <row r="545" spans="1:9" x14ac:dyDescent="0.35">
      <c r="A545">
        <v>14175</v>
      </c>
      <c r="B545" t="s">
        <v>277</v>
      </c>
      <c r="C545">
        <v>148</v>
      </c>
      <c r="D545" t="s">
        <v>28</v>
      </c>
      <c r="E545" t="b">
        <v>0</v>
      </c>
      <c r="F545">
        <v>0</v>
      </c>
      <c r="G545" t="b">
        <v>0</v>
      </c>
      <c r="H545" t="b">
        <v>0</v>
      </c>
      <c r="I545" t="b">
        <v>0</v>
      </c>
    </row>
    <row r="546" spans="1:9" x14ac:dyDescent="0.35">
      <c r="A546">
        <v>14187</v>
      </c>
      <c r="B546" t="s">
        <v>278</v>
      </c>
      <c r="C546">
        <v>36</v>
      </c>
      <c r="D546" t="s">
        <v>28</v>
      </c>
      <c r="E546" t="b">
        <v>0</v>
      </c>
      <c r="F546">
        <v>0</v>
      </c>
      <c r="G546" t="b">
        <v>0</v>
      </c>
      <c r="H546" t="b">
        <v>0</v>
      </c>
      <c r="I546" t="b">
        <v>0</v>
      </c>
    </row>
    <row r="547" spans="1:9" x14ac:dyDescent="0.35">
      <c r="A547">
        <v>14195</v>
      </c>
      <c r="B547" t="s">
        <v>279</v>
      </c>
      <c r="C547">
        <v>466</v>
      </c>
      <c r="D547" t="s">
        <v>28</v>
      </c>
      <c r="E547" t="b">
        <v>0</v>
      </c>
      <c r="F547">
        <v>0</v>
      </c>
      <c r="G547" t="b">
        <v>0</v>
      </c>
      <c r="H547" t="b">
        <v>0</v>
      </c>
      <c r="I547" t="b">
        <v>0</v>
      </c>
    </row>
    <row r="548" spans="1:9" x14ac:dyDescent="0.35">
      <c r="A548">
        <v>14196</v>
      </c>
      <c r="B548" t="s">
        <v>280</v>
      </c>
      <c r="C548">
        <v>27</v>
      </c>
      <c r="D548" t="s">
        <v>28</v>
      </c>
      <c r="E548" t="b">
        <v>0</v>
      </c>
      <c r="F548">
        <v>0</v>
      </c>
      <c r="G548" t="b">
        <v>0</v>
      </c>
      <c r="H548" t="b">
        <v>0</v>
      </c>
      <c r="I548" t="b">
        <v>0</v>
      </c>
    </row>
    <row r="549" spans="1:9" x14ac:dyDescent="0.35">
      <c r="A549">
        <v>14205</v>
      </c>
      <c r="B549" t="s">
        <v>863</v>
      </c>
      <c r="C549">
        <v>120</v>
      </c>
      <c r="D549" t="s">
        <v>28</v>
      </c>
      <c r="E549" t="b">
        <v>1</v>
      </c>
      <c r="F549">
        <v>20</v>
      </c>
      <c r="G549" t="b">
        <v>0</v>
      </c>
      <c r="H549" t="b">
        <v>0</v>
      </c>
      <c r="I549" t="b">
        <v>0</v>
      </c>
    </row>
    <row r="550" spans="1:9" x14ac:dyDescent="0.35">
      <c r="A550">
        <v>14206</v>
      </c>
      <c r="B550" t="s">
        <v>1283</v>
      </c>
      <c r="C550">
        <v>120</v>
      </c>
      <c r="D550" t="s">
        <v>28</v>
      </c>
      <c r="E550" t="b">
        <v>0</v>
      </c>
      <c r="F550">
        <v>99</v>
      </c>
      <c r="G550" t="b">
        <v>0</v>
      </c>
      <c r="H550" t="b">
        <v>0</v>
      </c>
      <c r="I550" t="b">
        <v>0</v>
      </c>
    </row>
    <row r="551" spans="1:9" x14ac:dyDescent="0.35">
      <c r="A551">
        <v>14207</v>
      </c>
      <c r="B551" t="s">
        <v>1285</v>
      </c>
      <c r="C551">
        <v>49</v>
      </c>
      <c r="D551" t="s">
        <v>28</v>
      </c>
      <c r="E551" t="b">
        <v>0</v>
      </c>
      <c r="F551">
        <v>99</v>
      </c>
      <c r="G551" t="b">
        <v>0</v>
      </c>
      <c r="H551" t="b">
        <v>0</v>
      </c>
      <c r="I551" t="b">
        <v>0</v>
      </c>
    </row>
    <row r="552" spans="1:9" x14ac:dyDescent="0.35">
      <c r="A552">
        <v>14208</v>
      </c>
      <c r="B552" t="s">
        <v>283</v>
      </c>
      <c r="C552">
        <v>57</v>
      </c>
      <c r="D552" t="s">
        <v>28</v>
      </c>
      <c r="E552" t="b">
        <v>0</v>
      </c>
      <c r="F552">
        <v>0</v>
      </c>
      <c r="G552" t="b">
        <v>0</v>
      </c>
      <c r="H552" t="b">
        <v>0</v>
      </c>
      <c r="I552" t="b">
        <v>0</v>
      </c>
    </row>
    <row r="553" spans="1:9" x14ac:dyDescent="0.35">
      <c r="A553">
        <v>14209</v>
      </c>
      <c r="B553" t="s">
        <v>858</v>
      </c>
      <c r="C553">
        <v>120</v>
      </c>
      <c r="D553" t="s">
        <v>28</v>
      </c>
      <c r="E553" t="b">
        <v>1</v>
      </c>
      <c r="F553">
        <v>19</v>
      </c>
      <c r="G553" t="b">
        <v>0</v>
      </c>
      <c r="H553" t="b">
        <v>0</v>
      </c>
      <c r="I553" t="b">
        <v>0</v>
      </c>
    </row>
    <row r="554" spans="1:9" x14ac:dyDescent="0.35">
      <c r="A554">
        <v>14213</v>
      </c>
      <c r="B554" t="s">
        <v>284</v>
      </c>
      <c r="C554">
        <v>531</v>
      </c>
      <c r="D554" t="s">
        <v>28</v>
      </c>
      <c r="E554" t="b">
        <v>0</v>
      </c>
      <c r="F554">
        <v>0</v>
      </c>
      <c r="G554" t="b">
        <v>0</v>
      </c>
      <c r="H554" t="b">
        <v>0</v>
      </c>
      <c r="I554" t="b">
        <v>0</v>
      </c>
    </row>
    <row r="555" spans="1:9" x14ac:dyDescent="0.35">
      <c r="A555">
        <v>14214</v>
      </c>
      <c r="B555" t="s">
        <v>1366</v>
      </c>
      <c r="C555">
        <v>17109</v>
      </c>
      <c r="D555" t="s">
        <v>28</v>
      </c>
      <c r="E555" t="b">
        <v>0</v>
      </c>
      <c r="F555">
        <v>99</v>
      </c>
      <c r="G555" t="b">
        <v>0</v>
      </c>
      <c r="H555" t="b">
        <v>0</v>
      </c>
      <c r="I555" t="b">
        <v>1</v>
      </c>
    </row>
    <row r="556" spans="1:9" x14ac:dyDescent="0.35">
      <c r="A556" t="s">
        <v>634</v>
      </c>
      <c r="B556" t="s">
        <v>635</v>
      </c>
      <c r="C556">
        <v>17371</v>
      </c>
      <c r="D556" t="s">
        <v>28</v>
      </c>
      <c r="E556" t="b">
        <v>0</v>
      </c>
      <c r="F556">
        <v>0</v>
      </c>
      <c r="G556" t="b">
        <v>0</v>
      </c>
      <c r="H556" t="b">
        <v>0</v>
      </c>
      <c r="I556" t="b">
        <v>1</v>
      </c>
    </row>
    <row r="557" spans="1:9" x14ac:dyDescent="0.35">
      <c r="A557">
        <v>14215</v>
      </c>
      <c r="B557" t="s">
        <v>1367</v>
      </c>
      <c r="C557">
        <v>18821</v>
      </c>
      <c r="D557" t="s">
        <v>28</v>
      </c>
      <c r="E557" t="b">
        <v>0</v>
      </c>
      <c r="F557">
        <v>99</v>
      </c>
      <c r="G557" t="b">
        <v>0</v>
      </c>
      <c r="H557" t="b">
        <v>0</v>
      </c>
      <c r="I557" t="b">
        <v>1</v>
      </c>
    </row>
    <row r="558" spans="1:9" x14ac:dyDescent="0.35">
      <c r="A558" t="s">
        <v>639</v>
      </c>
      <c r="B558" t="s">
        <v>640</v>
      </c>
      <c r="C558">
        <v>19088</v>
      </c>
      <c r="D558" t="s">
        <v>28</v>
      </c>
      <c r="E558" t="b">
        <v>0</v>
      </c>
      <c r="F558">
        <v>0</v>
      </c>
      <c r="G558" t="b">
        <v>0</v>
      </c>
      <c r="H558" t="b">
        <v>0</v>
      </c>
      <c r="I558" t="b">
        <v>1</v>
      </c>
    </row>
    <row r="559" spans="1:9" x14ac:dyDescent="0.35">
      <c r="A559">
        <v>14216</v>
      </c>
      <c r="B559" t="s">
        <v>1368</v>
      </c>
      <c r="C559">
        <v>19160</v>
      </c>
      <c r="D559" t="s">
        <v>28</v>
      </c>
      <c r="E559" t="b">
        <v>0</v>
      </c>
      <c r="F559">
        <v>99</v>
      </c>
      <c r="G559" t="b">
        <v>0</v>
      </c>
      <c r="H559" t="b">
        <v>0</v>
      </c>
      <c r="I559" t="b">
        <v>1</v>
      </c>
    </row>
    <row r="560" spans="1:9" x14ac:dyDescent="0.35">
      <c r="A560" t="s">
        <v>642</v>
      </c>
      <c r="B560" t="s">
        <v>643</v>
      </c>
      <c r="C560">
        <v>19427</v>
      </c>
      <c r="D560" t="s">
        <v>28</v>
      </c>
      <c r="E560" t="b">
        <v>0</v>
      </c>
      <c r="F560">
        <v>0</v>
      </c>
      <c r="G560" t="b">
        <v>0</v>
      </c>
      <c r="H560" t="b">
        <v>0</v>
      </c>
      <c r="I560" t="b">
        <v>1</v>
      </c>
    </row>
    <row r="561" spans="1:9" x14ac:dyDescent="0.35">
      <c r="A561">
        <v>14217</v>
      </c>
      <c r="B561" t="s">
        <v>285</v>
      </c>
      <c r="C561">
        <v>13112</v>
      </c>
      <c r="D561" t="s">
        <v>28</v>
      </c>
      <c r="E561" t="b">
        <v>0</v>
      </c>
      <c r="F561">
        <v>0</v>
      </c>
      <c r="G561" t="b">
        <v>0</v>
      </c>
      <c r="H561" t="b">
        <v>0</v>
      </c>
      <c r="I561" t="b">
        <v>0</v>
      </c>
    </row>
    <row r="562" spans="1:9" x14ac:dyDescent="0.35">
      <c r="A562">
        <v>14218</v>
      </c>
      <c r="B562" t="s">
        <v>286</v>
      </c>
      <c r="C562">
        <v>13283</v>
      </c>
      <c r="D562" t="s">
        <v>28</v>
      </c>
      <c r="E562" t="b">
        <v>0</v>
      </c>
      <c r="F562">
        <v>0</v>
      </c>
      <c r="G562" t="b">
        <v>0</v>
      </c>
      <c r="H562" t="b">
        <v>0</v>
      </c>
      <c r="I562" t="b">
        <v>0</v>
      </c>
    </row>
    <row r="563" spans="1:9" x14ac:dyDescent="0.35">
      <c r="A563">
        <v>14219</v>
      </c>
      <c r="B563" t="s">
        <v>1369</v>
      </c>
      <c r="C563">
        <v>16002</v>
      </c>
      <c r="D563" t="s">
        <v>28</v>
      </c>
      <c r="E563" t="b">
        <v>0</v>
      </c>
      <c r="F563">
        <v>99</v>
      </c>
      <c r="G563" t="b">
        <v>0</v>
      </c>
      <c r="H563" t="b">
        <v>0</v>
      </c>
      <c r="I563" t="b">
        <v>1</v>
      </c>
    </row>
    <row r="564" spans="1:9" x14ac:dyDescent="0.35">
      <c r="A564" t="s">
        <v>646</v>
      </c>
      <c r="B564" t="s">
        <v>647</v>
      </c>
      <c r="C564">
        <v>16181</v>
      </c>
      <c r="D564" t="s">
        <v>28</v>
      </c>
      <c r="E564" t="b">
        <v>0</v>
      </c>
      <c r="F564">
        <v>0</v>
      </c>
      <c r="G564" t="b">
        <v>0</v>
      </c>
      <c r="H564" t="b">
        <v>0</v>
      </c>
      <c r="I564" t="b">
        <v>1</v>
      </c>
    </row>
    <row r="565" spans="1:9" x14ac:dyDescent="0.35">
      <c r="A565">
        <v>14220</v>
      </c>
      <c r="B565" t="s">
        <v>1370</v>
      </c>
      <c r="C565">
        <v>16141</v>
      </c>
      <c r="D565" t="s">
        <v>28</v>
      </c>
      <c r="E565" t="b">
        <v>0</v>
      </c>
      <c r="F565">
        <v>99</v>
      </c>
      <c r="G565" t="b">
        <v>0</v>
      </c>
      <c r="H565" t="b">
        <v>0</v>
      </c>
      <c r="I565" t="b">
        <v>1</v>
      </c>
    </row>
    <row r="566" spans="1:9" x14ac:dyDescent="0.35">
      <c r="A566" t="s">
        <v>649</v>
      </c>
      <c r="B566" t="s">
        <v>650</v>
      </c>
      <c r="C566">
        <v>16317</v>
      </c>
      <c r="D566" t="s">
        <v>28</v>
      </c>
      <c r="E566" t="b">
        <v>0</v>
      </c>
      <c r="F566">
        <v>0</v>
      </c>
      <c r="G566" t="b">
        <v>0</v>
      </c>
      <c r="H566" t="b">
        <v>0</v>
      </c>
      <c r="I566" t="b">
        <v>1</v>
      </c>
    </row>
    <row r="567" spans="1:9" x14ac:dyDescent="0.35">
      <c r="A567">
        <v>14221</v>
      </c>
      <c r="B567" t="s">
        <v>1371</v>
      </c>
      <c r="C567">
        <v>17070</v>
      </c>
      <c r="D567" t="s">
        <v>28</v>
      </c>
      <c r="E567" t="b">
        <v>0</v>
      </c>
      <c r="F567">
        <v>99</v>
      </c>
      <c r="G567" t="b">
        <v>0</v>
      </c>
      <c r="H567" t="b">
        <v>0</v>
      </c>
      <c r="I567" t="b">
        <v>1</v>
      </c>
    </row>
    <row r="568" spans="1:9" x14ac:dyDescent="0.35">
      <c r="A568" t="s">
        <v>653</v>
      </c>
      <c r="B568" t="s">
        <v>654</v>
      </c>
      <c r="C568">
        <v>17247</v>
      </c>
      <c r="D568" t="s">
        <v>28</v>
      </c>
      <c r="E568" t="b">
        <v>0</v>
      </c>
      <c r="F568">
        <v>0</v>
      </c>
      <c r="G568" t="b">
        <v>0</v>
      </c>
      <c r="H568" t="b">
        <v>0</v>
      </c>
      <c r="I568" t="b">
        <v>1</v>
      </c>
    </row>
    <row r="569" spans="1:9" x14ac:dyDescent="0.35">
      <c r="A569">
        <v>14228</v>
      </c>
      <c r="B569" t="s">
        <v>287</v>
      </c>
      <c r="C569">
        <v>10</v>
      </c>
      <c r="D569" t="s">
        <v>28</v>
      </c>
      <c r="E569" t="b">
        <v>0</v>
      </c>
      <c r="F569">
        <v>0</v>
      </c>
      <c r="G569" t="b">
        <v>0</v>
      </c>
      <c r="H569" t="b">
        <v>0</v>
      </c>
      <c r="I569" t="b">
        <v>0</v>
      </c>
    </row>
    <row r="570" spans="1:9" x14ac:dyDescent="0.35">
      <c r="A570">
        <v>14230</v>
      </c>
      <c r="B570" t="s">
        <v>288</v>
      </c>
      <c r="C570">
        <v>20</v>
      </c>
      <c r="D570" t="s">
        <v>37</v>
      </c>
      <c r="E570" t="b">
        <v>0</v>
      </c>
      <c r="F570">
        <v>0</v>
      </c>
      <c r="G570" t="b">
        <v>0</v>
      </c>
      <c r="H570" t="b">
        <v>0</v>
      </c>
      <c r="I570" t="b">
        <v>0</v>
      </c>
    </row>
    <row r="571" spans="1:9" x14ac:dyDescent="0.35">
      <c r="A571">
        <v>14234</v>
      </c>
      <c r="B571" t="s">
        <v>289</v>
      </c>
      <c r="C571">
        <v>235</v>
      </c>
      <c r="D571" t="s">
        <v>28</v>
      </c>
      <c r="E571" t="b">
        <v>0</v>
      </c>
      <c r="F571">
        <v>0</v>
      </c>
      <c r="G571" t="b">
        <v>0</v>
      </c>
      <c r="H571" t="b">
        <v>0</v>
      </c>
      <c r="I571" t="b">
        <v>0</v>
      </c>
    </row>
    <row r="572" spans="1:9" x14ac:dyDescent="0.35">
      <c r="A572">
        <v>14235</v>
      </c>
      <c r="B572" t="s">
        <v>290</v>
      </c>
      <c r="C572">
        <v>12</v>
      </c>
      <c r="D572" t="s">
        <v>28</v>
      </c>
      <c r="E572" t="b">
        <v>0</v>
      </c>
      <c r="F572">
        <v>0</v>
      </c>
      <c r="G572" t="b">
        <v>0</v>
      </c>
      <c r="H572" t="b">
        <v>0</v>
      </c>
      <c r="I572" t="b">
        <v>0</v>
      </c>
    </row>
    <row r="573" spans="1:9" x14ac:dyDescent="0.35">
      <c r="A573">
        <v>14236</v>
      </c>
      <c r="B573" t="s">
        <v>291</v>
      </c>
      <c r="C573">
        <v>67</v>
      </c>
      <c r="D573" t="s">
        <v>37</v>
      </c>
      <c r="E573" t="b">
        <v>0</v>
      </c>
      <c r="F573">
        <v>0</v>
      </c>
      <c r="G573" t="b">
        <v>0</v>
      </c>
      <c r="H573" t="b">
        <v>0</v>
      </c>
      <c r="I573" t="b">
        <v>0</v>
      </c>
    </row>
    <row r="574" spans="1:9" x14ac:dyDescent="0.35">
      <c r="A574">
        <v>14238</v>
      </c>
      <c r="B574" t="s">
        <v>292</v>
      </c>
      <c r="C574">
        <v>19</v>
      </c>
      <c r="D574" t="s">
        <v>28</v>
      </c>
      <c r="E574" t="b">
        <v>0</v>
      </c>
      <c r="F574">
        <v>0</v>
      </c>
      <c r="G574" t="b">
        <v>0</v>
      </c>
      <c r="H574" t="b">
        <v>0</v>
      </c>
      <c r="I574" t="b">
        <v>0</v>
      </c>
    </row>
    <row r="575" spans="1:9" x14ac:dyDescent="0.35">
      <c r="A575">
        <v>14245</v>
      </c>
      <c r="B575" t="s">
        <v>1472</v>
      </c>
      <c r="C575">
        <v>235</v>
      </c>
      <c r="D575" t="s">
        <v>28</v>
      </c>
      <c r="E575" t="b">
        <v>0</v>
      </c>
      <c r="F575">
        <v>99</v>
      </c>
      <c r="G575" t="b">
        <v>0</v>
      </c>
      <c r="H575" t="b">
        <v>0</v>
      </c>
      <c r="I575" t="b">
        <v>1</v>
      </c>
    </row>
    <row r="576" spans="1:9" x14ac:dyDescent="0.35">
      <c r="A576">
        <v>14252</v>
      </c>
      <c r="B576" t="s">
        <v>293</v>
      </c>
      <c r="C576">
        <v>23</v>
      </c>
      <c r="D576" t="s">
        <v>28</v>
      </c>
      <c r="E576" t="b">
        <v>0</v>
      </c>
      <c r="F576">
        <v>0</v>
      </c>
      <c r="G576" t="b">
        <v>0</v>
      </c>
      <c r="H576" t="b">
        <v>0</v>
      </c>
      <c r="I576" t="b">
        <v>0</v>
      </c>
    </row>
    <row r="577" spans="1:9" x14ac:dyDescent="0.35">
      <c r="A577">
        <v>14253</v>
      </c>
      <c r="B577" t="s">
        <v>294</v>
      </c>
      <c r="C577">
        <v>18</v>
      </c>
      <c r="D577" t="s">
        <v>28</v>
      </c>
      <c r="E577" t="b">
        <v>0</v>
      </c>
      <c r="F577">
        <v>0</v>
      </c>
      <c r="G577" t="b">
        <v>0</v>
      </c>
      <c r="H577" t="b">
        <v>0</v>
      </c>
      <c r="I577" t="b">
        <v>0</v>
      </c>
    </row>
    <row r="578" spans="1:9" x14ac:dyDescent="0.35">
      <c r="A578">
        <v>14274</v>
      </c>
      <c r="B578" t="s">
        <v>295</v>
      </c>
      <c r="C578">
        <v>169</v>
      </c>
      <c r="D578" t="s">
        <v>28</v>
      </c>
      <c r="E578" t="b">
        <v>0</v>
      </c>
      <c r="F578">
        <v>0</v>
      </c>
      <c r="G578" t="b">
        <v>0</v>
      </c>
      <c r="H578" t="b">
        <v>0</v>
      </c>
      <c r="I578" t="b">
        <v>0</v>
      </c>
    </row>
    <row r="579" spans="1:9" x14ac:dyDescent="0.35">
      <c r="A579">
        <v>14280</v>
      </c>
      <c r="B579" t="s">
        <v>296</v>
      </c>
      <c r="C579">
        <v>41</v>
      </c>
      <c r="D579" t="s">
        <v>28</v>
      </c>
      <c r="E579" t="b">
        <v>0</v>
      </c>
      <c r="F579">
        <v>0</v>
      </c>
      <c r="G579" t="b">
        <v>0</v>
      </c>
      <c r="H579" t="b">
        <v>0</v>
      </c>
      <c r="I579" t="b">
        <v>0</v>
      </c>
    </row>
    <row r="580" spans="1:9" x14ac:dyDescent="0.35">
      <c r="A580">
        <v>14286</v>
      </c>
      <c r="B580" t="s">
        <v>297</v>
      </c>
      <c r="C580">
        <v>166</v>
      </c>
      <c r="D580" t="s">
        <v>28</v>
      </c>
      <c r="E580" t="b">
        <v>0</v>
      </c>
      <c r="F580">
        <v>0</v>
      </c>
      <c r="G580" t="b">
        <v>0</v>
      </c>
      <c r="H580" t="b">
        <v>0</v>
      </c>
      <c r="I580" t="b">
        <v>0</v>
      </c>
    </row>
    <row r="581" spans="1:9" x14ac:dyDescent="0.35">
      <c r="A581">
        <v>14288</v>
      </c>
      <c r="B581" t="s">
        <v>298</v>
      </c>
      <c r="C581">
        <v>818</v>
      </c>
      <c r="D581" t="s">
        <v>28</v>
      </c>
      <c r="E581" t="b">
        <v>0</v>
      </c>
      <c r="F581">
        <v>0</v>
      </c>
      <c r="G581" t="b">
        <v>0</v>
      </c>
      <c r="H581" t="b">
        <v>0</v>
      </c>
      <c r="I581" t="b">
        <v>0</v>
      </c>
    </row>
    <row r="582" spans="1:9" x14ac:dyDescent="0.35">
      <c r="A582">
        <v>14289</v>
      </c>
      <c r="B582" t="s">
        <v>299</v>
      </c>
      <c r="C582">
        <v>224</v>
      </c>
      <c r="D582" t="s">
        <v>28</v>
      </c>
      <c r="E582" t="b">
        <v>0</v>
      </c>
      <c r="F582">
        <v>0</v>
      </c>
      <c r="G582" t="b">
        <v>0</v>
      </c>
      <c r="H582" t="b">
        <v>0</v>
      </c>
      <c r="I582" t="b">
        <v>0</v>
      </c>
    </row>
    <row r="583" spans="1:9" x14ac:dyDescent="0.35">
      <c r="A583">
        <v>14290</v>
      </c>
      <c r="B583" t="s">
        <v>300</v>
      </c>
      <c r="C583">
        <v>23</v>
      </c>
      <c r="D583" t="s">
        <v>28</v>
      </c>
      <c r="E583" t="b">
        <v>0</v>
      </c>
      <c r="F583">
        <v>0</v>
      </c>
      <c r="G583" t="b">
        <v>0</v>
      </c>
      <c r="H583" t="b">
        <v>0</v>
      </c>
      <c r="I583" t="b">
        <v>0</v>
      </c>
    </row>
    <row r="584" spans="1:9" x14ac:dyDescent="0.35">
      <c r="A584">
        <v>14305</v>
      </c>
      <c r="B584" t="s">
        <v>301</v>
      </c>
      <c r="C584">
        <v>36</v>
      </c>
      <c r="D584" t="s">
        <v>28</v>
      </c>
      <c r="E584" t="b">
        <v>0</v>
      </c>
      <c r="F584">
        <v>0</v>
      </c>
      <c r="G584" t="b">
        <v>0</v>
      </c>
      <c r="H584" t="b">
        <v>0</v>
      </c>
      <c r="I584" t="b">
        <v>0</v>
      </c>
    </row>
    <row r="585" spans="1:9" x14ac:dyDescent="0.35">
      <c r="A585" t="s">
        <v>302</v>
      </c>
      <c r="B585" t="s">
        <v>303</v>
      </c>
      <c r="C585">
        <v>13</v>
      </c>
      <c r="D585" t="s">
        <v>28</v>
      </c>
      <c r="E585" t="b">
        <v>0</v>
      </c>
      <c r="F585">
        <v>0</v>
      </c>
      <c r="G585" t="b">
        <v>0</v>
      </c>
      <c r="H585" t="b">
        <v>0</v>
      </c>
      <c r="I585" t="b">
        <v>0</v>
      </c>
    </row>
    <row r="586" spans="1:9" x14ac:dyDescent="0.35">
      <c r="A586" t="s">
        <v>304</v>
      </c>
      <c r="B586" t="s">
        <v>305</v>
      </c>
      <c r="C586">
        <v>13</v>
      </c>
      <c r="D586" t="s">
        <v>28</v>
      </c>
      <c r="E586" t="b">
        <v>0</v>
      </c>
      <c r="F586">
        <v>0</v>
      </c>
      <c r="G586" t="b">
        <v>0</v>
      </c>
      <c r="H586" t="b">
        <v>0</v>
      </c>
      <c r="I586" t="b">
        <v>0</v>
      </c>
    </row>
    <row r="587" spans="1:9" x14ac:dyDescent="0.35">
      <c r="A587">
        <v>14322</v>
      </c>
      <c r="B587" t="s">
        <v>306</v>
      </c>
      <c r="C587">
        <v>88</v>
      </c>
      <c r="D587" t="s">
        <v>54</v>
      </c>
      <c r="E587" t="b">
        <v>0</v>
      </c>
      <c r="F587">
        <v>0</v>
      </c>
      <c r="G587" t="b">
        <v>0</v>
      </c>
      <c r="H587" t="b">
        <v>0</v>
      </c>
      <c r="I587" t="b">
        <v>0</v>
      </c>
    </row>
    <row r="588" spans="1:9" x14ac:dyDescent="0.35">
      <c r="A588">
        <v>14327</v>
      </c>
      <c r="B588" t="s">
        <v>307</v>
      </c>
      <c r="C588">
        <v>94</v>
      </c>
      <c r="D588" t="s">
        <v>28</v>
      </c>
      <c r="E588" t="b">
        <v>0</v>
      </c>
      <c r="F588">
        <v>0</v>
      </c>
      <c r="G588" t="b">
        <v>0</v>
      </c>
      <c r="H588" t="b">
        <v>0</v>
      </c>
      <c r="I588" t="b">
        <v>0</v>
      </c>
    </row>
    <row r="589" spans="1:9" x14ac:dyDescent="0.35">
      <c r="A589">
        <v>14329</v>
      </c>
      <c r="B589" t="s">
        <v>1540</v>
      </c>
      <c r="C589">
        <v>162</v>
      </c>
      <c r="D589" t="s">
        <v>28</v>
      </c>
      <c r="E589" t="b">
        <v>0</v>
      </c>
      <c r="F589">
        <v>99</v>
      </c>
      <c r="G589" t="b">
        <v>0</v>
      </c>
      <c r="H589" t="b">
        <v>0</v>
      </c>
      <c r="I589" t="b">
        <v>0</v>
      </c>
    </row>
    <row r="590" spans="1:9" x14ac:dyDescent="0.35">
      <c r="A590" t="s">
        <v>1217</v>
      </c>
      <c r="B590" t="s">
        <v>1218</v>
      </c>
      <c r="C590">
        <v>162</v>
      </c>
      <c r="D590" t="s">
        <v>28</v>
      </c>
      <c r="E590" t="b">
        <v>1</v>
      </c>
      <c r="F590">
        <v>37</v>
      </c>
      <c r="G590" t="b">
        <v>0</v>
      </c>
      <c r="H590" t="b">
        <v>0</v>
      </c>
      <c r="I590" t="b">
        <v>0</v>
      </c>
    </row>
    <row r="591" spans="1:9" x14ac:dyDescent="0.35">
      <c r="A591">
        <v>14331</v>
      </c>
      <c r="B591" t="s">
        <v>308</v>
      </c>
      <c r="C591">
        <v>398</v>
      </c>
      <c r="D591" t="s">
        <v>28</v>
      </c>
      <c r="E591" t="b">
        <v>0</v>
      </c>
      <c r="F591">
        <v>0</v>
      </c>
      <c r="G591" t="b">
        <v>0</v>
      </c>
      <c r="H591" t="b">
        <v>0</v>
      </c>
      <c r="I591" t="b">
        <v>0</v>
      </c>
    </row>
    <row r="592" spans="1:9" x14ac:dyDescent="0.35">
      <c r="A592">
        <v>14334</v>
      </c>
      <c r="B592" t="s">
        <v>309</v>
      </c>
      <c r="C592">
        <v>24</v>
      </c>
      <c r="D592" t="s">
        <v>28</v>
      </c>
      <c r="E592" t="b">
        <v>0</v>
      </c>
      <c r="F592">
        <v>0</v>
      </c>
      <c r="G592" t="b">
        <v>0</v>
      </c>
      <c r="H592" t="b">
        <v>0</v>
      </c>
      <c r="I592" t="b">
        <v>0</v>
      </c>
    </row>
    <row r="593" spans="1:9" x14ac:dyDescent="0.35">
      <c r="A593">
        <v>14342</v>
      </c>
      <c r="B593" t="s">
        <v>864</v>
      </c>
      <c r="C593">
        <v>120</v>
      </c>
      <c r="D593" t="s">
        <v>28</v>
      </c>
      <c r="E593" t="b">
        <v>1</v>
      </c>
      <c r="F593">
        <v>20</v>
      </c>
      <c r="G593" t="b">
        <v>0</v>
      </c>
      <c r="H593" t="b">
        <v>0</v>
      </c>
      <c r="I593" t="b">
        <v>0</v>
      </c>
    </row>
    <row r="594" spans="1:9" x14ac:dyDescent="0.35">
      <c r="A594">
        <v>14348</v>
      </c>
      <c r="B594" t="s">
        <v>1405</v>
      </c>
      <c r="C594">
        <v>976</v>
      </c>
      <c r="D594" t="s">
        <v>28</v>
      </c>
      <c r="E594" t="b">
        <v>0</v>
      </c>
      <c r="F594">
        <v>99</v>
      </c>
      <c r="G594" t="b">
        <v>0</v>
      </c>
      <c r="H594" t="b">
        <v>0</v>
      </c>
      <c r="I594" t="b">
        <v>1</v>
      </c>
    </row>
    <row r="595" spans="1:9" x14ac:dyDescent="0.35">
      <c r="A595">
        <v>14349</v>
      </c>
      <c r="B595" t="s">
        <v>865</v>
      </c>
      <c r="C595">
        <v>120</v>
      </c>
      <c r="D595" t="s">
        <v>28</v>
      </c>
      <c r="E595" t="b">
        <v>1</v>
      </c>
      <c r="F595">
        <v>20</v>
      </c>
      <c r="G595" t="b">
        <v>0</v>
      </c>
      <c r="H595" t="b">
        <v>0</v>
      </c>
      <c r="I595" t="b">
        <v>0</v>
      </c>
    </row>
    <row r="596" spans="1:9" x14ac:dyDescent="0.35">
      <c r="A596">
        <v>14350</v>
      </c>
      <c r="B596" t="s">
        <v>1407</v>
      </c>
      <c r="C596">
        <v>2384</v>
      </c>
      <c r="D596" t="s">
        <v>28</v>
      </c>
      <c r="E596" t="b">
        <v>0</v>
      </c>
      <c r="F596">
        <v>99</v>
      </c>
      <c r="G596" t="b">
        <v>0</v>
      </c>
      <c r="H596" t="b">
        <v>0</v>
      </c>
      <c r="I596" t="b">
        <v>0</v>
      </c>
    </row>
    <row r="597" spans="1:9" x14ac:dyDescent="0.35">
      <c r="A597">
        <v>14351</v>
      </c>
      <c r="B597" t="s">
        <v>310</v>
      </c>
      <c r="C597">
        <v>336</v>
      </c>
      <c r="D597" t="s">
        <v>28</v>
      </c>
      <c r="E597" t="b">
        <v>0</v>
      </c>
      <c r="F597">
        <v>0</v>
      </c>
      <c r="G597" t="b">
        <v>0</v>
      </c>
      <c r="H597" t="b">
        <v>0</v>
      </c>
      <c r="I597" t="b">
        <v>0</v>
      </c>
    </row>
    <row r="598" spans="1:9" x14ac:dyDescent="0.35">
      <c r="A598">
        <v>14352</v>
      </c>
      <c r="B598" t="s">
        <v>311</v>
      </c>
      <c r="C598">
        <v>153</v>
      </c>
      <c r="D598" t="s">
        <v>28</v>
      </c>
      <c r="E598" t="b">
        <v>0</v>
      </c>
      <c r="F598">
        <v>0</v>
      </c>
      <c r="G598" t="b">
        <v>0</v>
      </c>
      <c r="H598" t="b">
        <v>0</v>
      </c>
      <c r="I598" t="b">
        <v>0</v>
      </c>
    </row>
    <row r="599" spans="1:9" x14ac:dyDescent="0.35">
      <c r="A599">
        <v>14353</v>
      </c>
      <c r="B599" t="s">
        <v>312</v>
      </c>
      <c r="C599">
        <v>165</v>
      </c>
      <c r="D599" t="s">
        <v>28</v>
      </c>
      <c r="E599" t="b">
        <v>0</v>
      </c>
      <c r="F599">
        <v>0</v>
      </c>
      <c r="G599" t="b">
        <v>0</v>
      </c>
      <c r="H599" t="b">
        <v>0</v>
      </c>
      <c r="I599" t="b">
        <v>0</v>
      </c>
    </row>
    <row r="600" spans="1:9" x14ac:dyDescent="0.35">
      <c r="A600">
        <v>14354</v>
      </c>
      <c r="B600" t="s">
        <v>313</v>
      </c>
      <c r="C600">
        <v>176</v>
      </c>
      <c r="D600" t="s">
        <v>28</v>
      </c>
      <c r="E600" t="b">
        <v>0</v>
      </c>
      <c r="F600">
        <v>0</v>
      </c>
      <c r="G600" t="b">
        <v>0</v>
      </c>
      <c r="H600" t="b">
        <v>0</v>
      </c>
      <c r="I600" t="b">
        <v>0</v>
      </c>
    </row>
    <row r="601" spans="1:9" x14ac:dyDescent="0.35">
      <c r="A601">
        <v>14355</v>
      </c>
      <c r="B601" t="s">
        <v>314</v>
      </c>
      <c r="C601">
        <v>185</v>
      </c>
      <c r="D601" t="s">
        <v>28</v>
      </c>
      <c r="E601" t="b">
        <v>0</v>
      </c>
      <c r="F601">
        <v>0</v>
      </c>
      <c r="G601" t="b">
        <v>0</v>
      </c>
      <c r="H601" t="b">
        <v>0</v>
      </c>
      <c r="I601" t="b">
        <v>0</v>
      </c>
    </row>
    <row r="602" spans="1:9" x14ac:dyDescent="0.35">
      <c r="A602">
        <v>14356</v>
      </c>
      <c r="B602" t="s">
        <v>315</v>
      </c>
      <c r="C602">
        <v>197</v>
      </c>
      <c r="D602" t="s">
        <v>28</v>
      </c>
      <c r="E602" t="b">
        <v>0</v>
      </c>
      <c r="F602">
        <v>0</v>
      </c>
      <c r="G602" t="b">
        <v>0</v>
      </c>
      <c r="H602" t="b">
        <v>0</v>
      </c>
      <c r="I602" t="b">
        <v>0</v>
      </c>
    </row>
    <row r="603" spans="1:9" x14ac:dyDescent="0.35">
      <c r="A603">
        <v>14357</v>
      </c>
      <c r="B603" t="s">
        <v>316</v>
      </c>
      <c r="C603">
        <v>219</v>
      </c>
      <c r="D603" t="s">
        <v>28</v>
      </c>
      <c r="E603" t="b">
        <v>0</v>
      </c>
      <c r="F603">
        <v>0</v>
      </c>
      <c r="G603" t="b">
        <v>0</v>
      </c>
      <c r="H603" t="b">
        <v>0</v>
      </c>
      <c r="I603" t="b">
        <v>0</v>
      </c>
    </row>
    <row r="604" spans="1:9" x14ac:dyDescent="0.35">
      <c r="A604">
        <v>14377</v>
      </c>
      <c r="B604" t="s">
        <v>1364</v>
      </c>
      <c r="C604">
        <v>2755</v>
      </c>
      <c r="D604" t="s">
        <v>28</v>
      </c>
      <c r="E604" t="b">
        <v>0</v>
      </c>
      <c r="F604">
        <v>99</v>
      </c>
      <c r="G604" t="b">
        <v>0</v>
      </c>
      <c r="H604" t="b">
        <v>0</v>
      </c>
      <c r="I604" t="b">
        <v>1</v>
      </c>
    </row>
    <row r="605" spans="1:9" x14ac:dyDescent="0.35">
      <c r="A605" t="s">
        <v>758</v>
      </c>
      <c r="B605" t="s">
        <v>759</v>
      </c>
      <c r="C605">
        <v>3031</v>
      </c>
      <c r="D605" t="s">
        <v>28</v>
      </c>
      <c r="E605" t="b">
        <v>1</v>
      </c>
      <c r="F605">
        <v>12</v>
      </c>
      <c r="G605" t="b">
        <v>0</v>
      </c>
      <c r="H605" t="b">
        <v>0</v>
      </c>
      <c r="I605" t="b">
        <v>0</v>
      </c>
    </row>
    <row r="606" spans="1:9" x14ac:dyDescent="0.35">
      <c r="A606">
        <v>14380</v>
      </c>
      <c r="B606" t="s">
        <v>1541</v>
      </c>
      <c r="C606">
        <v>920</v>
      </c>
      <c r="D606" t="s">
        <v>28</v>
      </c>
      <c r="E606" t="b">
        <v>0</v>
      </c>
      <c r="F606">
        <v>99</v>
      </c>
      <c r="G606" t="b">
        <v>0</v>
      </c>
      <c r="H606" t="b">
        <v>0</v>
      </c>
      <c r="I606" t="b">
        <v>0</v>
      </c>
    </row>
    <row r="607" spans="1:9" x14ac:dyDescent="0.35">
      <c r="A607" t="s">
        <v>1219</v>
      </c>
      <c r="B607" t="s">
        <v>1220</v>
      </c>
      <c r="C607">
        <v>920</v>
      </c>
      <c r="D607" t="s">
        <v>28</v>
      </c>
      <c r="E607" t="b">
        <v>1</v>
      </c>
      <c r="F607">
        <v>37</v>
      </c>
      <c r="G607" t="b">
        <v>0</v>
      </c>
      <c r="H607" t="b">
        <v>0</v>
      </c>
      <c r="I607" t="b">
        <v>0</v>
      </c>
    </row>
    <row r="608" spans="1:9" x14ac:dyDescent="0.35">
      <c r="A608">
        <v>14384</v>
      </c>
      <c r="B608" t="s">
        <v>924</v>
      </c>
      <c r="C608">
        <v>16</v>
      </c>
      <c r="D608" t="s">
        <v>28</v>
      </c>
      <c r="E608" t="b">
        <v>1</v>
      </c>
      <c r="F608">
        <v>24</v>
      </c>
      <c r="G608" t="b">
        <v>0</v>
      </c>
      <c r="H608" t="b">
        <v>0</v>
      </c>
      <c r="I608" t="b">
        <v>0</v>
      </c>
    </row>
    <row r="609" spans="1:9" x14ac:dyDescent="0.35">
      <c r="A609">
        <v>14387</v>
      </c>
      <c r="B609" t="s">
        <v>317</v>
      </c>
      <c r="C609">
        <v>68</v>
      </c>
      <c r="D609" t="s">
        <v>28</v>
      </c>
      <c r="E609" t="b">
        <v>0</v>
      </c>
      <c r="F609">
        <v>0</v>
      </c>
      <c r="G609" t="b">
        <v>0</v>
      </c>
      <c r="H609" t="b">
        <v>0</v>
      </c>
      <c r="I609" t="b">
        <v>0</v>
      </c>
    </row>
    <row r="610" spans="1:9" x14ac:dyDescent="0.35">
      <c r="A610">
        <v>14390</v>
      </c>
      <c r="B610" t="s">
        <v>318</v>
      </c>
      <c r="C610">
        <v>57</v>
      </c>
      <c r="D610" t="s">
        <v>28</v>
      </c>
      <c r="E610" t="b">
        <v>0</v>
      </c>
      <c r="F610">
        <v>0</v>
      </c>
      <c r="G610" t="b">
        <v>0</v>
      </c>
      <c r="H610" t="b">
        <v>0</v>
      </c>
      <c r="I610" t="b">
        <v>0</v>
      </c>
    </row>
    <row r="611" spans="1:9" x14ac:dyDescent="0.35">
      <c r="A611">
        <v>14394</v>
      </c>
      <c r="B611" t="s">
        <v>319</v>
      </c>
      <c r="C611">
        <v>160</v>
      </c>
      <c r="D611" t="s">
        <v>28</v>
      </c>
      <c r="E611" t="b">
        <v>0</v>
      </c>
      <c r="F611">
        <v>0</v>
      </c>
      <c r="G611" t="b">
        <v>0</v>
      </c>
      <c r="H611" t="b">
        <v>0</v>
      </c>
      <c r="I611" t="b">
        <v>0</v>
      </c>
    </row>
    <row r="612" spans="1:9" x14ac:dyDescent="0.35">
      <c r="A612">
        <v>14395</v>
      </c>
      <c r="B612" t="s">
        <v>1586</v>
      </c>
      <c r="C612">
        <v>189</v>
      </c>
      <c r="D612" t="s">
        <v>28</v>
      </c>
      <c r="E612" t="b">
        <v>0</v>
      </c>
      <c r="F612">
        <v>0</v>
      </c>
      <c r="G612" t="b">
        <v>0</v>
      </c>
      <c r="H612" t="b">
        <v>0</v>
      </c>
      <c r="I612" t="b">
        <v>0</v>
      </c>
    </row>
    <row r="613" spans="1:9" x14ac:dyDescent="0.35">
      <c r="A613">
        <v>14399</v>
      </c>
      <c r="B613" t="s">
        <v>1587</v>
      </c>
      <c r="C613">
        <v>22</v>
      </c>
      <c r="D613" t="s">
        <v>28</v>
      </c>
      <c r="E613" t="b">
        <v>0</v>
      </c>
      <c r="F613">
        <v>0</v>
      </c>
      <c r="G613" t="b">
        <v>0</v>
      </c>
      <c r="H613" t="b">
        <v>0</v>
      </c>
      <c r="I613" t="b">
        <v>0</v>
      </c>
    </row>
    <row r="614" spans="1:9" x14ac:dyDescent="0.35">
      <c r="A614">
        <v>14413</v>
      </c>
      <c r="B614" t="s">
        <v>322</v>
      </c>
      <c r="C614">
        <v>84</v>
      </c>
      <c r="D614" t="s">
        <v>28</v>
      </c>
      <c r="E614" t="b">
        <v>0</v>
      </c>
      <c r="F614">
        <v>0</v>
      </c>
      <c r="G614" t="b">
        <v>0</v>
      </c>
      <c r="H614" t="b">
        <v>0</v>
      </c>
      <c r="I614" t="b">
        <v>0</v>
      </c>
    </row>
    <row r="615" spans="1:9" x14ac:dyDescent="0.35">
      <c r="A615">
        <v>14418</v>
      </c>
      <c r="B615" t="s">
        <v>323</v>
      </c>
      <c r="C615">
        <v>10</v>
      </c>
      <c r="D615" t="s">
        <v>28</v>
      </c>
      <c r="E615" t="b">
        <v>0</v>
      </c>
      <c r="F615">
        <v>0</v>
      </c>
      <c r="G615" t="b">
        <v>0</v>
      </c>
      <c r="H615" t="b">
        <v>0</v>
      </c>
      <c r="I615" t="b">
        <v>0</v>
      </c>
    </row>
    <row r="616" spans="1:9" x14ac:dyDescent="0.35">
      <c r="A616">
        <v>14419</v>
      </c>
      <c r="B616" t="s">
        <v>324</v>
      </c>
      <c r="C616">
        <v>1189</v>
      </c>
      <c r="D616" t="s">
        <v>28</v>
      </c>
      <c r="E616" t="b">
        <v>0</v>
      </c>
      <c r="F616">
        <v>0</v>
      </c>
      <c r="G616" t="b">
        <v>0</v>
      </c>
      <c r="H616" t="b">
        <v>0</v>
      </c>
      <c r="I616" t="b">
        <v>0</v>
      </c>
    </row>
    <row r="617" spans="1:9" x14ac:dyDescent="0.35">
      <c r="A617">
        <v>14420</v>
      </c>
      <c r="B617" t="s">
        <v>325</v>
      </c>
      <c r="C617">
        <v>398</v>
      </c>
      <c r="D617" t="s">
        <v>28</v>
      </c>
      <c r="E617" t="b">
        <v>0</v>
      </c>
      <c r="F617">
        <v>0</v>
      </c>
      <c r="G617" t="b">
        <v>0</v>
      </c>
      <c r="H617" t="b">
        <v>0</v>
      </c>
      <c r="I617" t="b">
        <v>0</v>
      </c>
    </row>
    <row r="618" spans="1:9" x14ac:dyDescent="0.35">
      <c r="A618">
        <v>14421</v>
      </c>
      <c r="B618" t="s">
        <v>1286</v>
      </c>
      <c r="C618">
        <v>1066</v>
      </c>
      <c r="D618" t="s">
        <v>28</v>
      </c>
      <c r="E618" t="b">
        <v>0</v>
      </c>
      <c r="F618">
        <v>99</v>
      </c>
      <c r="G618" t="b">
        <v>0</v>
      </c>
      <c r="H618" t="b">
        <v>0</v>
      </c>
      <c r="I618" t="b">
        <v>0</v>
      </c>
    </row>
    <row r="619" spans="1:9" x14ac:dyDescent="0.35">
      <c r="A619">
        <v>14423</v>
      </c>
      <c r="B619" t="s">
        <v>327</v>
      </c>
      <c r="C619">
        <v>53</v>
      </c>
      <c r="D619" t="s">
        <v>28</v>
      </c>
      <c r="E619" t="b">
        <v>0</v>
      </c>
      <c r="F619">
        <v>0</v>
      </c>
      <c r="G619" t="b">
        <v>0</v>
      </c>
      <c r="H619" t="b">
        <v>0</v>
      </c>
      <c r="I619" t="b">
        <v>0</v>
      </c>
    </row>
    <row r="620" spans="1:9" x14ac:dyDescent="0.35">
      <c r="A620">
        <v>14435</v>
      </c>
      <c r="B620" t="s">
        <v>328</v>
      </c>
      <c r="C620">
        <v>17</v>
      </c>
      <c r="D620" t="s">
        <v>28</v>
      </c>
      <c r="E620" t="b">
        <v>0</v>
      </c>
      <c r="F620">
        <v>0</v>
      </c>
      <c r="G620" t="b">
        <v>0</v>
      </c>
      <c r="H620" t="b">
        <v>0</v>
      </c>
      <c r="I620" t="b">
        <v>0</v>
      </c>
    </row>
    <row r="621" spans="1:9" x14ac:dyDescent="0.35">
      <c r="A621">
        <v>14461</v>
      </c>
      <c r="B621" t="s">
        <v>329</v>
      </c>
      <c r="C621">
        <v>3020</v>
      </c>
      <c r="D621" t="s">
        <v>28</v>
      </c>
      <c r="E621" t="b">
        <v>0</v>
      </c>
      <c r="F621">
        <v>0</v>
      </c>
      <c r="G621" t="b">
        <v>0</v>
      </c>
      <c r="H621" t="b">
        <v>0</v>
      </c>
      <c r="I621" t="b">
        <v>0</v>
      </c>
    </row>
    <row r="622" spans="1:9" x14ac:dyDescent="0.35">
      <c r="A622">
        <v>14462</v>
      </c>
      <c r="B622" t="s">
        <v>1287</v>
      </c>
      <c r="C622">
        <v>2885</v>
      </c>
      <c r="D622" t="s">
        <v>28</v>
      </c>
      <c r="E622" t="b">
        <v>0</v>
      </c>
      <c r="F622">
        <v>99</v>
      </c>
      <c r="G622" t="b">
        <v>0</v>
      </c>
      <c r="H622" t="b">
        <v>0</v>
      </c>
      <c r="I622" t="b">
        <v>0</v>
      </c>
    </row>
    <row r="623" spans="1:9" x14ac:dyDescent="0.35">
      <c r="A623">
        <v>14463</v>
      </c>
      <c r="B623" t="s">
        <v>331</v>
      </c>
      <c r="C623">
        <v>96</v>
      </c>
      <c r="D623" t="s">
        <v>28</v>
      </c>
      <c r="E623" t="b">
        <v>0</v>
      </c>
      <c r="F623">
        <v>0</v>
      </c>
      <c r="G623" t="b">
        <v>0</v>
      </c>
      <c r="H623" t="b">
        <v>0</v>
      </c>
      <c r="I623" t="b">
        <v>0</v>
      </c>
    </row>
    <row r="624" spans="1:9" x14ac:dyDescent="0.35">
      <c r="A624">
        <v>14468</v>
      </c>
      <c r="B624" t="s">
        <v>805</v>
      </c>
      <c r="C624">
        <v>85</v>
      </c>
      <c r="D624" t="s">
        <v>28</v>
      </c>
      <c r="E624" t="b">
        <v>1</v>
      </c>
      <c r="F624">
        <v>15</v>
      </c>
      <c r="G624" t="b">
        <v>0</v>
      </c>
      <c r="H624" t="b">
        <v>0</v>
      </c>
      <c r="I624" t="b">
        <v>0</v>
      </c>
    </row>
    <row r="625" spans="1:9" x14ac:dyDescent="0.35">
      <c r="A625">
        <v>14478</v>
      </c>
      <c r="B625" t="s">
        <v>1429</v>
      </c>
      <c r="C625">
        <v>106</v>
      </c>
      <c r="D625" t="s">
        <v>28</v>
      </c>
      <c r="E625" t="b">
        <v>0</v>
      </c>
      <c r="F625">
        <v>99</v>
      </c>
      <c r="G625" t="b">
        <v>0</v>
      </c>
      <c r="H625" t="b">
        <v>0</v>
      </c>
      <c r="I625" t="b">
        <v>1</v>
      </c>
    </row>
    <row r="626" spans="1:9" x14ac:dyDescent="0.35">
      <c r="A626">
        <v>14480</v>
      </c>
      <c r="B626" t="s">
        <v>332</v>
      </c>
      <c r="C626">
        <v>174</v>
      </c>
      <c r="D626" t="s">
        <v>28</v>
      </c>
      <c r="E626" t="b">
        <v>0</v>
      </c>
      <c r="F626">
        <v>0</v>
      </c>
      <c r="G626" t="b">
        <v>0</v>
      </c>
      <c r="H626" t="b">
        <v>0</v>
      </c>
      <c r="I626" t="b">
        <v>0</v>
      </c>
    </row>
    <row r="627" spans="1:9" x14ac:dyDescent="0.35">
      <c r="A627">
        <v>14481</v>
      </c>
      <c r="B627" t="s">
        <v>333</v>
      </c>
      <c r="C627">
        <v>174</v>
      </c>
      <c r="D627" t="s">
        <v>28</v>
      </c>
      <c r="E627" t="b">
        <v>0</v>
      </c>
      <c r="F627">
        <v>0</v>
      </c>
      <c r="G627" t="b">
        <v>0</v>
      </c>
      <c r="H627" t="b">
        <v>0</v>
      </c>
      <c r="I627" t="b">
        <v>0</v>
      </c>
    </row>
    <row r="628" spans="1:9" x14ac:dyDescent="0.35">
      <c r="A628">
        <v>14483</v>
      </c>
      <c r="B628" t="s">
        <v>334</v>
      </c>
      <c r="C628">
        <v>2</v>
      </c>
      <c r="D628" t="s">
        <v>28</v>
      </c>
      <c r="E628" t="b">
        <v>0</v>
      </c>
      <c r="F628">
        <v>0</v>
      </c>
      <c r="G628" t="b">
        <v>0</v>
      </c>
      <c r="H628" t="b">
        <v>0</v>
      </c>
      <c r="I628" t="b">
        <v>0</v>
      </c>
    </row>
    <row r="629" spans="1:9" x14ac:dyDescent="0.35">
      <c r="A629">
        <v>14485</v>
      </c>
      <c r="B629" t="s">
        <v>1359</v>
      </c>
      <c r="C629">
        <v>1721</v>
      </c>
      <c r="D629" t="s">
        <v>28</v>
      </c>
      <c r="E629" t="b">
        <v>0</v>
      </c>
      <c r="F629">
        <v>99</v>
      </c>
      <c r="G629" t="b">
        <v>0</v>
      </c>
      <c r="H629" t="b">
        <v>0</v>
      </c>
      <c r="I629" t="b">
        <v>1</v>
      </c>
    </row>
    <row r="630" spans="1:9" x14ac:dyDescent="0.35">
      <c r="A630" t="s">
        <v>735</v>
      </c>
      <c r="B630" t="s">
        <v>736</v>
      </c>
      <c r="C630">
        <v>1893</v>
      </c>
      <c r="D630" t="s">
        <v>28</v>
      </c>
      <c r="E630" t="b">
        <v>1</v>
      </c>
      <c r="F630">
        <v>11</v>
      </c>
      <c r="G630" t="b">
        <v>0</v>
      </c>
      <c r="H630" t="b">
        <v>0</v>
      </c>
      <c r="I630" t="b">
        <v>0</v>
      </c>
    </row>
    <row r="631" spans="1:9" x14ac:dyDescent="0.35">
      <c r="A631">
        <v>14486</v>
      </c>
      <c r="B631" t="s">
        <v>1360</v>
      </c>
      <c r="C631">
        <v>2622</v>
      </c>
      <c r="D631" t="s">
        <v>28</v>
      </c>
      <c r="E631" t="b">
        <v>0</v>
      </c>
      <c r="F631">
        <v>99</v>
      </c>
      <c r="G631" t="b">
        <v>0</v>
      </c>
      <c r="H631" t="b">
        <v>0</v>
      </c>
      <c r="I631" t="b">
        <v>1</v>
      </c>
    </row>
    <row r="632" spans="1:9" x14ac:dyDescent="0.35">
      <c r="A632" t="s">
        <v>737</v>
      </c>
      <c r="B632" t="s">
        <v>738</v>
      </c>
      <c r="C632">
        <v>2883</v>
      </c>
      <c r="D632" t="s">
        <v>28</v>
      </c>
      <c r="E632" t="b">
        <v>1</v>
      </c>
      <c r="F632">
        <v>11</v>
      </c>
      <c r="G632" t="b">
        <v>0</v>
      </c>
      <c r="H632" t="b">
        <v>0</v>
      </c>
      <c r="I632" t="b">
        <v>0</v>
      </c>
    </row>
    <row r="633" spans="1:9" x14ac:dyDescent="0.35">
      <c r="A633" t="s">
        <v>335</v>
      </c>
      <c r="B633" t="s">
        <v>336</v>
      </c>
      <c r="C633">
        <v>6271</v>
      </c>
      <c r="D633" t="s">
        <v>28</v>
      </c>
      <c r="E633" t="b">
        <v>0</v>
      </c>
      <c r="F633">
        <v>0</v>
      </c>
      <c r="G633" t="b">
        <v>0</v>
      </c>
      <c r="H633" t="b">
        <v>0</v>
      </c>
      <c r="I633" t="b">
        <v>0</v>
      </c>
    </row>
    <row r="634" spans="1:9" x14ac:dyDescent="0.35">
      <c r="A634">
        <v>14487</v>
      </c>
      <c r="B634" t="s">
        <v>1365</v>
      </c>
      <c r="C634">
        <v>2678</v>
      </c>
      <c r="D634" t="s">
        <v>28</v>
      </c>
      <c r="E634" t="b">
        <v>0</v>
      </c>
      <c r="F634">
        <v>99</v>
      </c>
      <c r="G634" t="b">
        <v>0</v>
      </c>
      <c r="H634" t="b">
        <v>0</v>
      </c>
      <c r="I634" t="b">
        <v>1</v>
      </c>
    </row>
    <row r="635" spans="1:9" x14ac:dyDescent="0.35">
      <c r="A635" t="s">
        <v>760</v>
      </c>
      <c r="B635" t="s">
        <v>761</v>
      </c>
      <c r="C635">
        <v>2947</v>
      </c>
      <c r="D635" t="s">
        <v>28</v>
      </c>
      <c r="E635" t="b">
        <v>1</v>
      </c>
      <c r="F635">
        <v>12</v>
      </c>
      <c r="G635" t="b">
        <v>0</v>
      </c>
      <c r="H635" t="b">
        <v>0</v>
      </c>
      <c r="I635" t="b">
        <v>0</v>
      </c>
    </row>
    <row r="636" spans="1:9" x14ac:dyDescent="0.35">
      <c r="A636">
        <v>14488</v>
      </c>
      <c r="B636" t="s">
        <v>1357</v>
      </c>
      <c r="C636">
        <v>1950</v>
      </c>
      <c r="D636" t="s">
        <v>28</v>
      </c>
      <c r="E636" t="b">
        <v>0</v>
      </c>
      <c r="F636">
        <v>99</v>
      </c>
      <c r="G636" t="b">
        <v>0</v>
      </c>
      <c r="H636" t="b">
        <v>0</v>
      </c>
      <c r="I636" t="b">
        <v>1</v>
      </c>
    </row>
    <row r="637" spans="1:9" x14ac:dyDescent="0.35">
      <c r="A637" t="s">
        <v>716</v>
      </c>
      <c r="B637" t="s">
        <v>717</v>
      </c>
      <c r="C637">
        <v>2145</v>
      </c>
      <c r="D637" t="s">
        <v>28</v>
      </c>
      <c r="E637" t="b">
        <v>1</v>
      </c>
      <c r="F637">
        <v>10</v>
      </c>
      <c r="G637" t="b">
        <v>0</v>
      </c>
      <c r="H637" t="b">
        <v>0</v>
      </c>
      <c r="I637" t="b">
        <v>0</v>
      </c>
    </row>
    <row r="638" spans="1:9" x14ac:dyDescent="0.35">
      <c r="A638">
        <v>14489</v>
      </c>
      <c r="B638" t="s">
        <v>626</v>
      </c>
      <c r="C638">
        <v>2057</v>
      </c>
      <c r="D638" t="s">
        <v>28</v>
      </c>
      <c r="E638" t="b">
        <v>0</v>
      </c>
      <c r="F638">
        <v>99</v>
      </c>
      <c r="G638" t="b">
        <v>0</v>
      </c>
      <c r="H638" t="b">
        <v>0</v>
      </c>
      <c r="I638" t="b">
        <v>1</v>
      </c>
    </row>
    <row r="639" spans="1:9" x14ac:dyDescent="0.35">
      <c r="A639" t="s">
        <v>718</v>
      </c>
      <c r="B639" t="s">
        <v>719</v>
      </c>
      <c r="C639">
        <v>2263</v>
      </c>
      <c r="D639" t="s">
        <v>28</v>
      </c>
      <c r="E639" t="b">
        <v>1</v>
      </c>
      <c r="F639">
        <v>10</v>
      </c>
      <c r="G639" t="b">
        <v>0</v>
      </c>
      <c r="H639" t="b">
        <v>0</v>
      </c>
      <c r="I639" t="b">
        <v>0</v>
      </c>
    </row>
    <row r="640" spans="1:9" x14ac:dyDescent="0.35">
      <c r="A640">
        <v>14490</v>
      </c>
      <c r="B640" t="s">
        <v>632</v>
      </c>
      <c r="C640">
        <v>2376</v>
      </c>
      <c r="D640" t="s">
        <v>28</v>
      </c>
      <c r="E640" t="b">
        <v>0</v>
      </c>
      <c r="F640">
        <v>99</v>
      </c>
      <c r="G640" t="b">
        <v>0</v>
      </c>
      <c r="H640" t="b">
        <v>0</v>
      </c>
      <c r="I640" t="b">
        <v>1</v>
      </c>
    </row>
    <row r="641" spans="1:9" x14ac:dyDescent="0.35">
      <c r="A641" t="s">
        <v>720</v>
      </c>
      <c r="B641" t="s">
        <v>721</v>
      </c>
      <c r="C641">
        <v>2612</v>
      </c>
      <c r="D641" t="s">
        <v>28</v>
      </c>
      <c r="E641" t="b">
        <v>1</v>
      </c>
      <c r="F641">
        <v>10</v>
      </c>
      <c r="G641" t="b">
        <v>0</v>
      </c>
      <c r="H641" t="b">
        <v>0</v>
      </c>
      <c r="I641" t="b">
        <v>0</v>
      </c>
    </row>
    <row r="642" spans="1:9" x14ac:dyDescent="0.35">
      <c r="A642">
        <v>14492</v>
      </c>
      <c r="B642" t="s">
        <v>1358</v>
      </c>
      <c r="C642">
        <v>888</v>
      </c>
      <c r="D642" t="s">
        <v>28</v>
      </c>
      <c r="E642" t="b">
        <v>0</v>
      </c>
      <c r="F642">
        <v>99</v>
      </c>
      <c r="G642" t="b">
        <v>0</v>
      </c>
      <c r="H642" t="b">
        <v>0</v>
      </c>
      <c r="I642" t="b">
        <v>1</v>
      </c>
    </row>
    <row r="643" spans="1:9" x14ac:dyDescent="0.35">
      <c r="A643" t="s">
        <v>722</v>
      </c>
      <c r="B643" t="s">
        <v>723</v>
      </c>
      <c r="C643">
        <v>979</v>
      </c>
      <c r="D643" t="s">
        <v>28</v>
      </c>
      <c r="E643" t="b">
        <v>1</v>
      </c>
      <c r="F643">
        <v>10</v>
      </c>
      <c r="G643" t="b">
        <v>0</v>
      </c>
      <c r="H643" t="b">
        <v>0</v>
      </c>
      <c r="I643" t="b">
        <v>0</v>
      </c>
    </row>
    <row r="644" spans="1:9" x14ac:dyDescent="0.35">
      <c r="A644">
        <v>14493</v>
      </c>
      <c r="B644" t="s">
        <v>623</v>
      </c>
      <c r="C644">
        <v>1022</v>
      </c>
      <c r="D644" t="s">
        <v>28</v>
      </c>
      <c r="E644" t="b">
        <v>0</v>
      </c>
      <c r="F644">
        <v>99</v>
      </c>
      <c r="G644" t="b">
        <v>0</v>
      </c>
      <c r="H644" t="b">
        <v>0</v>
      </c>
      <c r="I644" t="b">
        <v>1</v>
      </c>
    </row>
    <row r="645" spans="1:9" x14ac:dyDescent="0.35">
      <c r="A645" t="s">
        <v>724</v>
      </c>
      <c r="B645" t="s">
        <v>725</v>
      </c>
      <c r="C645">
        <v>1126</v>
      </c>
      <c r="D645" t="s">
        <v>28</v>
      </c>
      <c r="E645" t="b">
        <v>1</v>
      </c>
      <c r="F645">
        <v>10</v>
      </c>
      <c r="G645" t="b">
        <v>0</v>
      </c>
      <c r="H645" t="b">
        <v>0</v>
      </c>
      <c r="I645" t="b">
        <v>0</v>
      </c>
    </row>
    <row r="646" spans="1:9" x14ac:dyDescent="0.35">
      <c r="A646">
        <v>14494</v>
      </c>
      <c r="B646" t="s">
        <v>624</v>
      </c>
      <c r="C646">
        <v>1350</v>
      </c>
      <c r="D646" t="s">
        <v>28</v>
      </c>
      <c r="E646" t="b">
        <v>0</v>
      </c>
      <c r="F646">
        <v>99</v>
      </c>
      <c r="G646" t="b">
        <v>0</v>
      </c>
      <c r="H646" t="b">
        <v>0</v>
      </c>
      <c r="I646" t="b">
        <v>1</v>
      </c>
    </row>
    <row r="647" spans="1:9" x14ac:dyDescent="0.35">
      <c r="A647" t="s">
        <v>726</v>
      </c>
      <c r="B647" t="s">
        <v>727</v>
      </c>
      <c r="C647">
        <v>1483</v>
      </c>
      <c r="D647" t="s">
        <v>28</v>
      </c>
      <c r="E647" t="b">
        <v>1</v>
      </c>
      <c r="F647">
        <v>10</v>
      </c>
      <c r="G647" t="b">
        <v>0</v>
      </c>
      <c r="H647" t="b">
        <v>0</v>
      </c>
      <c r="I647" t="b">
        <v>0</v>
      </c>
    </row>
    <row r="648" spans="1:9" x14ac:dyDescent="0.35">
      <c r="A648">
        <v>14496</v>
      </c>
      <c r="B648" t="s">
        <v>337</v>
      </c>
      <c r="C648">
        <v>1419</v>
      </c>
      <c r="D648" t="s">
        <v>28</v>
      </c>
      <c r="E648" t="b">
        <v>0</v>
      </c>
      <c r="F648">
        <v>0</v>
      </c>
      <c r="G648" t="b">
        <v>0</v>
      </c>
      <c r="H648" t="b">
        <v>0</v>
      </c>
      <c r="I648" t="b">
        <v>0</v>
      </c>
    </row>
    <row r="649" spans="1:9" x14ac:dyDescent="0.35">
      <c r="A649">
        <v>14497</v>
      </c>
      <c r="B649" t="s">
        <v>1361</v>
      </c>
      <c r="C649">
        <v>1683</v>
      </c>
      <c r="D649" t="s">
        <v>28</v>
      </c>
      <c r="E649" t="b">
        <v>0</v>
      </c>
      <c r="F649">
        <v>99</v>
      </c>
      <c r="G649" t="b">
        <v>0</v>
      </c>
      <c r="H649" t="b">
        <v>0</v>
      </c>
      <c r="I649" t="b">
        <v>1</v>
      </c>
    </row>
    <row r="650" spans="1:9" x14ac:dyDescent="0.35">
      <c r="A650" t="s">
        <v>739</v>
      </c>
      <c r="B650" t="s">
        <v>740</v>
      </c>
      <c r="C650">
        <v>1852</v>
      </c>
      <c r="D650" t="s">
        <v>28</v>
      </c>
      <c r="E650" t="b">
        <v>1</v>
      </c>
      <c r="F650">
        <v>11</v>
      </c>
      <c r="G650" t="b">
        <v>0</v>
      </c>
      <c r="H650" t="b">
        <v>0</v>
      </c>
      <c r="I650" t="b">
        <v>0</v>
      </c>
    </row>
    <row r="651" spans="1:9" x14ac:dyDescent="0.35">
      <c r="A651">
        <v>14498</v>
      </c>
      <c r="B651" t="s">
        <v>1588</v>
      </c>
      <c r="C651">
        <v>1780</v>
      </c>
      <c r="D651" t="s">
        <v>28</v>
      </c>
      <c r="E651" t="b">
        <v>0</v>
      </c>
      <c r="F651">
        <v>99</v>
      </c>
      <c r="G651" t="b">
        <v>0</v>
      </c>
      <c r="H651" t="b">
        <v>0</v>
      </c>
      <c r="I651" t="b">
        <v>1</v>
      </c>
    </row>
    <row r="652" spans="1:9" x14ac:dyDescent="0.35">
      <c r="A652" t="s">
        <v>741</v>
      </c>
      <c r="B652" t="s">
        <v>742</v>
      </c>
      <c r="C652">
        <v>1958</v>
      </c>
      <c r="D652" t="s">
        <v>28</v>
      </c>
      <c r="E652" t="b">
        <v>1</v>
      </c>
      <c r="F652">
        <v>11</v>
      </c>
      <c r="G652" t="b">
        <v>0</v>
      </c>
      <c r="H652" t="b">
        <v>0</v>
      </c>
      <c r="I652" t="b">
        <v>0</v>
      </c>
    </row>
    <row r="653" spans="1:9" x14ac:dyDescent="0.35">
      <c r="A653">
        <v>14499</v>
      </c>
      <c r="B653" t="s">
        <v>1363</v>
      </c>
      <c r="C653">
        <v>2665</v>
      </c>
      <c r="D653" t="s">
        <v>28</v>
      </c>
      <c r="E653" t="b">
        <v>0</v>
      </c>
      <c r="F653">
        <v>99</v>
      </c>
      <c r="G653" t="b">
        <v>0</v>
      </c>
      <c r="H653" t="b">
        <v>0</v>
      </c>
      <c r="I653" t="b">
        <v>1</v>
      </c>
    </row>
    <row r="654" spans="1:9" x14ac:dyDescent="0.35">
      <c r="A654" t="s">
        <v>620</v>
      </c>
      <c r="B654" t="s">
        <v>621</v>
      </c>
      <c r="C654">
        <v>2934</v>
      </c>
      <c r="D654" t="s">
        <v>28</v>
      </c>
      <c r="E654" t="b">
        <v>0</v>
      </c>
      <c r="F654">
        <v>0</v>
      </c>
      <c r="G654" t="b">
        <v>0</v>
      </c>
      <c r="H654" t="b">
        <v>0</v>
      </c>
      <c r="I654" t="b">
        <v>1</v>
      </c>
    </row>
    <row r="655" spans="1:9" x14ac:dyDescent="0.35">
      <c r="A655">
        <v>14500</v>
      </c>
      <c r="B655" t="s">
        <v>338</v>
      </c>
      <c r="C655">
        <v>578</v>
      </c>
      <c r="D655" t="s">
        <v>28</v>
      </c>
      <c r="E655" t="b">
        <v>0</v>
      </c>
      <c r="F655">
        <v>0</v>
      </c>
      <c r="G655" t="b">
        <v>0</v>
      </c>
      <c r="H655" t="b">
        <v>0</v>
      </c>
      <c r="I655" t="b">
        <v>0</v>
      </c>
    </row>
    <row r="656" spans="1:9" x14ac:dyDescent="0.35">
      <c r="A656">
        <v>14501</v>
      </c>
      <c r="B656" t="s">
        <v>339</v>
      </c>
      <c r="C656">
        <v>366</v>
      </c>
      <c r="D656" t="s">
        <v>28</v>
      </c>
      <c r="E656" t="b">
        <v>0</v>
      </c>
      <c r="F656">
        <v>0</v>
      </c>
      <c r="G656" t="b">
        <v>0</v>
      </c>
      <c r="H656" t="b">
        <v>0</v>
      </c>
      <c r="I656" t="b">
        <v>0</v>
      </c>
    </row>
    <row r="657" spans="1:9" x14ac:dyDescent="0.35">
      <c r="A657">
        <v>14514</v>
      </c>
      <c r="B657" t="s">
        <v>340</v>
      </c>
      <c r="C657">
        <v>332</v>
      </c>
      <c r="D657" t="s">
        <v>28</v>
      </c>
      <c r="E657" t="b">
        <v>0</v>
      </c>
      <c r="F657">
        <v>0</v>
      </c>
      <c r="G657" t="b">
        <v>0</v>
      </c>
      <c r="H657" t="b">
        <v>0</v>
      </c>
      <c r="I657" t="b">
        <v>0</v>
      </c>
    </row>
    <row r="658" spans="1:9" x14ac:dyDescent="0.35">
      <c r="A658" t="s">
        <v>341</v>
      </c>
      <c r="B658" t="s">
        <v>342</v>
      </c>
      <c r="C658">
        <v>442</v>
      </c>
      <c r="D658" t="s">
        <v>28</v>
      </c>
      <c r="E658" t="b">
        <v>0</v>
      </c>
      <c r="F658">
        <v>0</v>
      </c>
      <c r="G658" t="b">
        <v>0</v>
      </c>
      <c r="H658" t="b">
        <v>0</v>
      </c>
      <c r="I658" t="b">
        <v>0</v>
      </c>
    </row>
    <row r="659" spans="1:9" x14ac:dyDescent="0.35">
      <c r="A659" t="s">
        <v>343</v>
      </c>
      <c r="B659" t="s">
        <v>342</v>
      </c>
      <c r="C659">
        <v>224</v>
      </c>
      <c r="D659" t="s">
        <v>28</v>
      </c>
      <c r="E659" t="b">
        <v>0</v>
      </c>
      <c r="F659">
        <v>0</v>
      </c>
      <c r="G659" t="b">
        <v>0</v>
      </c>
      <c r="H659" t="b">
        <v>0</v>
      </c>
      <c r="I659" t="b">
        <v>0</v>
      </c>
    </row>
    <row r="660" spans="1:9" x14ac:dyDescent="0.35">
      <c r="A660">
        <v>14515</v>
      </c>
      <c r="B660" t="s">
        <v>344</v>
      </c>
      <c r="C660">
        <v>583</v>
      </c>
      <c r="D660" t="s">
        <v>28</v>
      </c>
      <c r="E660" t="b">
        <v>0</v>
      </c>
      <c r="F660">
        <v>0</v>
      </c>
      <c r="G660" t="b">
        <v>0</v>
      </c>
      <c r="H660" t="b">
        <v>0</v>
      </c>
      <c r="I660" t="b">
        <v>0</v>
      </c>
    </row>
    <row r="661" spans="1:9" x14ac:dyDescent="0.35">
      <c r="A661" t="s">
        <v>345</v>
      </c>
      <c r="B661" t="s">
        <v>346</v>
      </c>
      <c r="C661">
        <v>583</v>
      </c>
      <c r="D661" t="s">
        <v>28</v>
      </c>
      <c r="E661" t="b">
        <v>0</v>
      </c>
      <c r="F661">
        <v>0</v>
      </c>
      <c r="G661" t="b">
        <v>0</v>
      </c>
      <c r="H661" t="b">
        <v>0</v>
      </c>
      <c r="I661" t="b">
        <v>0</v>
      </c>
    </row>
    <row r="662" spans="1:9" x14ac:dyDescent="0.35">
      <c r="A662" t="s">
        <v>347</v>
      </c>
      <c r="B662" t="s">
        <v>346</v>
      </c>
      <c r="C662">
        <v>254</v>
      </c>
      <c r="D662" t="s">
        <v>28</v>
      </c>
      <c r="E662" t="b">
        <v>0</v>
      </c>
      <c r="F662">
        <v>0</v>
      </c>
      <c r="G662" t="b">
        <v>0</v>
      </c>
      <c r="H662" t="b">
        <v>0</v>
      </c>
      <c r="I662" t="b">
        <v>0</v>
      </c>
    </row>
    <row r="663" spans="1:9" x14ac:dyDescent="0.35">
      <c r="A663">
        <v>14516</v>
      </c>
      <c r="B663" t="s">
        <v>348</v>
      </c>
      <c r="C663">
        <v>660</v>
      </c>
      <c r="D663" t="s">
        <v>28</v>
      </c>
      <c r="E663" t="b">
        <v>0</v>
      </c>
      <c r="F663">
        <v>0</v>
      </c>
      <c r="G663" t="b">
        <v>0</v>
      </c>
      <c r="H663" t="b">
        <v>0</v>
      </c>
      <c r="I663" t="b">
        <v>0</v>
      </c>
    </row>
    <row r="664" spans="1:9" x14ac:dyDescent="0.35">
      <c r="A664" t="s">
        <v>349</v>
      </c>
      <c r="B664" t="s">
        <v>350</v>
      </c>
      <c r="C664">
        <v>660</v>
      </c>
      <c r="D664" t="s">
        <v>28</v>
      </c>
      <c r="E664" t="b">
        <v>0</v>
      </c>
      <c r="F664">
        <v>0</v>
      </c>
      <c r="G664" t="b">
        <v>0</v>
      </c>
      <c r="H664" t="b">
        <v>0</v>
      </c>
      <c r="I664" t="b">
        <v>0</v>
      </c>
    </row>
    <row r="665" spans="1:9" x14ac:dyDescent="0.35">
      <c r="A665" t="s">
        <v>351</v>
      </c>
      <c r="B665" t="s">
        <v>350</v>
      </c>
      <c r="C665">
        <v>286</v>
      </c>
      <c r="D665" t="s">
        <v>28</v>
      </c>
      <c r="E665" t="b">
        <v>0</v>
      </c>
      <c r="F665">
        <v>0</v>
      </c>
      <c r="G665" t="b">
        <v>0</v>
      </c>
      <c r="H665" t="b">
        <v>0</v>
      </c>
      <c r="I665" t="b">
        <v>0</v>
      </c>
    </row>
    <row r="666" spans="1:9" x14ac:dyDescent="0.35">
      <c r="A666">
        <v>14520</v>
      </c>
      <c r="B666" t="s">
        <v>352</v>
      </c>
      <c r="C666">
        <v>201</v>
      </c>
      <c r="D666" t="s">
        <v>28</v>
      </c>
      <c r="E666" t="b">
        <v>0</v>
      </c>
      <c r="F666">
        <v>0</v>
      </c>
      <c r="G666" t="b">
        <v>0</v>
      </c>
      <c r="H666" t="b">
        <v>0</v>
      </c>
      <c r="I666" t="b">
        <v>0</v>
      </c>
    </row>
    <row r="667" spans="1:9" x14ac:dyDescent="0.35">
      <c r="A667">
        <v>14527</v>
      </c>
      <c r="B667" t="s">
        <v>406</v>
      </c>
      <c r="C667">
        <v>102</v>
      </c>
      <c r="D667" t="s">
        <v>28</v>
      </c>
      <c r="E667" t="b">
        <v>1</v>
      </c>
      <c r="F667">
        <v>6</v>
      </c>
      <c r="G667" t="b">
        <v>0</v>
      </c>
      <c r="H667" t="b">
        <v>0</v>
      </c>
      <c r="I667" t="b">
        <v>0</v>
      </c>
    </row>
    <row r="668" spans="1:9" x14ac:dyDescent="0.35">
      <c r="A668" t="s">
        <v>407</v>
      </c>
      <c r="B668" t="s">
        <v>406</v>
      </c>
      <c r="C668">
        <v>165</v>
      </c>
      <c r="D668" t="s">
        <v>28</v>
      </c>
      <c r="E668" t="b">
        <v>1</v>
      </c>
      <c r="F668">
        <v>6</v>
      </c>
      <c r="G668" t="b">
        <v>0</v>
      </c>
      <c r="H668" t="b">
        <v>0</v>
      </c>
      <c r="I668" t="b">
        <v>0</v>
      </c>
    </row>
    <row r="669" spans="1:9" x14ac:dyDescent="0.35">
      <c r="A669">
        <v>14528</v>
      </c>
      <c r="B669" t="s">
        <v>408</v>
      </c>
      <c r="C669">
        <v>102</v>
      </c>
      <c r="D669" t="s">
        <v>28</v>
      </c>
      <c r="E669" t="b">
        <v>1</v>
      </c>
      <c r="F669">
        <v>6</v>
      </c>
      <c r="G669" t="b">
        <v>0</v>
      </c>
      <c r="H669" t="b">
        <v>0</v>
      </c>
      <c r="I669" t="b">
        <v>0</v>
      </c>
    </row>
    <row r="670" spans="1:9" x14ac:dyDescent="0.35">
      <c r="A670" t="s">
        <v>409</v>
      </c>
      <c r="B670" t="s">
        <v>408</v>
      </c>
      <c r="C670">
        <v>165</v>
      </c>
      <c r="D670" t="s">
        <v>28</v>
      </c>
      <c r="E670" t="b">
        <v>1</v>
      </c>
      <c r="F670">
        <v>6</v>
      </c>
      <c r="G670" t="b">
        <v>0</v>
      </c>
      <c r="H670" t="b">
        <v>0</v>
      </c>
      <c r="I670" t="b">
        <v>0</v>
      </c>
    </row>
    <row r="671" spans="1:9" x14ac:dyDescent="0.35">
      <c r="A671">
        <v>14529</v>
      </c>
      <c r="B671" t="s">
        <v>410</v>
      </c>
      <c r="C671">
        <v>152</v>
      </c>
      <c r="D671" t="s">
        <v>28</v>
      </c>
      <c r="E671" t="b">
        <v>1</v>
      </c>
      <c r="F671">
        <v>6</v>
      </c>
      <c r="G671" t="b">
        <v>0</v>
      </c>
      <c r="H671" t="b">
        <v>0</v>
      </c>
      <c r="I671" t="b">
        <v>0</v>
      </c>
    </row>
    <row r="672" spans="1:9" x14ac:dyDescent="0.35">
      <c r="A672" t="s">
        <v>411</v>
      </c>
      <c r="B672" t="s">
        <v>410</v>
      </c>
      <c r="C672">
        <v>302</v>
      </c>
      <c r="D672" t="s">
        <v>28</v>
      </c>
      <c r="E672" t="b">
        <v>1</v>
      </c>
      <c r="F672">
        <v>6</v>
      </c>
      <c r="G672" t="b">
        <v>0</v>
      </c>
      <c r="H672" t="b">
        <v>0</v>
      </c>
      <c r="I672" t="b">
        <v>0</v>
      </c>
    </row>
    <row r="673" spans="1:9" x14ac:dyDescent="0.35">
      <c r="A673">
        <v>14530</v>
      </c>
      <c r="B673" t="s">
        <v>412</v>
      </c>
      <c r="C673">
        <v>152</v>
      </c>
      <c r="D673" t="s">
        <v>28</v>
      </c>
      <c r="E673" t="b">
        <v>1</v>
      </c>
      <c r="F673">
        <v>6</v>
      </c>
      <c r="G673" t="b">
        <v>0</v>
      </c>
      <c r="H673" t="b">
        <v>0</v>
      </c>
      <c r="I673" t="b">
        <v>0</v>
      </c>
    </row>
    <row r="674" spans="1:9" x14ac:dyDescent="0.35">
      <c r="A674" t="s">
        <v>413</v>
      </c>
      <c r="B674" t="s">
        <v>412</v>
      </c>
      <c r="C674">
        <v>302</v>
      </c>
      <c r="D674" t="s">
        <v>28</v>
      </c>
      <c r="E674" t="b">
        <v>1</v>
      </c>
      <c r="F674">
        <v>6</v>
      </c>
      <c r="G674" t="b">
        <v>0</v>
      </c>
      <c r="H674" t="b">
        <v>0</v>
      </c>
      <c r="I674" t="b">
        <v>0</v>
      </c>
    </row>
    <row r="675" spans="1:9" x14ac:dyDescent="0.35">
      <c r="A675">
        <v>14531</v>
      </c>
      <c r="B675" t="s">
        <v>414</v>
      </c>
      <c r="C675">
        <v>152</v>
      </c>
      <c r="D675" t="s">
        <v>28</v>
      </c>
      <c r="E675" t="b">
        <v>1</v>
      </c>
      <c r="F675">
        <v>6</v>
      </c>
      <c r="G675" t="b">
        <v>0</v>
      </c>
      <c r="H675" t="b">
        <v>0</v>
      </c>
      <c r="I675" t="b">
        <v>0</v>
      </c>
    </row>
    <row r="676" spans="1:9" x14ac:dyDescent="0.35">
      <c r="A676" t="s">
        <v>415</v>
      </c>
      <c r="B676" t="s">
        <v>414</v>
      </c>
      <c r="C676">
        <v>302</v>
      </c>
      <c r="D676" t="s">
        <v>28</v>
      </c>
      <c r="E676" t="b">
        <v>1</v>
      </c>
      <c r="F676">
        <v>6</v>
      </c>
      <c r="G676" t="b">
        <v>0</v>
      </c>
      <c r="H676" t="b">
        <v>0</v>
      </c>
      <c r="I676" t="b">
        <v>0</v>
      </c>
    </row>
    <row r="677" spans="1:9" x14ac:dyDescent="0.35">
      <c r="A677">
        <v>14532</v>
      </c>
      <c r="B677" t="s">
        <v>446</v>
      </c>
      <c r="C677">
        <v>152</v>
      </c>
      <c r="D677" t="s">
        <v>28</v>
      </c>
      <c r="E677" t="b">
        <v>1</v>
      </c>
      <c r="F677">
        <v>6</v>
      </c>
      <c r="G677" t="b">
        <v>0</v>
      </c>
      <c r="H677" t="b">
        <v>0</v>
      </c>
      <c r="I677" t="b">
        <v>0</v>
      </c>
    </row>
    <row r="678" spans="1:9" x14ac:dyDescent="0.35">
      <c r="A678" t="s">
        <v>470</v>
      </c>
      <c r="B678" t="s">
        <v>446</v>
      </c>
      <c r="C678">
        <v>302</v>
      </c>
      <c r="D678" t="s">
        <v>28</v>
      </c>
      <c r="E678" t="b">
        <v>1</v>
      </c>
      <c r="F678">
        <v>6</v>
      </c>
      <c r="G678" t="b">
        <v>0</v>
      </c>
      <c r="H678" t="b">
        <v>0</v>
      </c>
      <c r="I678" t="b">
        <v>0</v>
      </c>
    </row>
    <row r="679" spans="1:9" x14ac:dyDescent="0.35">
      <c r="A679">
        <v>14533</v>
      </c>
      <c r="B679" t="s">
        <v>471</v>
      </c>
      <c r="C679">
        <v>102</v>
      </c>
      <c r="D679" t="s">
        <v>28</v>
      </c>
      <c r="E679" t="b">
        <v>1</v>
      </c>
      <c r="F679">
        <v>6</v>
      </c>
      <c r="G679" t="b">
        <v>0</v>
      </c>
      <c r="H679" t="b">
        <v>0</v>
      </c>
      <c r="I679" t="b">
        <v>0</v>
      </c>
    </row>
    <row r="680" spans="1:9" x14ac:dyDescent="0.35">
      <c r="A680" t="s">
        <v>477</v>
      </c>
      <c r="B680" t="s">
        <v>471</v>
      </c>
      <c r="C680">
        <v>165</v>
      </c>
      <c r="D680" t="s">
        <v>28</v>
      </c>
      <c r="E680" t="b">
        <v>1</v>
      </c>
      <c r="F680">
        <v>6</v>
      </c>
      <c r="G680" t="b">
        <v>0</v>
      </c>
      <c r="H680" t="b">
        <v>0</v>
      </c>
      <c r="I680" t="b">
        <v>0</v>
      </c>
    </row>
    <row r="681" spans="1:9" x14ac:dyDescent="0.35">
      <c r="A681">
        <v>14534</v>
      </c>
      <c r="B681" t="s">
        <v>480</v>
      </c>
      <c r="C681">
        <v>102</v>
      </c>
      <c r="D681" t="s">
        <v>28</v>
      </c>
      <c r="E681" t="b">
        <v>1</v>
      </c>
      <c r="F681">
        <v>6</v>
      </c>
      <c r="G681" t="b">
        <v>0</v>
      </c>
      <c r="H681" t="b">
        <v>0</v>
      </c>
      <c r="I681" t="b">
        <v>0</v>
      </c>
    </row>
    <row r="682" spans="1:9" x14ac:dyDescent="0.35">
      <c r="A682" t="s">
        <v>492</v>
      </c>
      <c r="B682" t="s">
        <v>480</v>
      </c>
      <c r="C682">
        <v>165</v>
      </c>
      <c r="D682" t="s">
        <v>28</v>
      </c>
      <c r="E682" t="b">
        <v>1</v>
      </c>
      <c r="F682">
        <v>6</v>
      </c>
      <c r="G682" t="b">
        <v>0</v>
      </c>
      <c r="H682" t="b">
        <v>0</v>
      </c>
      <c r="I682" t="b">
        <v>0</v>
      </c>
    </row>
    <row r="683" spans="1:9" x14ac:dyDescent="0.35">
      <c r="A683">
        <v>14535</v>
      </c>
      <c r="B683" t="s">
        <v>493</v>
      </c>
      <c r="C683">
        <v>152</v>
      </c>
      <c r="D683" t="s">
        <v>28</v>
      </c>
      <c r="E683" t="b">
        <v>1</v>
      </c>
      <c r="F683">
        <v>6</v>
      </c>
      <c r="G683" t="b">
        <v>0</v>
      </c>
      <c r="H683" t="b">
        <v>0</v>
      </c>
      <c r="I683" t="b">
        <v>0</v>
      </c>
    </row>
    <row r="684" spans="1:9" x14ac:dyDescent="0.35">
      <c r="A684" t="s">
        <v>494</v>
      </c>
      <c r="B684" t="s">
        <v>493</v>
      </c>
      <c r="C684">
        <v>302</v>
      </c>
      <c r="D684" t="s">
        <v>28</v>
      </c>
      <c r="E684" t="b">
        <v>1</v>
      </c>
      <c r="F684">
        <v>6</v>
      </c>
      <c r="G684" t="b">
        <v>0</v>
      </c>
      <c r="H684" t="b">
        <v>0</v>
      </c>
      <c r="I684" t="b">
        <v>0</v>
      </c>
    </row>
    <row r="685" spans="1:9" x14ac:dyDescent="0.35">
      <c r="A685">
        <v>14536</v>
      </c>
      <c r="B685" t="s">
        <v>495</v>
      </c>
      <c r="C685">
        <v>152</v>
      </c>
      <c r="D685" t="s">
        <v>28</v>
      </c>
      <c r="E685" t="b">
        <v>1</v>
      </c>
      <c r="F685">
        <v>6</v>
      </c>
      <c r="G685" t="b">
        <v>0</v>
      </c>
      <c r="H685" t="b">
        <v>0</v>
      </c>
      <c r="I685" t="b">
        <v>0</v>
      </c>
    </row>
    <row r="686" spans="1:9" x14ac:dyDescent="0.35">
      <c r="A686" t="s">
        <v>515</v>
      </c>
      <c r="B686" t="s">
        <v>495</v>
      </c>
      <c r="C686">
        <v>302</v>
      </c>
      <c r="D686" t="s">
        <v>28</v>
      </c>
      <c r="E686" t="b">
        <v>1</v>
      </c>
      <c r="F686">
        <v>6</v>
      </c>
      <c r="G686" t="b">
        <v>0</v>
      </c>
      <c r="H686" t="b">
        <v>0</v>
      </c>
      <c r="I686" t="b">
        <v>0</v>
      </c>
    </row>
    <row r="687" spans="1:9" x14ac:dyDescent="0.35">
      <c r="A687">
        <v>14537</v>
      </c>
      <c r="B687" t="s">
        <v>516</v>
      </c>
      <c r="C687">
        <v>152</v>
      </c>
      <c r="D687" t="s">
        <v>28</v>
      </c>
      <c r="E687" t="b">
        <v>1</v>
      </c>
      <c r="F687">
        <v>6</v>
      </c>
      <c r="G687" t="b">
        <v>0</v>
      </c>
      <c r="H687" t="b">
        <v>0</v>
      </c>
      <c r="I687" t="b">
        <v>0</v>
      </c>
    </row>
    <row r="688" spans="1:9" x14ac:dyDescent="0.35">
      <c r="A688" t="s">
        <v>549</v>
      </c>
      <c r="B688" t="s">
        <v>516</v>
      </c>
      <c r="C688">
        <v>302</v>
      </c>
      <c r="D688" t="s">
        <v>28</v>
      </c>
      <c r="E688" t="b">
        <v>1</v>
      </c>
      <c r="F688">
        <v>6</v>
      </c>
      <c r="G688" t="b">
        <v>0</v>
      </c>
      <c r="H688" t="b">
        <v>0</v>
      </c>
      <c r="I688" t="b">
        <v>0</v>
      </c>
    </row>
    <row r="689" spans="1:9" x14ac:dyDescent="0.35">
      <c r="A689">
        <v>14538</v>
      </c>
      <c r="B689" t="s">
        <v>559</v>
      </c>
      <c r="C689">
        <v>152</v>
      </c>
      <c r="D689" t="s">
        <v>28</v>
      </c>
      <c r="E689" t="b">
        <v>1</v>
      </c>
      <c r="F689">
        <v>6</v>
      </c>
      <c r="G689" t="b">
        <v>0</v>
      </c>
      <c r="H689" t="b">
        <v>0</v>
      </c>
      <c r="I689" t="b">
        <v>0</v>
      </c>
    </row>
    <row r="690" spans="1:9" x14ac:dyDescent="0.35">
      <c r="A690" t="s">
        <v>560</v>
      </c>
      <c r="B690" t="s">
        <v>559</v>
      </c>
      <c r="C690">
        <v>302</v>
      </c>
      <c r="D690" t="s">
        <v>28</v>
      </c>
      <c r="E690" t="b">
        <v>1</v>
      </c>
      <c r="F690">
        <v>6</v>
      </c>
      <c r="G690" t="b">
        <v>0</v>
      </c>
      <c r="H690" t="b">
        <v>0</v>
      </c>
      <c r="I690" t="b">
        <v>0</v>
      </c>
    </row>
    <row r="691" spans="1:9" x14ac:dyDescent="0.35">
      <c r="A691">
        <v>14539</v>
      </c>
      <c r="B691" t="s">
        <v>561</v>
      </c>
      <c r="C691">
        <v>102</v>
      </c>
      <c r="D691" t="s">
        <v>28</v>
      </c>
      <c r="E691" t="b">
        <v>1</v>
      </c>
      <c r="F691">
        <v>6</v>
      </c>
      <c r="G691" t="b">
        <v>0</v>
      </c>
      <c r="H691" t="b">
        <v>0</v>
      </c>
      <c r="I691" t="b">
        <v>0</v>
      </c>
    </row>
    <row r="692" spans="1:9" x14ac:dyDescent="0.35">
      <c r="A692" t="s">
        <v>562</v>
      </c>
      <c r="B692" t="s">
        <v>480</v>
      </c>
      <c r="C692">
        <v>165</v>
      </c>
      <c r="D692" t="s">
        <v>28</v>
      </c>
      <c r="E692" t="b">
        <v>1</v>
      </c>
      <c r="F692">
        <v>6</v>
      </c>
      <c r="G692" t="b">
        <v>0</v>
      </c>
      <c r="H692" t="b">
        <v>0</v>
      </c>
      <c r="I692" t="b">
        <v>0</v>
      </c>
    </row>
    <row r="693" spans="1:9" x14ac:dyDescent="0.35">
      <c r="A693">
        <v>14540</v>
      </c>
      <c r="B693" t="s">
        <v>564</v>
      </c>
      <c r="C693">
        <v>102</v>
      </c>
      <c r="D693" t="s">
        <v>28</v>
      </c>
      <c r="E693" t="b">
        <v>1</v>
      </c>
      <c r="F693">
        <v>6</v>
      </c>
      <c r="G693" t="b">
        <v>0</v>
      </c>
      <c r="H693" t="b">
        <v>0</v>
      </c>
      <c r="I693" t="b">
        <v>0</v>
      </c>
    </row>
    <row r="694" spans="1:9" x14ac:dyDescent="0.35">
      <c r="A694" t="s">
        <v>565</v>
      </c>
      <c r="B694" t="s">
        <v>564</v>
      </c>
      <c r="C694">
        <v>165</v>
      </c>
      <c r="D694" t="s">
        <v>28</v>
      </c>
      <c r="E694" t="b">
        <v>1</v>
      </c>
      <c r="F694">
        <v>6</v>
      </c>
      <c r="G694" t="b">
        <v>0</v>
      </c>
      <c r="H694" t="b">
        <v>0</v>
      </c>
      <c r="I694" t="b">
        <v>0</v>
      </c>
    </row>
    <row r="695" spans="1:9" x14ac:dyDescent="0.35">
      <c r="A695">
        <v>14541</v>
      </c>
      <c r="B695" t="s">
        <v>566</v>
      </c>
      <c r="C695">
        <v>152</v>
      </c>
      <c r="D695" t="s">
        <v>28</v>
      </c>
      <c r="E695" t="b">
        <v>1</v>
      </c>
      <c r="F695">
        <v>6</v>
      </c>
      <c r="G695" t="b">
        <v>0</v>
      </c>
      <c r="H695" t="b">
        <v>0</v>
      </c>
      <c r="I695" t="b">
        <v>0</v>
      </c>
    </row>
    <row r="696" spans="1:9" x14ac:dyDescent="0.35">
      <c r="A696" t="s">
        <v>567</v>
      </c>
      <c r="B696" t="s">
        <v>566</v>
      </c>
      <c r="C696">
        <v>302</v>
      </c>
      <c r="D696" t="s">
        <v>28</v>
      </c>
      <c r="E696" t="b">
        <v>1</v>
      </c>
      <c r="F696">
        <v>6</v>
      </c>
      <c r="G696" t="b">
        <v>0</v>
      </c>
      <c r="H696" t="b">
        <v>0</v>
      </c>
      <c r="I696" t="b">
        <v>0</v>
      </c>
    </row>
    <row r="697" spans="1:9" x14ac:dyDescent="0.35">
      <c r="A697">
        <v>14542</v>
      </c>
      <c r="B697" t="s">
        <v>568</v>
      </c>
      <c r="C697">
        <v>152</v>
      </c>
      <c r="D697" t="s">
        <v>28</v>
      </c>
      <c r="E697" t="b">
        <v>1</v>
      </c>
      <c r="F697">
        <v>6</v>
      </c>
      <c r="G697" t="b">
        <v>0</v>
      </c>
      <c r="H697" t="b">
        <v>0</v>
      </c>
      <c r="I697" t="b">
        <v>0</v>
      </c>
    </row>
    <row r="698" spans="1:9" x14ac:dyDescent="0.35">
      <c r="A698" t="s">
        <v>569</v>
      </c>
      <c r="B698" t="s">
        <v>568</v>
      </c>
      <c r="C698">
        <v>302</v>
      </c>
      <c r="D698" t="s">
        <v>28</v>
      </c>
      <c r="E698" t="b">
        <v>1</v>
      </c>
      <c r="F698">
        <v>6</v>
      </c>
      <c r="G698" t="b">
        <v>0</v>
      </c>
      <c r="H698" t="b">
        <v>0</v>
      </c>
      <c r="I698" t="b">
        <v>0</v>
      </c>
    </row>
    <row r="699" spans="1:9" x14ac:dyDescent="0.35">
      <c r="A699">
        <v>14543</v>
      </c>
      <c r="B699" t="s">
        <v>570</v>
      </c>
      <c r="C699">
        <v>152</v>
      </c>
      <c r="D699" t="s">
        <v>28</v>
      </c>
      <c r="E699" t="b">
        <v>1</v>
      </c>
      <c r="F699">
        <v>6</v>
      </c>
      <c r="G699" t="b">
        <v>0</v>
      </c>
      <c r="H699" t="b">
        <v>0</v>
      </c>
      <c r="I699" t="b">
        <v>0</v>
      </c>
    </row>
    <row r="700" spans="1:9" x14ac:dyDescent="0.35">
      <c r="A700" t="s">
        <v>571</v>
      </c>
      <c r="B700" t="s">
        <v>570</v>
      </c>
      <c r="C700">
        <v>302</v>
      </c>
      <c r="D700" t="s">
        <v>28</v>
      </c>
      <c r="E700" t="b">
        <v>1</v>
      </c>
      <c r="F700">
        <v>6</v>
      </c>
      <c r="G700" t="b">
        <v>0</v>
      </c>
      <c r="H700" t="b">
        <v>0</v>
      </c>
      <c r="I700" t="b">
        <v>0</v>
      </c>
    </row>
    <row r="701" spans="1:9" x14ac:dyDescent="0.35">
      <c r="A701">
        <v>14544</v>
      </c>
      <c r="B701" t="s">
        <v>579</v>
      </c>
      <c r="C701">
        <v>152</v>
      </c>
      <c r="D701" t="s">
        <v>28</v>
      </c>
      <c r="E701" t="b">
        <v>1</v>
      </c>
      <c r="F701">
        <v>6</v>
      </c>
      <c r="G701" t="b">
        <v>0</v>
      </c>
      <c r="H701" t="b">
        <v>0</v>
      </c>
      <c r="I701" t="b">
        <v>0</v>
      </c>
    </row>
    <row r="702" spans="1:9" x14ac:dyDescent="0.35">
      <c r="A702" t="s">
        <v>580</v>
      </c>
      <c r="B702" t="s">
        <v>581</v>
      </c>
      <c r="C702">
        <v>302</v>
      </c>
      <c r="D702" t="s">
        <v>28</v>
      </c>
      <c r="E702" t="b">
        <v>1</v>
      </c>
      <c r="F702">
        <v>6</v>
      </c>
      <c r="G702" t="b">
        <v>0</v>
      </c>
      <c r="H702" t="b">
        <v>0</v>
      </c>
      <c r="I702" t="b">
        <v>0</v>
      </c>
    </row>
    <row r="703" spans="1:9" x14ac:dyDescent="0.35">
      <c r="A703">
        <v>14545</v>
      </c>
      <c r="B703" t="s">
        <v>353</v>
      </c>
      <c r="C703">
        <v>84</v>
      </c>
      <c r="D703" t="s">
        <v>28</v>
      </c>
      <c r="E703" t="b">
        <v>0</v>
      </c>
      <c r="F703">
        <v>0</v>
      </c>
      <c r="G703" t="b">
        <v>0</v>
      </c>
      <c r="H703" t="b">
        <v>0</v>
      </c>
      <c r="I703" t="b">
        <v>0</v>
      </c>
    </row>
    <row r="704" spans="1:9" x14ac:dyDescent="0.35">
      <c r="A704">
        <v>14549</v>
      </c>
      <c r="B704" t="s">
        <v>354</v>
      </c>
      <c r="C704">
        <v>129</v>
      </c>
      <c r="D704" t="s">
        <v>28</v>
      </c>
      <c r="E704" t="b">
        <v>0</v>
      </c>
      <c r="F704">
        <v>0</v>
      </c>
      <c r="G704" t="b">
        <v>0</v>
      </c>
      <c r="H704" t="b">
        <v>0</v>
      </c>
      <c r="I704" t="b">
        <v>0</v>
      </c>
    </row>
    <row r="705" spans="1:9" x14ac:dyDescent="0.35">
      <c r="A705">
        <v>14550</v>
      </c>
      <c r="B705" t="s">
        <v>355</v>
      </c>
      <c r="C705">
        <v>42</v>
      </c>
      <c r="D705" t="s">
        <v>28</v>
      </c>
      <c r="E705" t="b">
        <v>0</v>
      </c>
      <c r="F705">
        <v>0</v>
      </c>
      <c r="G705" t="b">
        <v>0</v>
      </c>
      <c r="H705" t="b">
        <v>0</v>
      </c>
      <c r="I705" t="b">
        <v>0</v>
      </c>
    </row>
    <row r="706" spans="1:9" x14ac:dyDescent="0.35">
      <c r="A706">
        <v>14551</v>
      </c>
      <c r="B706" t="s">
        <v>356</v>
      </c>
      <c r="C706">
        <v>9</v>
      </c>
      <c r="D706" t="s">
        <v>28</v>
      </c>
      <c r="E706" t="b">
        <v>0</v>
      </c>
      <c r="F706">
        <v>0</v>
      </c>
      <c r="G706" t="b">
        <v>0</v>
      </c>
      <c r="H706" t="b">
        <v>0</v>
      </c>
      <c r="I706" t="b">
        <v>0</v>
      </c>
    </row>
    <row r="707" spans="1:9" x14ac:dyDescent="0.35">
      <c r="A707">
        <v>14560</v>
      </c>
      <c r="B707" t="s">
        <v>357</v>
      </c>
      <c r="C707">
        <v>82</v>
      </c>
      <c r="D707" t="s">
        <v>28</v>
      </c>
      <c r="E707" t="b">
        <v>0</v>
      </c>
      <c r="F707">
        <v>0</v>
      </c>
      <c r="G707" t="b">
        <v>0</v>
      </c>
      <c r="H707" t="b">
        <v>0</v>
      </c>
      <c r="I707" t="b">
        <v>0</v>
      </c>
    </row>
    <row r="708" spans="1:9" x14ac:dyDescent="0.35">
      <c r="A708">
        <v>14561</v>
      </c>
      <c r="B708" t="s">
        <v>358</v>
      </c>
      <c r="C708">
        <v>2111</v>
      </c>
      <c r="D708" t="s">
        <v>28</v>
      </c>
      <c r="E708" t="b">
        <v>0</v>
      </c>
      <c r="F708">
        <v>0</v>
      </c>
      <c r="G708" t="b">
        <v>0</v>
      </c>
      <c r="H708" t="b">
        <v>0</v>
      </c>
      <c r="I708" t="b">
        <v>0</v>
      </c>
    </row>
    <row r="709" spans="1:9" x14ac:dyDescent="0.35">
      <c r="A709">
        <v>14608</v>
      </c>
      <c r="B709" t="s">
        <v>371</v>
      </c>
      <c r="C709">
        <v>921</v>
      </c>
      <c r="D709" t="s">
        <v>28</v>
      </c>
      <c r="E709" t="b">
        <v>1</v>
      </c>
      <c r="F709">
        <v>5</v>
      </c>
      <c r="G709" t="b">
        <v>0</v>
      </c>
      <c r="H709" t="b">
        <v>0</v>
      </c>
      <c r="I709" t="b">
        <v>0</v>
      </c>
    </row>
    <row r="710" spans="1:9" x14ac:dyDescent="0.35">
      <c r="A710">
        <v>14609</v>
      </c>
      <c r="B710" t="s">
        <v>372</v>
      </c>
      <c r="C710">
        <v>998</v>
      </c>
      <c r="D710" t="s">
        <v>28</v>
      </c>
      <c r="E710" t="b">
        <v>1</v>
      </c>
      <c r="F710">
        <v>5</v>
      </c>
      <c r="G710" t="b">
        <v>0</v>
      </c>
      <c r="H710" t="b">
        <v>0</v>
      </c>
      <c r="I710" t="b">
        <v>0</v>
      </c>
    </row>
    <row r="711" spans="1:9" x14ac:dyDescent="0.35">
      <c r="A711">
        <v>14610</v>
      </c>
      <c r="B711" t="s">
        <v>402</v>
      </c>
      <c r="C711">
        <v>1079</v>
      </c>
      <c r="D711" t="s">
        <v>28</v>
      </c>
      <c r="E711" t="b">
        <v>1</v>
      </c>
      <c r="F711">
        <v>5</v>
      </c>
      <c r="G711" t="b">
        <v>0</v>
      </c>
      <c r="H711" t="b">
        <v>0</v>
      </c>
      <c r="I711" t="b">
        <v>0</v>
      </c>
    </row>
    <row r="712" spans="1:9" x14ac:dyDescent="0.35">
      <c r="A712">
        <v>14611</v>
      </c>
      <c r="B712" t="s">
        <v>403</v>
      </c>
      <c r="C712">
        <v>1360</v>
      </c>
      <c r="D712" t="s">
        <v>28</v>
      </c>
      <c r="E712" t="b">
        <v>1</v>
      </c>
      <c r="F712">
        <v>5</v>
      </c>
      <c r="G712" t="b">
        <v>0</v>
      </c>
      <c r="H712" t="b">
        <v>0</v>
      </c>
      <c r="I712" t="b">
        <v>0</v>
      </c>
    </row>
    <row r="713" spans="1:9" x14ac:dyDescent="0.35">
      <c r="A713">
        <v>14612</v>
      </c>
      <c r="B713" t="s">
        <v>404</v>
      </c>
      <c r="C713">
        <v>1439</v>
      </c>
      <c r="D713" t="s">
        <v>28</v>
      </c>
      <c r="E713" t="b">
        <v>1</v>
      </c>
      <c r="F713">
        <v>5</v>
      </c>
      <c r="G713" t="b">
        <v>0</v>
      </c>
      <c r="H713" t="b">
        <v>0</v>
      </c>
      <c r="I713" t="b">
        <v>0</v>
      </c>
    </row>
    <row r="714" spans="1:9" x14ac:dyDescent="0.35">
      <c r="A714">
        <v>14613</v>
      </c>
      <c r="B714" t="s">
        <v>405</v>
      </c>
      <c r="C714">
        <v>1519</v>
      </c>
      <c r="D714" t="s">
        <v>28</v>
      </c>
      <c r="E714" t="b">
        <v>1</v>
      </c>
      <c r="F714">
        <v>5</v>
      </c>
      <c r="G714" t="b">
        <v>0</v>
      </c>
      <c r="H714" t="b">
        <v>0</v>
      </c>
      <c r="I714" t="b">
        <v>0</v>
      </c>
    </row>
    <row r="715" spans="1:9" x14ac:dyDescent="0.35">
      <c r="A715">
        <v>14617</v>
      </c>
      <c r="B715" t="s">
        <v>359</v>
      </c>
      <c r="C715">
        <v>23</v>
      </c>
      <c r="D715" t="s">
        <v>28</v>
      </c>
      <c r="E715" t="b">
        <v>0</v>
      </c>
      <c r="F715">
        <v>0</v>
      </c>
      <c r="G715" t="b">
        <v>0</v>
      </c>
      <c r="H715" t="b">
        <v>0</v>
      </c>
      <c r="I715" t="b">
        <v>0</v>
      </c>
    </row>
    <row r="716" spans="1:9" x14ac:dyDescent="0.35">
      <c r="A716">
        <v>14632</v>
      </c>
      <c r="B716" t="s">
        <v>1373</v>
      </c>
      <c r="C716">
        <v>1973</v>
      </c>
      <c r="D716" t="s">
        <v>28</v>
      </c>
      <c r="E716" t="b">
        <v>0</v>
      </c>
      <c r="F716">
        <v>99</v>
      </c>
      <c r="G716" t="b">
        <v>0</v>
      </c>
      <c r="H716" t="b">
        <v>0</v>
      </c>
      <c r="I716" t="b">
        <v>1</v>
      </c>
    </row>
    <row r="717" spans="1:9" x14ac:dyDescent="0.35">
      <c r="A717" t="s">
        <v>784</v>
      </c>
      <c r="B717" t="s">
        <v>785</v>
      </c>
      <c r="C717">
        <v>2042</v>
      </c>
      <c r="D717" t="s">
        <v>28</v>
      </c>
      <c r="E717" t="b">
        <v>1</v>
      </c>
      <c r="F717">
        <v>14</v>
      </c>
      <c r="G717" t="b">
        <v>0</v>
      </c>
      <c r="H717" t="b">
        <v>0</v>
      </c>
      <c r="I717" t="b">
        <v>0</v>
      </c>
    </row>
    <row r="718" spans="1:9" x14ac:dyDescent="0.35">
      <c r="A718" t="s">
        <v>1288</v>
      </c>
      <c r="B718" t="s">
        <v>1289</v>
      </c>
      <c r="C718">
        <v>4892</v>
      </c>
      <c r="D718" t="s">
        <v>28</v>
      </c>
      <c r="E718" t="b">
        <v>0</v>
      </c>
      <c r="F718">
        <v>99</v>
      </c>
      <c r="G718" t="b">
        <v>0</v>
      </c>
      <c r="H718" t="b">
        <v>0</v>
      </c>
      <c r="I718" t="b">
        <v>0</v>
      </c>
    </row>
    <row r="719" spans="1:9" x14ac:dyDescent="0.35">
      <c r="A719">
        <v>14633</v>
      </c>
      <c r="B719" t="s">
        <v>1375</v>
      </c>
      <c r="C719">
        <v>1994</v>
      </c>
      <c r="D719" t="s">
        <v>28</v>
      </c>
      <c r="E719" t="b">
        <v>0</v>
      </c>
      <c r="F719">
        <v>99</v>
      </c>
      <c r="G719" t="b">
        <v>0</v>
      </c>
      <c r="H719" t="b">
        <v>0</v>
      </c>
      <c r="I719" t="b">
        <v>1</v>
      </c>
    </row>
    <row r="720" spans="1:9" x14ac:dyDescent="0.35">
      <c r="A720" t="s">
        <v>786</v>
      </c>
      <c r="B720" t="s">
        <v>787</v>
      </c>
      <c r="C720">
        <v>2063</v>
      </c>
      <c r="D720" t="s">
        <v>28</v>
      </c>
      <c r="E720" t="b">
        <v>1</v>
      </c>
      <c r="F720">
        <v>14</v>
      </c>
      <c r="G720" t="b">
        <v>0</v>
      </c>
      <c r="H720" t="b">
        <v>0</v>
      </c>
      <c r="I720" t="b">
        <v>0</v>
      </c>
    </row>
    <row r="721" spans="1:9" x14ac:dyDescent="0.35">
      <c r="A721" t="s">
        <v>1290</v>
      </c>
      <c r="B721" t="s">
        <v>1291</v>
      </c>
      <c r="C721">
        <v>5081</v>
      </c>
      <c r="D721" t="s">
        <v>28</v>
      </c>
      <c r="E721" t="b">
        <v>0</v>
      </c>
      <c r="F721">
        <v>99</v>
      </c>
      <c r="G721" t="b">
        <v>0</v>
      </c>
      <c r="H721" t="b">
        <v>0</v>
      </c>
      <c r="I721" t="b">
        <v>0</v>
      </c>
    </row>
    <row r="722" spans="1:9" x14ac:dyDescent="0.35">
      <c r="A722">
        <v>14634</v>
      </c>
      <c r="B722" t="s">
        <v>1376</v>
      </c>
      <c r="C722">
        <v>2091</v>
      </c>
      <c r="D722" t="s">
        <v>28</v>
      </c>
      <c r="E722" t="b">
        <v>0</v>
      </c>
      <c r="F722">
        <v>99</v>
      </c>
      <c r="G722" t="b">
        <v>0</v>
      </c>
      <c r="H722" t="b">
        <v>0</v>
      </c>
      <c r="I722" t="b">
        <v>1</v>
      </c>
    </row>
    <row r="723" spans="1:9" x14ac:dyDescent="0.35">
      <c r="A723" t="s">
        <v>788</v>
      </c>
      <c r="B723" t="s">
        <v>789</v>
      </c>
      <c r="C723">
        <v>2159</v>
      </c>
      <c r="D723" t="s">
        <v>28</v>
      </c>
      <c r="E723" t="b">
        <v>1</v>
      </c>
      <c r="F723">
        <v>14</v>
      </c>
      <c r="G723" t="b">
        <v>0</v>
      </c>
      <c r="H723" t="b">
        <v>0</v>
      </c>
      <c r="I723" t="b">
        <v>0</v>
      </c>
    </row>
    <row r="724" spans="1:9" x14ac:dyDescent="0.35">
      <c r="A724" t="s">
        <v>1292</v>
      </c>
      <c r="B724" t="s">
        <v>1293</v>
      </c>
      <c r="C724">
        <v>5268</v>
      </c>
      <c r="D724" t="s">
        <v>28</v>
      </c>
      <c r="E724" t="b">
        <v>0</v>
      </c>
      <c r="F724">
        <v>99</v>
      </c>
      <c r="G724" t="b">
        <v>0</v>
      </c>
      <c r="H724" t="b">
        <v>0</v>
      </c>
      <c r="I724" t="b">
        <v>0</v>
      </c>
    </row>
    <row r="725" spans="1:9" x14ac:dyDescent="0.35">
      <c r="A725">
        <v>14635</v>
      </c>
      <c r="B725" t="s">
        <v>1377</v>
      </c>
      <c r="C725">
        <v>2353</v>
      </c>
      <c r="D725" t="s">
        <v>28</v>
      </c>
      <c r="E725" t="b">
        <v>0</v>
      </c>
      <c r="F725">
        <v>99</v>
      </c>
      <c r="G725" t="b">
        <v>0</v>
      </c>
      <c r="H725" t="b">
        <v>0</v>
      </c>
      <c r="I725" t="b">
        <v>1</v>
      </c>
    </row>
    <row r="726" spans="1:9" x14ac:dyDescent="0.35">
      <c r="A726" t="s">
        <v>790</v>
      </c>
      <c r="B726" t="s">
        <v>791</v>
      </c>
      <c r="C726">
        <v>2451</v>
      </c>
      <c r="D726" t="s">
        <v>28</v>
      </c>
      <c r="E726" t="b">
        <v>1</v>
      </c>
      <c r="F726">
        <v>14</v>
      </c>
      <c r="G726" t="b">
        <v>0</v>
      </c>
      <c r="H726" t="b">
        <v>0</v>
      </c>
      <c r="I726" t="b">
        <v>0</v>
      </c>
    </row>
    <row r="727" spans="1:9" x14ac:dyDescent="0.35">
      <c r="A727" t="s">
        <v>1294</v>
      </c>
      <c r="B727" t="s">
        <v>1295</v>
      </c>
      <c r="C727">
        <v>5456</v>
      </c>
      <c r="D727" t="s">
        <v>28</v>
      </c>
      <c r="E727" t="b">
        <v>0</v>
      </c>
      <c r="F727">
        <v>99</v>
      </c>
      <c r="G727" t="b">
        <v>0</v>
      </c>
      <c r="H727" t="b">
        <v>0</v>
      </c>
      <c r="I727" t="b">
        <v>0</v>
      </c>
    </row>
    <row r="728" spans="1:9" x14ac:dyDescent="0.35">
      <c r="A728">
        <v>14636</v>
      </c>
      <c r="B728" t="s">
        <v>1378</v>
      </c>
      <c r="C728">
        <v>2406</v>
      </c>
      <c r="D728" t="s">
        <v>28</v>
      </c>
      <c r="E728" t="b">
        <v>0</v>
      </c>
      <c r="F728">
        <v>99</v>
      </c>
      <c r="G728" t="b">
        <v>0</v>
      </c>
      <c r="H728" t="b">
        <v>0</v>
      </c>
      <c r="I728" t="b">
        <v>1</v>
      </c>
    </row>
    <row r="729" spans="1:9" x14ac:dyDescent="0.35">
      <c r="A729" t="s">
        <v>792</v>
      </c>
      <c r="B729" t="s">
        <v>793</v>
      </c>
      <c r="C729">
        <v>2504</v>
      </c>
      <c r="D729" t="s">
        <v>28</v>
      </c>
      <c r="E729" t="b">
        <v>1</v>
      </c>
      <c r="F729">
        <v>14</v>
      </c>
      <c r="G729" t="b">
        <v>0</v>
      </c>
      <c r="H729" t="b">
        <v>0</v>
      </c>
      <c r="I729" t="b">
        <v>0</v>
      </c>
    </row>
    <row r="730" spans="1:9" x14ac:dyDescent="0.35">
      <c r="A730" t="s">
        <v>1296</v>
      </c>
      <c r="B730" t="s">
        <v>1297</v>
      </c>
      <c r="C730">
        <v>5644</v>
      </c>
      <c r="D730" t="s">
        <v>28</v>
      </c>
      <c r="E730" t="b">
        <v>0</v>
      </c>
      <c r="F730">
        <v>99</v>
      </c>
      <c r="G730" t="b">
        <v>0</v>
      </c>
      <c r="H730" t="b">
        <v>0</v>
      </c>
      <c r="I730" t="b">
        <v>0</v>
      </c>
    </row>
    <row r="731" spans="1:9" x14ac:dyDescent="0.35">
      <c r="A731">
        <v>14639</v>
      </c>
      <c r="B731" t="s">
        <v>370</v>
      </c>
      <c r="C731">
        <v>531</v>
      </c>
      <c r="D731" t="s">
        <v>28</v>
      </c>
      <c r="E731" t="b">
        <v>0</v>
      </c>
      <c r="F731">
        <v>0</v>
      </c>
      <c r="G731" t="b">
        <v>0</v>
      </c>
      <c r="H731" t="b">
        <v>0</v>
      </c>
      <c r="I731" t="b">
        <v>0</v>
      </c>
    </row>
    <row r="732" spans="1:9" x14ac:dyDescent="0.35">
      <c r="A732">
        <v>14642</v>
      </c>
      <c r="B732" t="s">
        <v>876</v>
      </c>
      <c r="C732">
        <v>332</v>
      </c>
      <c r="D732" t="s">
        <v>28</v>
      </c>
      <c r="E732" t="b">
        <v>1</v>
      </c>
      <c r="F732">
        <v>21</v>
      </c>
      <c r="G732" t="b">
        <v>0</v>
      </c>
      <c r="H732" t="b">
        <v>0</v>
      </c>
      <c r="I732" t="b">
        <v>0</v>
      </c>
    </row>
    <row r="733" spans="1:9" x14ac:dyDescent="0.35">
      <c r="A733">
        <v>14645</v>
      </c>
      <c r="B733" t="s">
        <v>1298</v>
      </c>
      <c r="C733">
        <v>951</v>
      </c>
      <c r="D733" t="s">
        <v>28</v>
      </c>
      <c r="E733" t="b">
        <v>0</v>
      </c>
      <c r="F733">
        <v>99</v>
      </c>
      <c r="G733" t="b">
        <v>0</v>
      </c>
      <c r="H733" t="b">
        <v>0</v>
      </c>
      <c r="I733" t="b">
        <v>0</v>
      </c>
    </row>
    <row r="734" spans="1:9" x14ac:dyDescent="0.35">
      <c r="A734">
        <v>14646</v>
      </c>
      <c r="B734" t="s">
        <v>1299</v>
      </c>
      <c r="C734">
        <v>840</v>
      </c>
      <c r="D734" t="s">
        <v>28</v>
      </c>
      <c r="E734" t="b">
        <v>0</v>
      </c>
      <c r="F734">
        <v>99</v>
      </c>
      <c r="G734" t="b">
        <v>0</v>
      </c>
      <c r="H734" t="b">
        <v>0</v>
      </c>
      <c r="I734" t="b">
        <v>0</v>
      </c>
    </row>
    <row r="735" spans="1:9" x14ac:dyDescent="0.35">
      <c r="A735">
        <v>14655</v>
      </c>
      <c r="B735" t="s">
        <v>1208</v>
      </c>
      <c r="C735">
        <v>16</v>
      </c>
      <c r="D735" t="s">
        <v>28</v>
      </c>
      <c r="E735" t="b">
        <v>1</v>
      </c>
      <c r="F735">
        <v>36</v>
      </c>
      <c r="G735" t="b">
        <v>0</v>
      </c>
      <c r="H735" t="b">
        <v>0</v>
      </c>
      <c r="I735" t="b">
        <v>0</v>
      </c>
    </row>
    <row r="736" spans="1:9" x14ac:dyDescent="0.35">
      <c r="A736">
        <v>14659</v>
      </c>
      <c r="B736" t="s">
        <v>373</v>
      </c>
      <c r="C736">
        <v>1683</v>
      </c>
      <c r="D736" t="s">
        <v>28</v>
      </c>
      <c r="E736" t="b">
        <v>0</v>
      </c>
      <c r="F736">
        <v>0</v>
      </c>
      <c r="G736" t="b">
        <v>0</v>
      </c>
      <c r="H736" t="b">
        <v>0</v>
      </c>
      <c r="I736" t="b">
        <v>0</v>
      </c>
    </row>
    <row r="737" spans="1:9" x14ac:dyDescent="0.35">
      <c r="A737">
        <v>14660</v>
      </c>
      <c r="B737" t="s">
        <v>374</v>
      </c>
      <c r="C737">
        <v>1796</v>
      </c>
      <c r="D737" t="s">
        <v>28</v>
      </c>
      <c r="E737" t="b">
        <v>0</v>
      </c>
      <c r="F737">
        <v>0</v>
      </c>
      <c r="G737" t="b">
        <v>0</v>
      </c>
      <c r="H737" t="b">
        <v>0</v>
      </c>
      <c r="I737" t="b">
        <v>0</v>
      </c>
    </row>
    <row r="738" spans="1:9" x14ac:dyDescent="0.35">
      <c r="A738">
        <v>14661</v>
      </c>
      <c r="B738" t="s">
        <v>375</v>
      </c>
      <c r="C738">
        <v>1840</v>
      </c>
      <c r="D738" t="s">
        <v>28</v>
      </c>
      <c r="E738" t="b">
        <v>0</v>
      </c>
      <c r="F738">
        <v>0</v>
      </c>
      <c r="G738" t="b">
        <v>0</v>
      </c>
      <c r="H738" t="b">
        <v>0</v>
      </c>
      <c r="I738" t="b">
        <v>0</v>
      </c>
    </row>
    <row r="739" spans="1:9" x14ac:dyDescent="0.35">
      <c r="A739">
        <v>14662</v>
      </c>
      <c r="B739" t="s">
        <v>376</v>
      </c>
      <c r="C739">
        <v>1840</v>
      </c>
      <c r="D739" t="s">
        <v>28</v>
      </c>
      <c r="E739" t="b">
        <v>0</v>
      </c>
      <c r="F739">
        <v>0</v>
      </c>
      <c r="G739" t="b">
        <v>0</v>
      </c>
      <c r="H739" t="b">
        <v>0</v>
      </c>
      <c r="I739" t="b">
        <v>0</v>
      </c>
    </row>
    <row r="740" spans="1:9" x14ac:dyDescent="0.35">
      <c r="A740">
        <v>14663</v>
      </c>
      <c r="B740" t="s">
        <v>377</v>
      </c>
      <c r="C740">
        <v>1840</v>
      </c>
      <c r="D740" t="s">
        <v>28</v>
      </c>
      <c r="E740" t="b">
        <v>0</v>
      </c>
      <c r="F740">
        <v>0</v>
      </c>
      <c r="G740" t="b">
        <v>0</v>
      </c>
      <c r="H740" t="b">
        <v>0</v>
      </c>
      <c r="I740" t="b">
        <v>0</v>
      </c>
    </row>
    <row r="741" spans="1:9" x14ac:dyDescent="0.35">
      <c r="A741">
        <v>14664</v>
      </c>
      <c r="B741" t="s">
        <v>378</v>
      </c>
      <c r="C741">
        <v>1796</v>
      </c>
      <c r="D741" t="s">
        <v>28</v>
      </c>
      <c r="E741" t="b">
        <v>0</v>
      </c>
      <c r="F741">
        <v>0</v>
      </c>
      <c r="G741" t="b">
        <v>0</v>
      </c>
      <c r="H741" t="b">
        <v>0</v>
      </c>
      <c r="I741" t="b">
        <v>0</v>
      </c>
    </row>
    <row r="742" spans="1:9" x14ac:dyDescent="0.35">
      <c r="A742">
        <v>14665</v>
      </c>
      <c r="B742" t="s">
        <v>379</v>
      </c>
      <c r="C742">
        <v>1796</v>
      </c>
      <c r="D742" t="s">
        <v>28</v>
      </c>
      <c r="E742" t="b">
        <v>0</v>
      </c>
      <c r="F742">
        <v>0</v>
      </c>
      <c r="G742" t="b">
        <v>0</v>
      </c>
      <c r="H742" t="b">
        <v>0</v>
      </c>
      <c r="I742" t="b">
        <v>0</v>
      </c>
    </row>
    <row r="743" spans="1:9" x14ac:dyDescent="0.35">
      <c r="A743">
        <v>14666</v>
      </c>
      <c r="B743" t="s">
        <v>378</v>
      </c>
      <c r="C743">
        <v>1796</v>
      </c>
      <c r="D743" t="s">
        <v>28</v>
      </c>
      <c r="E743" t="b">
        <v>0</v>
      </c>
      <c r="F743">
        <v>0</v>
      </c>
      <c r="G743" t="b">
        <v>0</v>
      </c>
      <c r="H743" t="b">
        <v>0</v>
      </c>
      <c r="I743" t="b">
        <v>0</v>
      </c>
    </row>
    <row r="744" spans="1:9" x14ac:dyDescent="0.35">
      <c r="A744">
        <v>14667</v>
      </c>
      <c r="B744" t="s">
        <v>380</v>
      </c>
      <c r="C744">
        <v>2072</v>
      </c>
      <c r="D744" t="s">
        <v>28</v>
      </c>
      <c r="E744" t="b">
        <v>0</v>
      </c>
      <c r="F744">
        <v>0</v>
      </c>
      <c r="G744" t="b">
        <v>0</v>
      </c>
      <c r="H744" t="b">
        <v>0</v>
      </c>
      <c r="I744" t="b">
        <v>0</v>
      </c>
    </row>
    <row r="745" spans="1:9" x14ac:dyDescent="0.35">
      <c r="A745">
        <v>14668</v>
      </c>
      <c r="B745" t="s">
        <v>381</v>
      </c>
      <c r="C745">
        <v>2072</v>
      </c>
      <c r="D745" t="s">
        <v>28</v>
      </c>
      <c r="E745" t="b">
        <v>0</v>
      </c>
      <c r="F745">
        <v>0</v>
      </c>
      <c r="G745" t="b">
        <v>0</v>
      </c>
      <c r="H745" t="b">
        <v>0</v>
      </c>
      <c r="I745" t="b">
        <v>0</v>
      </c>
    </row>
    <row r="746" spans="1:9" x14ac:dyDescent="0.35">
      <c r="A746">
        <v>14669</v>
      </c>
      <c r="B746" t="s">
        <v>382</v>
      </c>
      <c r="C746">
        <v>43</v>
      </c>
      <c r="D746" t="s">
        <v>28</v>
      </c>
      <c r="E746" t="b">
        <v>0</v>
      </c>
      <c r="F746">
        <v>0</v>
      </c>
      <c r="G746" t="b">
        <v>0</v>
      </c>
      <c r="H746" t="b">
        <v>0</v>
      </c>
      <c r="I746" t="b">
        <v>0</v>
      </c>
    </row>
    <row r="747" spans="1:9" x14ac:dyDescent="0.35">
      <c r="A747">
        <v>14676</v>
      </c>
      <c r="B747" t="s">
        <v>728</v>
      </c>
      <c r="C747">
        <v>75</v>
      </c>
      <c r="D747" t="s">
        <v>28</v>
      </c>
      <c r="E747" t="b">
        <v>1</v>
      </c>
      <c r="F747">
        <v>10</v>
      </c>
      <c r="G747" t="b">
        <v>0</v>
      </c>
      <c r="H747" t="b">
        <v>0</v>
      </c>
      <c r="I747" t="b">
        <v>0</v>
      </c>
    </row>
    <row r="748" spans="1:9" x14ac:dyDescent="0.35">
      <c r="A748">
        <v>14680</v>
      </c>
      <c r="B748" t="s">
        <v>383</v>
      </c>
      <c r="C748">
        <v>136</v>
      </c>
      <c r="D748" t="s">
        <v>28</v>
      </c>
      <c r="E748" t="b">
        <v>0</v>
      </c>
      <c r="F748">
        <v>0</v>
      </c>
      <c r="G748" t="b">
        <v>0</v>
      </c>
      <c r="H748" t="b">
        <v>0</v>
      </c>
      <c r="I748" t="b">
        <v>0</v>
      </c>
    </row>
    <row r="749" spans="1:9" x14ac:dyDescent="0.35">
      <c r="A749" t="s">
        <v>384</v>
      </c>
      <c r="B749" t="s">
        <v>385</v>
      </c>
      <c r="C749">
        <v>13</v>
      </c>
      <c r="D749" t="s">
        <v>28</v>
      </c>
      <c r="E749" t="b">
        <v>0</v>
      </c>
      <c r="F749">
        <v>0</v>
      </c>
      <c r="G749" t="b">
        <v>0</v>
      </c>
      <c r="H749" t="b">
        <v>0</v>
      </c>
      <c r="I749" t="b">
        <v>0</v>
      </c>
    </row>
    <row r="750" spans="1:9" x14ac:dyDescent="0.35">
      <c r="A750" t="s">
        <v>386</v>
      </c>
      <c r="B750" t="s">
        <v>387</v>
      </c>
      <c r="C750">
        <v>13</v>
      </c>
      <c r="D750" t="s">
        <v>28</v>
      </c>
      <c r="E750" t="b">
        <v>0</v>
      </c>
      <c r="F750">
        <v>0</v>
      </c>
      <c r="G750" t="b">
        <v>0</v>
      </c>
      <c r="H750" t="b">
        <v>0</v>
      </c>
      <c r="I750" t="b">
        <v>0</v>
      </c>
    </row>
    <row r="751" spans="1:9" x14ac:dyDescent="0.35">
      <c r="A751" t="s">
        <v>388</v>
      </c>
      <c r="B751" t="s">
        <v>389</v>
      </c>
      <c r="C751">
        <v>127</v>
      </c>
      <c r="D751" t="s">
        <v>28</v>
      </c>
      <c r="E751" t="b">
        <v>0</v>
      </c>
      <c r="F751">
        <v>0</v>
      </c>
      <c r="G751" t="b">
        <v>0</v>
      </c>
      <c r="H751" t="b">
        <v>0</v>
      </c>
      <c r="I751" t="b">
        <v>0</v>
      </c>
    </row>
    <row r="752" spans="1:9" x14ac:dyDescent="0.35">
      <c r="A752">
        <v>14742</v>
      </c>
      <c r="B752" t="s">
        <v>390</v>
      </c>
      <c r="C752">
        <v>694</v>
      </c>
      <c r="D752" t="s">
        <v>28</v>
      </c>
      <c r="E752" t="b">
        <v>0</v>
      </c>
      <c r="F752">
        <v>0</v>
      </c>
      <c r="G752" t="b">
        <v>0</v>
      </c>
      <c r="H752" t="b">
        <v>0</v>
      </c>
      <c r="I752" t="b">
        <v>0</v>
      </c>
    </row>
    <row r="753" spans="1:9" x14ac:dyDescent="0.35">
      <c r="A753">
        <v>14743</v>
      </c>
      <c r="B753" t="s">
        <v>391</v>
      </c>
      <c r="C753">
        <v>1320</v>
      </c>
      <c r="D753" t="s">
        <v>28</v>
      </c>
      <c r="E753" t="b">
        <v>0</v>
      </c>
      <c r="F753">
        <v>0</v>
      </c>
      <c r="G753" t="b">
        <v>0</v>
      </c>
      <c r="H753" t="b">
        <v>0</v>
      </c>
      <c r="I753" t="b">
        <v>0</v>
      </c>
    </row>
    <row r="754" spans="1:9" x14ac:dyDescent="0.35">
      <c r="A754">
        <v>14747</v>
      </c>
      <c r="B754" t="s">
        <v>392</v>
      </c>
      <c r="C754">
        <v>597</v>
      </c>
      <c r="D754" t="s">
        <v>28</v>
      </c>
      <c r="E754" t="b">
        <v>0</v>
      </c>
      <c r="F754">
        <v>0</v>
      </c>
      <c r="G754" t="b">
        <v>0</v>
      </c>
      <c r="H754" t="b">
        <v>0</v>
      </c>
      <c r="I754" t="b">
        <v>0</v>
      </c>
    </row>
    <row r="755" spans="1:9" x14ac:dyDescent="0.35">
      <c r="A755" t="s">
        <v>393</v>
      </c>
      <c r="B755" t="s">
        <v>394</v>
      </c>
      <c r="C755">
        <v>300</v>
      </c>
      <c r="D755" t="s">
        <v>28</v>
      </c>
      <c r="E755" t="b">
        <v>0</v>
      </c>
      <c r="F755">
        <v>0</v>
      </c>
      <c r="G755" t="b">
        <v>0</v>
      </c>
      <c r="H755" t="b">
        <v>0</v>
      </c>
      <c r="I755" t="b">
        <v>0</v>
      </c>
    </row>
    <row r="756" spans="1:9" x14ac:dyDescent="0.35">
      <c r="A756">
        <v>14770</v>
      </c>
      <c r="B756" t="s">
        <v>395</v>
      </c>
      <c r="C756">
        <v>1131</v>
      </c>
      <c r="D756" t="s">
        <v>28</v>
      </c>
      <c r="E756" t="b">
        <v>0</v>
      </c>
      <c r="F756">
        <v>0</v>
      </c>
      <c r="G756" t="b">
        <v>0</v>
      </c>
      <c r="H756" t="b">
        <v>0</v>
      </c>
      <c r="I756" t="b">
        <v>0</v>
      </c>
    </row>
    <row r="757" spans="1:9" x14ac:dyDescent="0.35">
      <c r="A757">
        <v>14783</v>
      </c>
      <c r="B757" t="s">
        <v>1398</v>
      </c>
      <c r="C757">
        <v>630</v>
      </c>
      <c r="D757" t="s">
        <v>28</v>
      </c>
      <c r="E757" t="b">
        <v>0</v>
      </c>
      <c r="F757">
        <v>99</v>
      </c>
      <c r="G757" t="b">
        <v>0</v>
      </c>
      <c r="H757" t="b">
        <v>0</v>
      </c>
      <c r="I757" t="b">
        <v>0</v>
      </c>
    </row>
    <row r="758" spans="1:9" x14ac:dyDescent="0.35">
      <c r="A758">
        <v>14784</v>
      </c>
      <c r="B758" t="s">
        <v>826</v>
      </c>
      <c r="C758">
        <v>1500</v>
      </c>
      <c r="D758" t="s">
        <v>28</v>
      </c>
      <c r="E758" t="b">
        <v>1</v>
      </c>
      <c r="F758">
        <v>16</v>
      </c>
      <c r="G758" t="b">
        <v>0</v>
      </c>
      <c r="H758" t="b">
        <v>0</v>
      </c>
      <c r="I758" t="b">
        <v>0</v>
      </c>
    </row>
    <row r="759" spans="1:9" x14ac:dyDescent="0.35">
      <c r="A759" t="s">
        <v>827</v>
      </c>
      <c r="B759" t="s">
        <v>828</v>
      </c>
      <c r="C759">
        <v>2123</v>
      </c>
      <c r="D759" t="s">
        <v>28</v>
      </c>
      <c r="E759" t="b">
        <v>1</v>
      </c>
      <c r="F759">
        <v>16</v>
      </c>
      <c r="G759" t="b">
        <v>0</v>
      </c>
      <c r="H759" t="b">
        <v>0</v>
      </c>
      <c r="I759" t="b">
        <v>0</v>
      </c>
    </row>
    <row r="760" spans="1:9" x14ac:dyDescent="0.35">
      <c r="A760">
        <v>14786</v>
      </c>
      <c r="B760" t="s">
        <v>396</v>
      </c>
      <c r="C760">
        <v>273</v>
      </c>
      <c r="D760" t="s">
        <v>28</v>
      </c>
      <c r="E760" t="b">
        <v>0</v>
      </c>
      <c r="F760">
        <v>0</v>
      </c>
      <c r="G760" t="b">
        <v>0</v>
      </c>
      <c r="H760" t="b">
        <v>0</v>
      </c>
      <c r="I760" t="b">
        <v>0</v>
      </c>
    </row>
    <row r="761" spans="1:9" x14ac:dyDescent="0.35">
      <c r="A761">
        <v>14787</v>
      </c>
      <c r="B761" t="s">
        <v>397</v>
      </c>
      <c r="C761">
        <v>11</v>
      </c>
      <c r="D761" t="s">
        <v>28</v>
      </c>
      <c r="E761" t="b">
        <v>0</v>
      </c>
      <c r="F761">
        <v>0</v>
      </c>
      <c r="G761" t="b">
        <v>0</v>
      </c>
      <c r="H761" t="b">
        <v>0</v>
      </c>
      <c r="I761" t="b">
        <v>0</v>
      </c>
    </row>
    <row r="762" spans="1:9" x14ac:dyDescent="0.35">
      <c r="A762">
        <v>14788</v>
      </c>
      <c r="B762" t="s">
        <v>398</v>
      </c>
      <c r="C762">
        <v>10</v>
      </c>
      <c r="D762" t="s">
        <v>28</v>
      </c>
      <c r="E762" t="b">
        <v>0</v>
      </c>
      <c r="F762">
        <v>0</v>
      </c>
      <c r="G762" t="b">
        <v>0</v>
      </c>
      <c r="H762" t="b">
        <v>0</v>
      </c>
      <c r="I762" t="b">
        <v>0</v>
      </c>
    </row>
    <row r="763" spans="1:9" x14ac:dyDescent="0.35">
      <c r="A763">
        <v>14789</v>
      </c>
      <c r="B763" t="s">
        <v>399</v>
      </c>
      <c r="C763">
        <v>15</v>
      </c>
      <c r="D763" t="s">
        <v>28</v>
      </c>
      <c r="E763" t="b">
        <v>0</v>
      </c>
      <c r="F763">
        <v>0</v>
      </c>
      <c r="G763" t="b">
        <v>0</v>
      </c>
      <c r="H763" t="b">
        <v>0</v>
      </c>
      <c r="I763" t="b">
        <v>0</v>
      </c>
    </row>
    <row r="764" spans="1:9" x14ac:dyDescent="0.35">
      <c r="A764">
        <v>14972</v>
      </c>
      <c r="B764" t="s">
        <v>400</v>
      </c>
      <c r="C764">
        <v>53</v>
      </c>
      <c r="D764" t="s">
        <v>28</v>
      </c>
      <c r="E764" t="b">
        <v>0</v>
      </c>
      <c r="F764">
        <v>0</v>
      </c>
      <c r="G764" t="b">
        <v>0</v>
      </c>
      <c r="H764" t="b">
        <v>0</v>
      </c>
      <c r="I764" t="b">
        <v>0</v>
      </c>
    </row>
    <row r="765" spans="1:9" x14ac:dyDescent="0.35">
      <c r="A765">
        <v>14976</v>
      </c>
      <c r="B765" t="s">
        <v>877</v>
      </c>
      <c r="C765">
        <v>184</v>
      </c>
      <c r="D765" t="s">
        <v>28</v>
      </c>
      <c r="E765" t="b">
        <v>1</v>
      </c>
      <c r="F765">
        <v>21</v>
      </c>
      <c r="G765" t="b">
        <v>0</v>
      </c>
      <c r="H765" t="b">
        <v>0</v>
      </c>
      <c r="I765" t="b">
        <v>0</v>
      </c>
    </row>
    <row r="766" spans="1:9" x14ac:dyDescent="0.35">
      <c r="A766">
        <v>14980</v>
      </c>
      <c r="B766" t="s">
        <v>401</v>
      </c>
      <c r="C766">
        <v>25</v>
      </c>
      <c r="D766" t="s">
        <v>28</v>
      </c>
      <c r="E766" t="b">
        <v>0</v>
      </c>
      <c r="F766">
        <v>0</v>
      </c>
      <c r="G766" t="b">
        <v>0</v>
      </c>
      <c r="H766" t="b">
        <v>0</v>
      </c>
      <c r="I766" t="b">
        <v>0</v>
      </c>
    </row>
    <row r="767" spans="1:9" x14ac:dyDescent="0.35">
      <c r="A767">
        <v>15008</v>
      </c>
      <c r="B767" t="s">
        <v>1300</v>
      </c>
      <c r="C767">
        <v>435</v>
      </c>
      <c r="D767" t="s">
        <v>28</v>
      </c>
      <c r="E767" t="b">
        <v>0</v>
      </c>
      <c r="F767">
        <v>99</v>
      </c>
      <c r="G767" t="b">
        <v>0</v>
      </c>
      <c r="H767" t="b">
        <v>0</v>
      </c>
      <c r="I767" t="b">
        <v>1</v>
      </c>
    </row>
    <row r="768" spans="1:9" x14ac:dyDescent="0.35">
      <c r="A768">
        <v>15009</v>
      </c>
      <c r="B768" t="s">
        <v>1301</v>
      </c>
      <c r="C768">
        <v>499</v>
      </c>
      <c r="D768" t="s">
        <v>28</v>
      </c>
      <c r="E768" t="b">
        <v>0</v>
      </c>
      <c r="F768">
        <v>99</v>
      </c>
      <c r="G768" t="b">
        <v>0</v>
      </c>
      <c r="H768" t="b">
        <v>0</v>
      </c>
      <c r="I768" t="b">
        <v>1</v>
      </c>
    </row>
    <row r="769" spans="1:9" x14ac:dyDescent="0.35">
      <c r="A769">
        <v>15010</v>
      </c>
      <c r="B769" t="s">
        <v>1302</v>
      </c>
      <c r="C769">
        <v>577</v>
      </c>
      <c r="D769" t="s">
        <v>28</v>
      </c>
      <c r="E769" t="b">
        <v>0</v>
      </c>
      <c r="F769">
        <v>99</v>
      </c>
      <c r="G769" t="b">
        <v>0</v>
      </c>
      <c r="H769" t="b">
        <v>0</v>
      </c>
      <c r="I769" t="b">
        <v>1</v>
      </c>
    </row>
    <row r="770" spans="1:9" x14ac:dyDescent="0.35">
      <c r="A770">
        <v>15011</v>
      </c>
      <c r="B770" t="s">
        <v>1303</v>
      </c>
      <c r="C770">
        <v>649</v>
      </c>
      <c r="D770" t="s">
        <v>28</v>
      </c>
      <c r="E770" t="b">
        <v>0</v>
      </c>
      <c r="F770">
        <v>99</v>
      </c>
      <c r="G770" t="b">
        <v>0</v>
      </c>
      <c r="H770" t="b">
        <v>0</v>
      </c>
      <c r="I770" t="b">
        <v>1</v>
      </c>
    </row>
    <row r="771" spans="1:9" x14ac:dyDescent="0.35">
      <c r="A771">
        <v>15012</v>
      </c>
      <c r="B771" t="s">
        <v>1304</v>
      </c>
      <c r="C771">
        <v>724</v>
      </c>
      <c r="D771" t="s">
        <v>28</v>
      </c>
      <c r="E771" t="b">
        <v>0</v>
      </c>
      <c r="F771">
        <v>99</v>
      </c>
      <c r="G771" t="b">
        <v>0</v>
      </c>
      <c r="H771" t="b">
        <v>0</v>
      </c>
      <c r="I771" t="b">
        <v>1</v>
      </c>
    </row>
    <row r="772" spans="1:9" x14ac:dyDescent="0.35">
      <c r="A772">
        <v>15013</v>
      </c>
      <c r="B772" t="s">
        <v>1305</v>
      </c>
      <c r="C772">
        <v>698</v>
      </c>
      <c r="D772" t="s">
        <v>28</v>
      </c>
      <c r="E772" t="b">
        <v>0</v>
      </c>
      <c r="F772">
        <v>99</v>
      </c>
      <c r="G772" t="b">
        <v>0</v>
      </c>
      <c r="H772" t="b">
        <v>0</v>
      </c>
      <c r="I772" t="b">
        <v>1</v>
      </c>
    </row>
    <row r="773" spans="1:9" x14ac:dyDescent="0.35">
      <c r="A773">
        <v>15014</v>
      </c>
      <c r="B773" t="s">
        <v>1306</v>
      </c>
      <c r="C773">
        <v>845</v>
      </c>
      <c r="D773" t="s">
        <v>28</v>
      </c>
      <c r="E773" t="b">
        <v>0</v>
      </c>
      <c r="F773">
        <v>99</v>
      </c>
      <c r="G773" t="b">
        <v>0</v>
      </c>
      <c r="H773" t="b">
        <v>0</v>
      </c>
      <c r="I773" t="b">
        <v>1</v>
      </c>
    </row>
    <row r="774" spans="1:9" x14ac:dyDescent="0.35">
      <c r="A774">
        <v>15015</v>
      </c>
      <c r="B774" t="s">
        <v>1307</v>
      </c>
      <c r="C774">
        <v>925</v>
      </c>
      <c r="D774" t="s">
        <v>28</v>
      </c>
      <c r="E774" t="b">
        <v>0</v>
      </c>
      <c r="F774">
        <v>99</v>
      </c>
      <c r="G774" t="b">
        <v>0</v>
      </c>
      <c r="H774" t="b">
        <v>0</v>
      </c>
      <c r="I774" t="b">
        <v>1</v>
      </c>
    </row>
    <row r="775" spans="1:9" x14ac:dyDescent="0.35">
      <c r="A775">
        <v>15016</v>
      </c>
      <c r="B775" t="s">
        <v>1308</v>
      </c>
      <c r="C775">
        <v>304</v>
      </c>
      <c r="D775" t="s">
        <v>28</v>
      </c>
      <c r="E775" t="b">
        <v>0</v>
      </c>
      <c r="F775">
        <v>99</v>
      </c>
      <c r="G775" t="b">
        <v>0</v>
      </c>
      <c r="H775" t="b">
        <v>0</v>
      </c>
      <c r="I775" t="b">
        <v>1</v>
      </c>
    </row>
    <row r="776" spans="1:9" x14ac:dyDescent="0.35">
      <c r="A776">
        <v>15017</v>
      </c>
      <c r="B776" t="s">
        <v>1309</v>
      </c>
      <c r="C776">
        <v>379</v>
      </c>
      <c r="D776" t="s">
        <v>28</v>
      </c>
      <c r="E776" t="b">
        <v>0</v>
      </c>
      <c r="F776">
        <v>99</v>
      </c>
      <c r="G776" t="b">
        <v>0</v>
      </c>
      <c r="H776" t="b">
        <v>0</v>
      </c>
      <c r="I776" t="b">
        <v>1</v>
      </c>
    </row>
    <row r="777" spans="1:9" x14ac:dyDescent="0.35">
      <c r="A777">
        <v>15018</v>
      </c>
      <c r="B777" t="s">
        <v>1310</v>
      </c>
      <c r="C777">
        <v>175</v>
      </c>
      <c r="D777" t="s">
        <v>28</v>
      </c>
      <c r="E777" t="b">
        <v>0</v>
      </c>
      <c r="F777">
        <v>99</v>
      </c>
      <c r="G777" t="b">
        <v>0</v>
      </c>
      <c r="H777" t="b">
        <v>0</v>
      </c>
      <c r="I777" t="b">
        <v>1</v>
      </c>
    </row>
    <row r="778" spans="1:9" x14ac:dyDescent="0.35">
      <c r="A778">
        <v>15019</v>
      </c>
      <c r="B778" t="s">
        <v>1311</v>
      </c>
      <c r="C778">
        <v>203</v>
      </c>
      <c r="D778" t="s">
        <v>28</v>
      </c>
      <c r="E778" t="b">
        <v>0</v>
      </c>
      <c r="F778">
        <v>99</v>
      </c>
      <c r="G778" t="b">
        <v>0</v>
      </c>
      <c r="H778" t="b">
        <v>0</v>
      </c>
      <c r="I778" t="b">
        <v>1</v>
      </c>
    </row>
    <row r="779" spans="1:9" x14ac:dyDescent="0.35">
      <c r="A779">
        <v>15020</v>
      </c>
      <c r="B779" t="s">
        <v>1312</v>
      </c>
      <c r="C779">
        <v>289</v>
      </c>
      <c r="D779" t="s">
        <v>28</v>
      </c>
      <c r="E779" t="b">
        <v>0</v>
      </c>
      <c r="F779">
        <v>99</v>
      </c>
      <c r="G779" t="b">
        <v>0</v>
      </c>
      <c r="H779" t="b">
        <v>0</v>
      </c>
      <c r="I779" t="b">
        <v>1</v>
      </c>
    </row>
    <row r="780" spans="1:9" x14ac:dyDescent="0.35">
      <c r="A780">
        <v>15021</v>
      </c>
      <c r="B780" t="s">
        <v>1313</v>
      </c>
      <c r="C780">
        <v>360</v>
      </c>
      <c r="D780" t="s">
        <v>28</v>
      </c>
      <c r="E780" t="b">
        <v>0</v>
      </c>
      <c r="F780">
        <v>99</v>
      </c>
      <c r="G780" t="b">
        <v>0</v>
      </c>
      <c r="H780" t="b">
        <v>0</v>
      </c>
      <c r="I780" t="b">
        <v>1</v>
      </c>
    </row>
    <row r="781" spans="1:9" x14ac:dyDescent="0.35">
      <c r="A781">
        <v>15031</v>
      </c>
      <c r="B781" t="s">
        <v>416</v>
      </c>
      <c r="C781">
        <v>117</v>
      </c>
      <c r="D781" t="s">
        <v>28</v>
      </c>
      <c r="E781" t="b">
        <v>0</v>
      </c>
      <c r="F781">
        <v>0</v>
      </c>
      <c r="G781" t="b">
        <v>0</v>
      </c>
      <c r="H781" t="b">
        <v>0</v>
      </c>
      <c r="I781" t="b">
        <v>0</v>
      </c>
    </row>
    <row r="782" spans="1:9" x14ac:dyDescent="0.35">
      <c r="A782">
        <v>15033</v>
      </c>
      <c r="B782" t="s">
        <v>866</v>
      </c>
      <c r="C782">
        <v>618</v>
      </c>
      <c r="D782" t="s">
        <v>28</v>
      </c>
      <c r="E782" t="b">
        <v>1</v>
      </c>
      <c r="F782">
        <v>20</v>
      </c>
      <c r="G782" t="b">
        <v>0</v>
      </c>
      <c r="H782" t="b">
        <v>0</v>
      </c>
      <c r="I782" t="b">
        <v>0</v>
      </c>
    </row>
    <row r="783" spans="1:9" x14ac:dyDescent="0.35">
      <c r="A783">
        <v>15034</v>
      </c>
      <c r="B783" t="s">
        <v>417</v>
      </c>
      <c r="C783">
        <v>25</v>
      </c>
      <c r="D783" t="s">
        <v>28</v>
      </c>
      <c r="E783" t="b">
        <v>0</v>
      </c>
      <c r="F783">
        <v>0</v>
      </c>
      <c r="G783" t="b">
        <v>0</v>
      </c>
      <c r="H783" t="b">
        <v>0</v>
      </c>
      <c r="I783" t="b">
        <v>0</v>
      </c>
    </row>
    <row r="784" spans="1:9" x14ac:dyDescent="0.35">
      <c r="A784">
        <v>15035</v>
      </c>
      <c r="B784" t="s">
        <v>418</v>
      </c>
      <c r="C784">
        <v>25</v>
      </c>
      <c r="D784" t="s">
        <v>28</v>
      </c>
      <c r="E784" t="b">
        <v>0</v>
      </c>
      <c r="F784">
        <v>0</v>
      </c>
      <c r="G784" t="b">
        <v>0</v>
      </c>
      <c r="H784" t="b">
        <v>0</v>
      </c>
      <c r="I784" t="b">
        <v>0</v>
      </c>
    </row>
    <row r="785" spans="1:9" x14ac:dyDescent="0.35">
      <c r="A785">
        <v>15036</v>
      </c>
      <c r="B785" t="s">
        <v>419</v>
      </c>
      <c r="C785">
        <v>25</v>
      </c>
      <c r="D785" t="s">
        <v>28</v>
      </c>
      <c r="E785" t="b">
        <v>0</v>
      </c>
      <c r="F785">
        <v>0</v>
      </c>
      <c r="G785" t="b">
        <v>0</v>
      </c>
      <c r="H785" t="b">
        <v>0</v>
      </c>
      <c r="I785" t="b">
        <v>0</v>
      </c>
    </row>
    <row r="786" spans="1:9" x14ac:dyDescent="0.35">
      <c r="A786">
        <v>15037</v>
      </c>
      <c r="B786" t="s">
        <v>420</v>
      </c>
      <c r="C786">
        <v>25</v>
      </c>
      <c r="D786" t="s">
        <v>28</v>
      </c>
      <c r="E786" t="b">
        <v>0</v>
      </c>
      <c r="F786">
        <v>0</v>
      </c>
      <c r="G786" t="b">
        <v>0</v>
      </c>
      <c r="H786" t="b">
        <v>0</v>
      </c>
      <c r="I786" t="b">
        <v>0</v>
      </c>
    </row>
    <row r="787" spans="1:9" x14ac:dyDescent="0.35">
      <c r="A787">
        <v>15038</v>
      </c>
      <c r="B787" t="s">
        <v>421</v>
      </c>
      <c r="C787">
        <v>25</v>
      </c>
      <c r="D787" t="s">
        <v>28</v>
      </c>
      <c r="E787" t="b">
        <v>0</v>
      </c>
      <c r="F787">
        <v>0</v>
      </c>
      <c r="G787" t="b">
        <v>0</v>
      </c>
      <c r="H787" t="b">
        <v>0</v>
      </c>
      <c r="I787" t="b">
        <v>0</v>
      </c>
    </row>
    <row r="788" spans="1:9" x14ac:dyDescent="0.35">
      <c r="A788">
        <v>15039</v>
      </c>
      <c r="B788" t="s">
        <v>422</v>
      </c>
      <c r="C788">
        <v>25</v>
      </c>
      <c r="D788" t="s">
        <v>28</v>
      </c>
      <c r="E788" t="b">
        <v>0</v>
      </c>
      <c r="F788">
        <v>0</v>
      </c>
      <c r="G788" t="b">
        <v>0</v>
      </c>
      <c r="H788" t="b">
        <v>0</v>
      </c>
      <c r="I788" t="b">
        <v>0</v>
      </c>
    </row>
    <row r="789" spans="1:9" x14ac:dyDescent="0.35">
      <c r="A789">
        <v>15040</v>
      </c>
      <c r="B789" t="s">
        <v>423</v>
      </c>
      <c r="C789">
        <v>25</v>
      </c>
      <c r="D789" t="s">
        <v>28</v>
      </c>
      <c r="E789" t="b">
        <v>0</v>
      </c>
      <c r="F789">
        <v>0</v>
      </c>
      <c r="G789" t="b">
        <v>0</v>
      </c>
      <c r="H789" t="b">
        <v>0</v>
      </c>
      <c r="I789" t="b">
        <v>0</v>
      </c>
    </row>
    <row r="790" spans="1:9" x14ac:dyDescent="0.35">
      <c r="A790">
        <v>15041</v>
      </c>
      <c r="B790" t="s">
        <v>424</v>
      </c>
      <c r="C790">
        <v>25</v>
      </c>
      <c r="D790" t="s">
        <v>28</v>
      </c>
      <c r="E790" t="b">
        <v>0</v>
      </c>
      <c r="F790">
        <v>0</v>
      </c>
      <c r="G790" t="b">
        <v>0</v>
      </c>
      <c r="H790" t="b">
        <v>0</v>
      </c>
      <c r="I790" t="b">
        <v>0</v>
      </c>
    </row>
    <row r="791" spans="1:9" x14ac:dyDescent="0.35">
      <c r="A791">
        <v>15042</v>
      </c>
      <c r="B791" t="s">
        <v>425</v>
      </c>
      <c r="C791">
        <v>25</v>
      </c>
      <c r="D791" t="s">
        <v>28</v>
      </c>
      <c r="E791" t="b">
        <v>0</v>
      </c>
      <c r="F791">
        <v>0</v>
      </c>
      <c r="G791" t="b">
        <v>0</v>
      </c>
      <c r="H791" t="b">
        <v>0</v>
      </c>
      <c r="I791" t="b">
        <v>0</v>
      </c>
    </row>
    <row r="792" spans="1:9" x14ac:dyDescent="0.35">
      <c r="A792">
        <v>15043</v>
      </c>
      <c r="B792" t="s">
        <v>426</v>
      </c>
      <c r="C792">
        <v>25</v>
      </c>
      <c r="D792" t="s">
        <v>28</v>
      </c>
      <c r="E792" t="b">
        <v>0</v>
      </c>
      <c r="F792">
        <v>0</v>
      </c>
      <c r="G792" t="b">
        <v>0</v>
      </c>
      <c r="H792" t="b">
        <v>0</v>
      </c>
      <c r="I792" t="b">
        <v>0</v>
      </c>
    </row>
    <row r="793" spans="1:9" x14ac:dyDescent="0.35">
      <c r="A793">
        <v>15044</v>
      </c>
      <c r="B793" t="s">
        <v>427</v>
      </c>
      <c r="C793">
        <v>25</v>
      </c>
      <c r="D793" t="s">
        <v>28</v>
      </c>
      <c r="E793" t="b">
        <v>0</v>
      </c>
      <c r="F793">
        <v>0</v>
      </c>
      <c r="G793" t="b">
        <v>0</v>
      </c>
      <c r="H793" t="b">
        <v>0</v>
      </c>
      <c r="I793" t="b">
        <v>0</v>
      </c>
    </row>
    <row r="794" spans="1:9" x14ac:dyDescent="0.35">
      <c r="A794">
        <v>15045</v>
      </c>
      <c r="B794" t="s">
        <v>428</v>
      </c>
      <c r="C794">
        <v>25</v>
      </c>
      <c r="D794" t="s">
        <v>28</v>
      </c>
      <c r="E794" t="b">
        <v>0</v>
      </c>
      <c r="F794">
        <v>0</v>
      </c>
      <c r="G794" t="b">
        <v>0</v>
      </c>
      <c r="H794" t="b">
        <v>0</v>
      </c>
      <c r="I794" t="b">
        <v>0</v>
      </c>
    </row>
    <row r="795" spans="1:9" x14ac:dyDescent="0.35">
      <c r="A795">
        <v>15046</v>
      </c>
      <c r="B795" t="s">
        <v>429</v>
      </c>
      <c r="C795">
        <v>25</v>
      </c>
      <c r="D795" t="s">
        <v>28</v>
      </c>
      <c r="E795" t="b">
        <v>0</v>
      </c>
      <c r="F795">
        <v>0</v>
      </c>
      <c r="G795" t="b">
        <v>0</v>
      </c>
      <c r="H795" t="b">
        <v>0</v>
      </c>
      <c r="I795" t="b">
        <v>0</v>
      </c>
    </row>
    <row r="796" spans="1:9" x14ac:dyDescent="0.35">
      <c r="A796">
        <v>15047</v>
      </c>
      <c r="B796" t="s">
        <v>430</v>
      </c>
      <c r="C796">
        <v>25</v>
      </c>
      <c r="D796" t="s">
        <v>28</v>
      </c>
      <c r="E796" t="b">
        <v>0</v>
      </c>
      <c r="F796">
        <v>0</v>
      </c>
      <c r="G796" t="b">
        <v>0</v>
      </c>
      <c r="H796" t="b">
        <v>0</v>
      </c>
      <c r="I796" t="b">
        <v>0</v>
      </c>
    </row>
    <row r="797" spans="1:9" x14ac:dyDescent="0.35">
      <c r="A797">
        <v>15071</v>
      </c>
      <c r="B797" t="s">
        <v>431</v>
      </c>
      <c r="C797">
        <v>48</v>
      </c>
      <c r="D797" t="s">
        <v>28</v>
      </c>
      <c r="E797" t="b">
        <v>0</v>
      </c>
      <c r="F797">
        <v>0</v>
      </c>
      <c r="G797" t="b">
        <v>0</v>
      </c>
      <c r="H797" t="b">
        <v>0</v>
      </c>
      <c r="I797" t="b">
        <v>0</v>
      </c>
    </row>
    <row r="798" spans="1:9" x14ac:dyDescent="0.35">
      <c r="A798">
        <v>15072</v>
      </c>
      <c r="B798" t="s">
        <v>432</v>
      </c>
      <c r="C798">
        <v>56</v>
      </c>
      <c r="D798" t="s">
        <v>28</v>
      </c>
      <c r="E798" t="b">
        <v>0</v>
      </c>
      <c r="F798">
        <v>0</v>
      </c>
      <c r="G798" t="b">
        <v>0</v>
      </c>
      <c r="H798" t="b">
        <v>0</v>
      </c>
      <c r="I798" t="b">
        <v>0</v>
      </c>
    </row>
    <row r="799" spans="1:9" x14ac:dyDescent="0.35">
      <c r="A799">
        <v>15073</v>
      </c>
      <c r="B799" t="s">
        <v>433</v>
      </c>
      <c r="C799">
        <v>56</v>
      </c>
      <c r="D799" t="s">
        <v>28</v>
      </c>
      <c r="E799" t="b">
        <v>0</v>
      </c>
      <c r="F799">
        <v>0</v>
      </c>
      <c r="G799" t="b">
        <v>0</v>
      </c>
      <c r="H799" t="b">
        <v>0</v>
      </c>
      <c r="I799" t="b">
        <v>0</v>
      </c>
    </row>
    <row r="800" spans="1:9" x14ac:dyDescent="0.35">
      <c r="A800">
        <v>15074</v>
      </c>
      <c r="B800" t="s">
        <v>434</v>
      </c>
      <c r="C800">
        <v>56</v>
      </c>
      <c r="D800" t="s">
        <v>28</v>
      </c>
      <c r="E800" t="b">
        <v>0</v>
      </c>
      <c r="F800">
        <v>0</v>
      </c>
      <c r="G800" t="b">
        <v>0</v>
      </c>
      <c r="H800" t="b">
        <v>0</v>
      </c>
      <c r="I800" t="b">
        <v>0</v>
      </c>
    </row>
    <row r="801" spans="1:9" x14ac:dyDescent="0.35">
      <c r="A801">
        <v>15075</v>
      </c>
      <c r="B801" t="s">
        <v>435</v>
      </c>
      <c r="C801">
        <v>56</v>
      </c>
      <c r="D801" t="s">
        <v>28</v>
      </c>
      <c r="E801" t="b">
        <v>0</v>
      </c>
      <c r="F801">
        <v>0</v>
      </c>
      <c r="G801" t="b">
        <v>0</v>
      </c>
      <c r="H801" t="b">
        <v>0</v>
      </c>
      <c r="I801" t="b">
        <v>0</v>
      </c>
    </row>
    <row r="802" spans="1:9" x14ac:dyDescent="0.35">
      <c r="A802">
        <v>15076</v>
      </c>
      <c r="B802" t="s">
        <v>436</v>
      </c>
      <c r="C802">
        <v>56</v>
      </c>
      <c r="D802" t="s">
        <v>28</v>
      </c>
      <c r="E802" t="b">
        <v>0</v>
      </c>
      <c r="F802">
        <v>0</v>
      </c>
      <c r="G802" t="b">
        <v>0</v>
      </c>
      <c r="H802" t="b">
        <v>0</v>
      </c>
      <c r="I802" t="b">
        <v>0</v>
      </c>
    </row>
    <row r="803" spans="1:9" x14ac:dyDescent="0.35">
      <c r="A803">
        <v>15077</v>
      </c>
      <c r="B803" t="s">
        <v>437</v>
      </c>
      <c r="C803">
        <v>56</v>
      </c>
      <c r="D803" t="s">
        <v>28</v>
      </c>
      <c r="E803" t="b">
        <v>0</v>
      </c>
      <c r="F803">
        <v>0</v>
      </c>
      <c r="G803" t="b">
        <v>0</v>
      </c>
      <c r="H803" t="b">
        <v>0</v>
      </c>
      <c r="I803" t="b">
        <v>0</v>
      </c>
    </row>
    <row r="804" spans="1:9" x14ac:dyDescent="0.35">
      <c r="A804">
        <v>15078</v>
      </c>
      <c r="B804" t="s">
        <v>867</v>
      </c>
      <c r="C804">
        <v>120</v>
      </c>
      <c r="D804" t="s">
        <v>28</v>
      </c>
      <c r="E804" t="b">
        <v>1</v>
      </c>
      <c r="F804">
        <v>20</v>
      </c>
      <c r="G804" t="b">
        <v>0</v>
      </c>
      <c r="H804" t="b">
        <v>0</v>
      </c>
      <c r="I804" t="b">
        <v>0</v>
      </c>
    </row>
    <row r="805" spans="1:9" x14ac:dyDescent="0.35">
      <c r="A805">
        <v>15085</v>
      </c>
      <c r="B805" t="s">
        <v>438</v>
      </c>
      <c r="C805">
        <v>92</v>
      </c>
      <c r="D805" t="s">
        <v>28</v>
      </c>
      <c r="E805" t="b">
        <v>0</v>
      </c>
      <c r="F805">
        <v>0</v>
      </c>
      <c r="G805" t="b">
        <v>0</v>
      </c>
      <c r="H805" t="b">
        <v>0</v>
      </c>
      <c r="I805" t="b">
        <v>0</v>
      </c>
    </row>
    <row r="806" spans="1:9" x14ac:dyDescent="0.35">
      <c r="A806">
        <v>15086</v>
      </c>
      <c r="B806" t="s">
        <v>439</v>
      </c>
      <c r="C806">
        <v>913</v>
      </c>
      <c r="D806" t="s">
        <v>28</v>
      </c>
      <c r="E806" t="b">
        <v>0</v>
      </c>
      <c r="F806">
        <v>0</v>
      </c>
      <c r="G806" t="b">
        <v>0</v>
      </c>
      <c r="H806" t="b">
        <v>0</v>
      </c>
      <c r="I806" t="b">
        <v>0</v>
      </c>
    </row>
    <row r="807" spans="1:9" x14ac:dyDescent="0.35">
      <c r="A807">
        <v>15087</v>
      </c>
      <c r="B807" t="s">
        <v>868</v>
      </c>
      <c r="C807">
        <v>464</v>
      </c>
      <c r="D807" t="s">
        <v>28</v>
      </c>
      <c r="E807" t="b">
        <v>1</v>
      </c>
      <c r="F807">
        <v>20</v>
      </c>
      <c r="G807" t="b">
        <v>0</v>
      </c>
      <c r="H807" t="b">
        <v>0</v>
      </c>
      <c r="I807" t="b">
        <v>0</v>
      </c>
    </row>
    <row r="808" spans="1:9" x14ac:dyDescent="0.35">
      <c r="A808">
        <v>15088</v>
      </c>
      <c r="B808" t="s">
        <v>440</v>
      </c>
      <c r="C808">
        <v>41</v>
      </c>
      <c r="D808" t="s">
        <v>28</v>
      </c>
      <c r="E808" t="b">
        <v>0</v>
      </c>
      <c r="F808">
        <v>0</v>
      </c>
      <c r="G808" t="b">
        <v>0</v>
      </c>
      <c r="H808" t="b">
        <v>0</v>
      </c>
      <c r="I808" t="b">
        <v>0</v>
      </c>
    </row>
    <row r="809" spans="1:9" x14ac:dyDescent="0.35">
      <c r="A809">
        <v>15093</v>
      </c>
      <c r="B809" t="s">
        <v>441</v>
      </c>
      <c r="C809">
        <v>329</v>
      </c>
      <c r="D809" t="s">
        <v>28</v>
      </c>
      <c r="E809" t="b">
        <v>0</v>
      </c>
      <c r="F809">
        <v>0</v>
      </c>
      <c r="G809" t="b">
        <v>0</v>
      </c>
      <c r="H809" t="b">
        <v>0</v>
      </c>
      <c r="I809" t="b">
        <v>0</v>
      </c>
    </row>
    <row r="810" spans="1:9" x14ac:dyDescent="0.35">
      <c r="A810">
        <v>15095</v>
      </c>
      <c r="B810" t="s">
        <v>869</v>
      </c>
      <c r="C810">
        <v>120</v>
      </c>
      <c r="D810" t="s">
        <v>28</v>
      </c>
      <c r="E810" t="b">
        <v>1</v>
      </c>
      <c r="F810">
        <v>20</v>
      </c>
      <c r="G810" t="b">
        <v>0</v>
      </c>
      <c r="H810" t="b">
        <v>0</v>
      </c>
      <c r="I810" t="b">
        <v>0</v>
      </c>
    </row>
    <row r="811" spans="1:9" x14ac:dyDescent="0.35">
      <c r="A811">
        <v>15098</v>
      </c>
      <c r="B811" t="s">
        <v>1326</v>
      </c>
      <c r="C811">
        <v>230</v>
      </c>
      <c r="D811" t="s">
        <v>28</v>
      </c>
      <c r="E811" t="b">
        <v>0</v>
      </c>
      <c r="F811">
        <v>99</v>
      </c>
      <c r="G811" t="b">
        <v>0</v>
      </c>
      <c r="H811" t="b">
        <v>0</v>
      </c>
      <c r="I811" t="b">
        <v>0</v>
      </c>
    </row>
    <row r="812" spans="1:9" x14ac:dyDescent="0.35">
      <c r="A812">
        <v>15099</v>
      </c>
      <c r="B812" t="s">
        <v>1327</v>
      </c>
      <c r="C812">
        <v>242</v>
      </c>
      <c r="D812" t="s">
        <v>28</v>
      </c>
      <c r="E812" t="b">
        <v>0</v>
      </c>
      <c r="F812">
        <v>99</v>
      </c>
      <c r="G812" t="b">
        <v>0</v>
      </c>
      <c r="H812" t="b">
        <v>0</v>
      </c>
      <c r="I812" t="b">
        <v>0</v>
      </c>
    </row>
    <row r="813" spans="1:9" x14ac:dyDescent="0.35">
      <c r="A813">
        <v>15100</v>
      </c>
      <c r="B813" t="s">
        <v>1328</v>
      </c>
      <c r="C813">
        <v>260</v>
      </c>
      <c r="D813" t="s">
        <v>28</v>
      </c>
      <c r="E813" t="b">
        <v>0</v>
      </c>
      <c r="F813">
        <v>99</v>
      </c>
      <c r="G813" t="b">
        <v>0</v>
      </c>
      <c r="H813" t="b">
        <v>0</v>
      </c>
      <c r="I813" t="b">
        <v>0</v>
      </c>
    </row>
    <row r="814" spans="1:9" x14ac:dyDescent="0.35">
      <c r="A814">
        <v>15101</v>
      </c>
      <c r="B814" t="s">
        <v>1329</v>
      </c>
      <c r="C814">
        <v>274</v>
      </c>
      <c r="D814" t="s">
        <v>28</v>
      </c>
      <c r="E814" t="b">
        <v>0</v>
      </c>
      <c r="F814">
        <v>99</v>
      </c>
      <c r="G814" t="b">
        <v>0</v>
      </c>
      <c r="H814" t="b">
        <v>0</v>
      </c>
      <c r="I814" t="b">
        <v>0</v>
      </c>
    </row>
    <row r="815" spans="1:9" x14ac:dyDescent="0.35">
      <c r="A815">
        <v>15102</v>
      </c>
      <c r="B815" t="s">
        <v>1330</v>
      </c>
      <c r="C815">
        <v>336</v>
      </c>
      <c r="D815" t="s">
        <v>28</v>
      </c>
      <c r="E815" t="b">
        <v>0</v>
      </c>
      <c r="F815">
        <v>99</v>
      </c>
      <c r="G815" t="b">
        <v>0</v>
      </c>
      <c r="H815" t="b">
        <v>0</v>
      </c>
      <c r="I815" t="b">
        <v>0</v>
      </c>
    </row>
    <row r="816" spans="1:9" x14ac:dyDescent="0.35">
      <c r="A816">
        <v>15103</v>
      </c>
      <c r="B816" t="s">
        <v>1331</v>
      </c>
      <c r="C816">
        <v>352</v>
      </c>
      <c r="D816" t="s">
        <v>28</v>
      </c>
      <c r="E816" t="b">
        <v>0</v>
      </c>
      <c r="F816">
        <v>99</v>
      </c>
      <c r="G816" t="b">
        <v>0</v>
      </c>
      <c r="H816" t="b">
        <v>0</v>
      </c>
      <c r="I816" t="b">
        <v>0</v>
      </c>
    </row>
    <row r="817" spans="1:9" x14ac:dyDescent="0.35">
      <c r="A817">
        <v>15104</v>
      </c>
      <c r="B817" t="s">
        <v>1332</v>
      </c>
      <c r="C817">
        <v>230</v>
      </c>
      <c r="D817" t="s">
        <v>28</v>
      </c>
      <c r="E817" t="b">
        <v>0</v>
      </c>
      <c r="F817">
        <v>99</v>
      </c>
      <c r="G817" t="b">
        <v>0</v>
      </c>
      <c r="H817" t="b">
        <v>0</v>
      </c>
      <c r="I817" t="b">
        <v>1</v>
      </c>
    </row>
    <row r="818" spans="1:9" x14ac:dyDescent="0.35">
      <c r="A818">
        <v>15105</v>
      </c>
      <c r="B818" t="s">
        <v>1334</v>
      </c>
      <c r="C818">
        <v>242</v>
      </c>
      <c r="D818" t="s">
        <v>28</v>
      </c>
      <c r="E818" t="b">
        <v>0</v>
      </c>
      <c r="F818">
        <v>99</v>
      </c>
      <c r="G818" t="b">
        <v>0</v>
      </c>
      <c r="H818" t="b">
        <v>0</v>
      </c>
      <c r="I818" t="b">
        <v>1</v>
      </c>
    </row>
    <row r="819" spans="1:9" x14ac:dyDescent="0.35">
      <c r="A819">
        <v>15106</v>
      </c>
      <c r="B819" t="s">
        <v>1335</v>
      </c>
      <c r="C819">
        <v>260</v>
      </c>
      <c r="D819" t="s">
        <v>28</v>
      </c>
      <c r="E819" t="b">
        <v>0</v>
      </c>
      <c r="F819">
        <v>99</v>
      </c>
      <c r="G819" t="b">
        <v>0</v>
      </c>
      <c r="H819" t="b">
        <v>0</v>
      </c>
      <c r="I819" t="b">
        <v>1</v>
      </c>
    </row>
    <row r="820" spans="1:9" x14ac:dyDescent="0.35">
      <c r="A820">
        <v>15107</v>
      </c>
      <c r="B820" t="s">
        <v>1336</v>
      </c>
      <c r="C820">
        <v>274</v>
      </c>
      <c r="D820" t="s">
        <v>28</v>
      </c>
      <c r="E820" t="b">
        <v>0</v>
      </c>
      <c r="F820">
        <v>99</v>
      </c>
      <c r="G820" t="b">
        <v>0</v>
      </c>
      <c r="H820" t="b">
        <v>0</v>
      </c>
      <c r="I820" t="b">
        <v>1</v>
      </c>
    </row>
    <row r="821" spans="1:9" x14ac:dyDescent="0.35">
      <c r="A821">
        <v>15108</v>
      </c>
      <c r="B821" t="s">
        <v>1337</v>
      </c>
      <c r="C821">
        <v>336</v>
      </c>
      <c r="D821" t="s">
        <v>28</v>
      </c>
      <c r="E821" t="b">
        <v>0</v>
      </c>
      <c r="F821">
        <v>99</v>
      </c>
      <c r="G821" t="b">
        <v>0</v>
      </c>
      <c r="H821" t="b">
        <v>0</v>
      </c>
      <c r="I821" t="b">
        <v>1</v>
      </c>
    </row>
    <row r="822" spans="1:9" x14ac:dyDescent="0.35">
      <c r="A822">
        <v>15109</v>
      </c>
      <c r="B822" t="s">
        <v>1338</v>
      </c>
      <c r="C822">
        <v>352</v>
      </c>
      <c r="D822" t="s">
        <v>28</v>
      </c>
      <c r="E822" t="b">
        <v>0</v>
      </c>
      <c r="F822">
        <v>99</v>
      </c>
      <c r="G822" t="b">
        <v>0</v>
      </c>
      <c r="H822" t="b">
        <v>0</v>
      </c>
      <c r="I822" t="b">
        <v>1</v>
      </c>
    </row>
    <row r="823" spans="1:9" x14ac:dyDescent="0.35">
      <c r="A823">
        <v>15155</v>
      </c>
      <c r="B823" t="s">
        <v>1210</v>
      </c>
      <c r="C823">
        <v>246</v>
      </c>
      <c r="D823" t="s">
        <v>28</v>
      </c>
      <c r="E823" t="b">
        <v>1</v>
      </c>
      <c r="F823">
        <v>36</v>
      </c>
      <c r="G823" t="b">
        <v>0</v>
      </c>
      <c r="H823" t="b">
        <v>0</v>
      </c>
      <c r="I823" t="b">
        <v>0</v>
      </c>
    </row>
    <row r="824" spans="1:9" x14ac:dyDescent="0.35">
      <c r="A824">
        <v>15160</v>
      </c>
      <c r="B824" t="s">
        <v>442</v>
      </c>
      <c r="C824">
        <v>50</v>
      </c>
      <c r="D824" t="s">
        <v>28</v>
      </c>
      <c r="E824" t="b">
        <v>0</v>
      </c>
      <c r="F824">
        <v>0</v>
      </c>
      <c r="G824" t="b">
        <v>0</v>
      </c>
      <c r="H824" t="b">
        <v>0</v>
      </c>
      <c r="I824" t="b">
        <v>0</v>
      </c>
    </row>
    <row r="825" spans="1:9" x14ac:dyDescent="0.35">
      <c r="A825">
        <v>15186</v>
      </c>
      <c r="B825" t="s">
        <v>443</v>
      </c>
      <c r="C825">
        <v>22</v>
      </c>
      <c r="D825" t="s">
        <v>28</v>
      </c>
      <c r="E825" t="b">
        <v>0</v>
      </c>
      <c r="F825">
        <v>0</v>
      </c>
      <c r="G825" t="b">
        <v>0</v>
      </c>
      <c r="H825" t="b">
        <v>1</v>
      </c>
      <c r="I825" t="b">
        <v>0</v>
      </c>
    </row>
    <row r="826" spans="1:9" x14ac:dyDescent="0.35">
      <c r="A826">
        <v>15189</v>
      </c>
      <c r="B826" t="s">
        <v>445</v>
      </c>
      <c r="C826">
        <v>48</v>
      </c>
      <c r="D826" t="s">
        <v>28</v>
      </c>
      <c r="E826" t="b">
        <v>0</v>
      </c>
      <c r="F826">
        <v>0</v>
      </c>
      <c r="G826" t="b">
        <v>0</v>
      </c>
      <c r="H826" t="b">
        <v>0</v>
      </c>
      <c r="I826" t="b">
        <v>0</v>
      </c>
    </row>
    <row r="827" spans="1:9" x14ac:dyDescent="0.35">
      <c r="A827">
        <v>15196</v>
      </c>
      <c r="B827" t="s">
        <v>1314</v>
      </c>
      <c r="C827">
        <v>68</v>
      </c>
      <c r="D827" t="s">
        <v>28</v>
      </c>
      <c r="E827" t="b">
        <v>0</v>
      </c>
      <c r="F827">
        <v>99</v>
      </c>
      <c r="G827" t="b">
        <v>0</v>
      </c>
      <c r="H827" t="b">
        <v>0</v>
      </c>
      <c r="I827" t="b">
        <v>0</v>
      </c>
    </row>
    <row r="828" spans="1:9" x14ac:dyDescent="0.35">
      <c r="A828">
        <v>15197</v>
      </c>
      <c r="B828" t="s">
        <v>447</v>
      </c>
      <c r="C828">
        <v>25</v>
      </c>
      <c r="D828" t="s">
        <v>28</v>
      </c>
      <c r="E828" t="b">
        <v>0</v>
      </c>
      <c r="F828">
        <v>0</v>
      </c>
      <c r="G828" t="b">
        <v>0</v>
      </c>
      <c r="H828" t="b">
        <v>0</v>
      </c>
      <c r="I828" t="b">
        <v>0</v>
      </c>
    </row>
    <row r="829" spans="1:9" x14ac:dyDescent="0.35">
      <c r="A829">
        <v>15201</v>
      </c>
      <c r="B829" t="s">
        <v>448</v>
      </c>
      <c r="C829">
        <v>129</v>
      </c>
      <c r="D829" t="s">
        <v>28</v>
      </c>
      <c r="E829" t="b">
        <v>0</v>
      </c>
      <c r="F829">
        <v>0</v>
      </c>
      <c r="G829" t="b">
        <v>0</v>
      </c>
      <c r="H829" t="b">
        <v>0</v>
      </c>
      <c r="I829" t="b">
        <v>0</v>
      </c>
    </row>
    <row r="830" spans="1:9" x14ac:dyDescent="0.35">
      <c r="A830">
        <v>15203</v>
      </c>
      <c r="B830" t="s">
        <v>1382</v>
      </c>
      <c r="C830">
        <v>899</v>
      </c>
      <c r="D830" t="s">
        <v>28</v>
      </c>
      <c r="E830" t="b">
        <v>0</v>
      </c>
      <c r="F830">
        <v>99</v>
      </c>
      <c r="G830" t="b">
        <v>0</v>
      </c>
      <c r="H830" t="b">
        <v>0</v>
      </c>
      <c r="I830" t="b">
        <v>1</v>
      </c>
    </row>
    <row r="831" spans="1:9" x14ac:dyDescent="0.35">
      <c r="A831">
        <v>15204</v>
      </c>
      <c r="B831" t="s">
        <v>834</v>
      </c>
      <c r="C831">
        <v>192</v>
      </c>
      <c r="D831" t="s">
        <v>28</v>
      </c>
      <c r="E831" t="b">
        <v>1</v>
      </c>
      <c r="F831">
        <v>17</v>
      </c>
      <c r="G831" t="b">
        <v>0</v>
      </c>
      <c r="H831" t="b">
        <v>0</v>
      </c>
      <c r="I831" t="b">
        <v>0</v>
      </c>
    </row>
    <row r="832" spans="1:9" x14ac:dyDescent="0.35">
      <c r="A832">
        <v>15219</v>
      </c>
      <c r="B832" t="s">
        <v>1461</v>
      </c>
      <c r="C832">
        <v>1810</v>
      </c>
      <c r="D832" t="s">
        <v>28</v>
      </c>
      <c r="E832" t="b">
        <v>0</v>
      </c>
      <c r="F832">
        <v>99</v>
      </c>
      <c r="G832" t="b">
        <v>0</v>
      </c>
      <c r="H832" t="b">
        <v>0</v>
      </c>
      <c r="I832" t="b">
        <v>0</v>
      </c>
    </row>
    <row r="833" spans="1:9" x14ac:dyDescent="0.35">
      <c r="A833" t="s">
        <v>1047</v>
      </c>
      <c r="B833" t="s">
        <v>1048</v>
      </c>
      <c r="C833">
        <v>1992</v>
      </c>
      <c r="D833" t="s">
        <v>28</v>
      </c>
      <c r="E833" t="b">
        <v>1</v>
      </c>
      <c r="F833">
        <v>29</v>
      </c>
      <c r="G833" t="b">
        <v>0</v>
      </c>
      <c r="H833" t="b">
        <v>0</v>
      </c>
      <c r="I833" t="b">
        <v>0</v>
      </c>
    </row>
    <row r="834" spans="1:9" x14ac:dyDescent="0.35">
      <c r="A834">
        <v>15220</v>
      </c>
      <c r="B834" t="s">
        <v>1463</v>
      </c>
      <c r="C834">
        <v>1961</v>
      </c>
      <c r="D834" t="s">
        <v>28</v>
      </c>
      <c r="E834" t="b">
        <v>0</v>
      </c>
      <c r="F834">
        <v>99</v>
      </c>
      <c r="G834" t="b">
        <v>0</v>
      </c>
      <c r="H834" t="b">
        <v>0</v>
      </c>
      <c r="I834" t="b">
        <v>0</v>
      </c>
    </row>
    <row r="835" spans="1:9" x14ac:dyDescent="0.35">
      <c r="A835" t="s">
        <v>1049</v>
      </c>
      <c r="B835" t="s">
        <v>1050</v>
      </c>
      <c r="C835">
        <v>2158</v>
      </c>
      <c r="D835" t="s">
        <v>28</v>
      </c>
      <c r="E835" t="b">
        <v>1</v>
      </c>
      <c r="F835">
        <v>29</v>
      </c>
      <c r="G835" t="b">
        <v>0</v>
      </c>
      <c r="H835" t="b">
        <v>0</v>
      </c>
      <c r="I835" t="b">
        <v>0</v>
      </c>
    </row>
    <row r="836" spans="1:9" x14ac:dyDescent="0.35">
      <c r="A836">
        <v>15221</v>
      </c>
      <c r="B836" t="s">
        <v>1465</v>
      </c>
      <c r="C836">
        <v>2252</v>
      </c>
      <c r="D836" t="s">
        <v>28</v>
      </c>
      <c r="E836" t="b">
        <v>0</v>
      </c>
      <c r="F836">
        <v>99</v>
      </c>
      <c r="G836" t="b">
        <v>0</v>
      </c>
      <c r="H836" t="b">
        <v>0</v>
      </c>
      <c r="I836" t="b">
        <v>0</v>
      </c>
    </row>
    <row r="837" spans="1:9" x14ac:dyDescent="0.35">
      <c r="A837" t="s">
        <v>1051</v>
      </c>
      <c r="B837" t="s">
        <v>1052</v>
      </c>
      <c r="C837">
        <v>2476</v>
      </c>
      <c r="D837" t="s">
        <v>28</v>
      </c>
      <c r="E837" t="b">
        <v>1</v>
      </c>
      <c r="F837">
        <v>29</v>
      </c>
      <c r="G837" t="b">
        <v>0</v>
      </c>
      <c r="H837" t="b">
        <v>0</v>
      </c>
      <c r="I837" t="b">
        <v>0</v>
      </c>
    </row>
    <row r="838" spans="1:9" x14ac:dyDescent="0.35">
      <c r="A838">
        <v>15222</v>
      </c>
      <c r="B838" t="s">
        <v>1441</v>
      </c>
      <c r="C838">
        <v>3347</v>
      </c>
      <c r="D838" t="s">
        <v>28</v>
      </c>
      <c r="E838" t="b">
        <v>0</v>
      </c>
      <c r="F838">
        <v>99</v>
      </c>
      <c r="G838" t="b">
        <v>0</v>
      </c>
      <c r="H838" t="b">
        <v>0</v>
      </c>
      <c r="I838" t="b">
        <v>0</v>
      </c>
    </row>
    <row r="839" spans="1:9" x14ac:dyDescent="0.35">
      <c r="A839" t="s">
        <v>1027</v>
      </c>
      <c r="B839" t="s">
        <v>1028</v>
      </c>
      <c r="C839">
        <v>3685</v>
      </c>
      <c r="D839" t="s">
        <v>28</v>
      </c>
      <c r="E839" t="b">
        <v>1</v>
      </c>
      <c r="F839">
        <v>29</v>
      </c>
      <c r="G839" t="b">
        <v>0</v>
      </c>
      <c r="H839" t="b">
        <v>0</v>
      </c>
      <c r="I839" t="b">
        <v>0</v>
      </c>
    </row>
    <row r="840" spans="1:9" x14ac:dyDescent="0.35">
      <c r="A840">
        <v>15223</v>
      </c>
      <c r="B840" t="s">
        <v>1442</v>
      </c>
      <c r="C840">
        <v>3446</v>
      </c>
      <c r="D840" t="s">
        <v>28</v>
      </c>
      <c r="E840" t="b">
        <v>0</v>
      </c>
      <c r="F840">
        <v>99</v>
      </c>
      <c r="G840" t="b">
        <v>0</v>
      </c>
      <c r="H840" t="b">
        <v>0</v>
      </c>
      <c r="I840" t="b">
        <v>0</v>
      </c>
    </row>
    <row r="841" spans="1:9" x14ac:dyDescent="0.35">
      <c r="A841" t="s">
        <v>1029</v>
      </c>
      <c r="B841" t="s">
        <v>1030</v>
      </c>
      <c r="C841">
        <v>3791</v>
      </c>
      <c r="D841" t="s">
        <v>28</v>
      </c>
      <c r="E841" t="b">
        <v>1</v>
      </c>
      <c r="F841">
        <v>29</v>
      </c>
      <c r="G841" t="b">
        <v>0</v>
      </c>
      <c r="H841" t="b">
        <v>0</v>
      </c>
      <c r="I841" t="b">
        <v>0</v>
      </c>
    </row>
    <row r="842" spans="1:9" x14ac:dyDescent="0.35">
      <c r="A842">
        <v>15224</v>
      </c>
      <c r="B842" t="s">
        <v>1443</v>
      </c>
      <c r="C842">
        <v>4010</v>
      </c>
      <c r="D842" t="s">
        <v>28</v>
      </c>
      <c r="E842" t="b">
        <v>0</v>
      </c>
      <c r="F842">
        <v>99</v>
      </c>
      <c r="G842" t="b">
        <v>0</v>
      </c>
      <c r="H842" t="b">
        <v>0</v>
      </c>
      <c r="I842" t="b">
        <v>0</v>
      </c>
    </row>
    <row r="843" spans="1:9" x14ac:dyDescent="0.35">
      <c r="A843" t="s">
        <v>1031</v>
      </c>
      <c r="B843" t="s">
        <v>1032</v>
      </c>
      <c r="C843">
        <v>4413</v>
      </c>
      <c r="D843" t="s">
        <v>28</v>
      </c>
      <c r="E843" t="b">
        <v>1</v>
      </c>
      <c r="F843">
        <v>29</v>
      </c>
      <c r="G843" t="b">
        <v>0</v>
      </c>
      <c r="H843" t="b">
        <v>0</v>
      </c>
      <c r="I843" t="b">
        <v>0</v>
      </c>
    </row>
    <row r="844" spans="1:9" x14ac:dyDescent="0.35">
      <c r="A844">
        <v>15231</v>
      </c>
      <c r="B844" t="s">
        <v>449</v>
      </c>
      <c r="C844">
        <v>743</v>
      </c>
      <c r="D844" t="s">
        <v>28</v>
      </c>
      <c r="E844" t="b">
        <v>0</v>
      </c>
      <c r="F844">
        <v>0</v>
      </c>
      <c r="G844" t="b">
        <v>0</v>
      </c>
      <c r="H844" t="b">
        <v>0</v>
      </c>
      <c r="I844" t="b">
        <v>0</v>
      </c>
    </row>
    <row r="845" spans="1:9" x14ac:dyDescent="0.35">
      <c r="A845">
        <v>15235</v>
      </c>
      <c r="B845" t="s">
        <v>450</v>
      </c>
      <c r="C845">
        <v>944</v>
      </c>
      <c r="D845" t="s">
        <v>28</v>
      </c>
      <c r="E845" t="b">
        <v>0</v>
      </c>
      <c r="F845">
        <v>0</v>
      </c>
      <c r="G845" t="b">
        <v>0</v>
      </c>
      <c r="H845" t="b">
        <v>0</v>
      </c>
      <c r="I845" t="b">
        <v>0</v>
      </c>
    </row>
    <row r="846" spans="1:9" x14ac:dyDescent="0.35">
      <c r="A846">
        <v>15236</v>
      </c>
      <c r="B846" t="s">
        <v>451</v>
      </c>
      <c r="C846">
        <v>1020</v>
      </c>
      <c r="D846" t="s">
        <v>28</v>
      </c>
      <c r="E846" t="b">
        <v>0</v>
      </c>
      <c r="F846">
        <v>0</v>
      </c>
      <c r="G846" t="b">
        <v>0</v>
      </c>
      <c r="H846" t="b">
        <v>0</v>
      </c>
      <c r="I846" t="b">
        <v>0</v>
      </c>
    </row>
    <row r="847" spans="1:9" x14ac:dyDescent="0.35">
      <c r="A847" t="s">
        <v>452</v>
      </c>
      <c r="B847" t="s">
        <v>453</v>
      </c>
      <c r="C847">
        <v>440</v>
      </c>
      <c r="D847" t="s">
        <v>28</v>
      </c>
      <c r="E847" t="b">
        <v>0</v>
      </c>
      <c r="F847">
        <v>0</v>
      </c>
      <c r="G847" t="b">
        <v>0</v>
      </c>
      <c r="H847" t="b">
        <v>0</v>
      </c>
      <c r="I847" t="b">
        <v>0</v>
      </c>
    </row>
    <row r="848" spans="1:9" x14ac:dyDescent="0.35">
      <c r="A848">
        <v>15260</v>
      </c>
      <c r="B848" t="s">
        <v>454</v>
      </c>
      <c r="C848">
        <v>8</v>
      </c>
      <c r="D848" t="s">
        <v>28</v>
      </c>
      <c r="E848" t="b">
        <v>0</v>
      </c>
      <c r="F848">
        <v>0</v>
      </c>
      <c r="G848" t="b">
        <v>0</v>
      </c>
      <c r="H848" t="b">
        <v>0</v>
      </c>
      <c r="I848" t="b">
        <v>0</v>
      </c>
    </row>
    <row r="849" spans="1:10" x14ac:dyDescent="0.35">
      <c r="A849">
        <v>15261</v>
      </c>
      <c r="B849" t="s">
        <v>455</v>
      </c>
      <c r="C849">
        <v>8</v>
      </c>
      <c r="D849" t="s">
        <v>28</v>
      </c>
      <c r="E849" t="b">
        <v>0</v>
      </c>
      <c r="F849">
        <v>0</v>
      </c>
      <c r="G849" t="b">
        <v>0</v>
      </c>
      <c r="H849" t="b">
        <v>0</v>
      </c>
      <c r="I849" t="b">
        <v>0</v>
      </c>
    </row>
    <row r="850" spans="1:10" x14ac:dyDescent="0.35">
      <c r="A850">
        <v>15266</v>
      </c>
      <c r="B850" t="s">
        <v>456</v>
      </c>
      <c r="C850">
        <v>29</v>
      </c>
      <c r="D850" t="s">
        <v>28</v>
      </c>
      <c r="E850" t="b">
        <v>0</v>
      </c>
      <c r="F850">
        <v>0</v>
      </c>
      <c r="G850" t="b">
        <v>0</v>
      </c>
      <c r="H850" t="b">
        <v>0</v>
      </c>
      <c r="I850" t="b">
        <v>0</v>
      </c>
    </row>
    <row r="851" spans="1:10" x14ac:dyDescent="0.35">
      <c r="A851">
        <v>15269</v>
      </c>
      <c r="B851" t="s">
        <v>457</v>
      </c>
      <c r="C851">
        <v>12</v>
      </c>
      <c r="D851" t="s">
        <v>28</v>
      </c>
      <c r="E851" t="b">
        <v>0</v>
      </c>
      <c r="F851">
        <v>0</v>
      </c>
      <c r="G851" t="b">
        <v>0</v>
      </c>
      <c r="H851" t="b">
        <v>0</v>
      </c>
      <c r="I851" t="b">
        <v>0</v>
      </c>
    </row>
    <row r="852" spans="1:10" x14ac:dyDescent="0.35">
      <c r="A852">
        <v>15272</v>
      </c>
      <c r="B852" t="s">
        <v>458</v>
      </c>
      <c r="C852">
        <v>22</v>
      </c>
      <c r="D852" t="s">
        <v>28</v>
      </c>
      <c r="E852" t="b">
        <v>0</v>
      </c>
      <c r="F852">
        <v>0</v>
      </c>
      <c r="G852" t="b">
        <v>0</v>
      </c>
      <c r="H852" t="b">
        <v>0</v>
      </c>
      <c r="I852" t="b">
        <v>0</v>
      </c>
    </row>
    <row r="853" spans="1:10" x14ac:dyDescent="0.35">
      <c r="A853">
        <v>15273</v>
      </c>
      <c r="B853" t="s">
        <v>459</v>
      </c>
      <c r="C853">
        <v>8</v>
      </c>
      <c r="D853" t="s">
        <v>28</v>
      </c>
      <c r="E853" t="b">
        <v>0</v>
      </c>
      <c r="F853">
        <v>0</v>
      </c>
      <c r="G853" t="b">
        <v>0</v>
      </c>
      <c r="H853" t="b">
        <v>0</v>
      </c>
      <c r="I853" t="b">
        <v>0</v>
      </c>
    </row>
    <row r="854" spans="1:10" x14ac:dyDescent="0.35">
      <c r="A854">
        <v>15274</v>
      </c>
      <c r="B854" t="s">
        <v>460</v>
      </c>
      <c r="C854">
        <v>29</v>
      </c>
      <c r="D854" t="s">
        <v>28</v>
      </c>
      <c r="E854" t="b">
        <v>0</v>
      </c>
      <c r="F854">
        <v>0</v>
      </c>
      <c r="G854" t="b">
        <v>0</v>
      </c>
      <c r="H854" t="b">
        <v>0</v>
      </c>
      <c r="I854" t="b">
        <v>0</v>
      </c>
    </row>
    <row r="855" spans="1:10" x14ac:dyDescent="0.35">
      <c r="A855">
        <v>15276</v>
      </c>
      <c r="B855" t="s">
        <v>461</v>
      </c>
      <c r="C855">
        <v>224</v>
      </c>
      <c r="D855" t="s">
        <v>28</v>
      </c>
      <c r="E855" t="b">
        <v>0</v>
      </c>
      <c r="F855">
        <v>0</v>
      </c>
      <c r="G855" t="b">
        <v>0</v>
      </c>
      <c r="H855" t="b">
        <v>0</v>
      </c>
      <c r="I855" t="b">
        <v>0</v>
      </c>
    </row>
    <row r="856" spans="1:10" x14ac:dyDescent="0.35">
      <c r="A856">
        <v>15280</v>
      </c>
      <c r="B856" t="s">
        <v>917</v>
      </c>
      <c r="C856">
        <v>573</v>
      </c>
      <c r="D856" t="s">
        <v>28</v>
      </c>
      <c r="E856" t="b">
        <v>1</v>
      </c>
      <c r="F856">
        <v>24</v>
      </c>
      <c r="G856" t="b">
        <v>0</v>
      </c>
      <c r="H856" t="b">
        <v>0</v>
      </c>
      <c r="I856" t="b">
        <v>0</v>
      </c>
    </row>
    <row r="857" spans="1:10" x14ac:dyDescent="0.35">
      <c r="A857">
        <v>15309</v>
      </c>
      <c r="B857" t="s">
        <v>462</v>
      </c>
      <c r="C857">
        <v>53</v>
      </c>
      <c r="D857" t="s">
        <v>28</v>
      </c>
      <c r="E857" t="b">
        <v>0</v>
      </c>
      <c r="F857">
        <v>0</v>
      </c>
      <c r="G857" t="b">
        <v>0</v>
      </c>
      <c r="H857" t="b">
        <v>0</v>
      </c>
      <c r="I857" t="b">
        <v>0</v>
      </c>
    </row>
    <row r="858" spans="1:10" x14ac:dyDescent="0.35">
      <c r="A858">
        <v>15310</v>
      </c>
      <c r="B858" t="s">
        <v>463</v>
      </c>
      <c r="C858">
        <v>53</v>
      </c>
      <c r="D858" t="s">
        <v>28</v>
      </c>
      <c r="E858" t="b">
        <v>0</v>
      </c>
      <c r="F858">
        <v>0</v>
      </c>
      <c r="G858" t="b">
        <v>0</v>
      </c>
      <c r="H858" t="b">
        <v>0</v>
      </c>
      <c r="I858" t="b">
        <v>0</v>
      </c>
    </row>
    <row r="859" spans="1:10" x14ac:dyDescent="0.35">
      <c r="A859">
        <v>15311</v>
      </c>
      <c r="B859" t="s">
        <v>464</v>
      </c>
      <c r="C859">
        <v>171</v>
      </c>
      <c r="D859" t="s">
        <v>28</v>
      </c>
      <c r="E859" t="b">
        <v>0</v>
      </c>
      <c r="F859">
        <v>0</v>
      </c>
      <c r="G859" t="b">
        <v>0</v>
      </c>
      <c r="H859" t="b">
        <v>0</v>
      </c>
      <c r="I859" t="b">
        <v>0</v>
      </c>
    </row>
    <row r="860" spans="1:10" x14ac:dyDescent="0.35">
      <c r="A860">
        <v>15312</v>
      </c>
      <c r="B860" t="s">
        <v>1266</v>
      </c>
      <c r="C860">
        <v>1699</v>
      </c>
      <c r="D860" t="s">
        <v>28</v>
      </c>
      <c r="E860" t="b">
        <v>1</v>
      </c>
      <c r="F860">
        <v>42</v>
      </c>
      <c r="G860" t="b">
        <v>0</v>
      </c>
      <c r="H860" t="b">
        <v>0</v>
      </c>
      <c r="I860" t="b">
        <v>0</v>
      </c>
      <c r="J860" t="s">
        <v>1267</v>
      </c>
    </row>
    <row r="861" spans="1:10" x14ac:dyDescent="0.35">
      <c r="A861">
        <v>15313</v>
      </c>
      <c r="B861" t="s">
        <v>1268</v>
      </c>
      <c r="C861">
        <v>2099</v>
      </c>
      <c r="D861" t="s">
        <v>28</v>
      </c>
      <c r="E861" t="b">
        <v>1</v>
      </c>
      <c r="F861">
        <v>42</v>
      </c>
      <c r="G861" t="b">
        <v>0</v>
      </c>
      <c r="H861" t="b">
        <v>0</v>
      </c>
      <c r="I861" t="b">
        <v>0</v>
      </c>
      <c r="J861" t="s">
        <v>1267</v>
      </c>
    </row>
    <row r="862" spans="1:10" x14ac:dyDescent="0.35">
      <c r="A862">
        <v>15314</v>
      </c>
      <c r="B862" t="s">
        <v>1269</v>
      </c>
      <c r="C862">
        <v>1199</v>
      </c>
      <c r="D862" t="s">
        <v>28</v>
      </c>
      <c r="E862" t="b">
        <v>1</v>
      </c>
      <c r="F862">
        <v>42</v>
      </c>
      <c r="G862" t="b">
        <v>0</v>
      </c>
      <c r="H862" t="b">
        <v>0</v>
      </c>
      <c r="I862" t="b">
        <v>0</v>
      </c>
      <c r="J862" t="s">
        <v>1267</v>
      </c>
    </row>
    <row r="863" spans="1:10" x14ac:dyDescent="0.35">
      <c r="A863">
        <v>15315</v>
      </c>
      <c r="B863" t="s">
        <v>1270</v>
      </c>
      <c r="C863">
        <v>49.99</v>
      </c>
      <c r="D863" t="s">
        <v>28</v>
      </c>
      <c r="E863" t="b">
        <v>1</v>
      </c>
      <c r="F863">
        <v>42</v>
      </c>
      <c r="G863" t="b">
        <v>0</v>
      </c>
      <c r="H863" t="b">
        <v>0</v>
      </c>
      <c r="I863" t="b">
        <v>0</v>
      </c>
      <c r="J863" t="s">
        <v>1267</v>
      </c>
    </row>
    <row r="864" spans="1:10" x14ac:dyDescent="0.35">
      <c r="A864">
        <v>15316</v>
      </c>
      <c r="B864" t="s">
        <v>1271</v>
      </c>
      <c r="C864">
        <v>19.989999999999998</v>
      </c>
      <c r="D864" t="s">
        <v>28</v>
      </c>
      <c r="E864" t="b">
        <v>1</v>
      </c>
      <c r="F864">
        <v>42</v>
      </c>
      <c r="G864" t="b">
        <v>0</v>
      </c>
      <c r="H864" t="b">
        <v>0</v>
      </c>
      <c r="I864" t="b">
        <v>0</v>
      </c>
      <c r="J864" t="s">
        <v>1589</v>
      </c>
    </row>
    <row r="865" spans="1:9" x14ac:dyDescent="0.35">
      <c r="A865">
        <v>15319</v>
      </c>
      <c r="B865" t="s">
        <v>466</v>
      </c>
      <c r="C865">
        <v>17</v>
      </c>
      <c r="D865" t="s">
        <v>28</v>
      </c>
      <c r="E865" t="b">
        <v>0</v>
      </c>
      <c r="F865">
        <v>0</v>
      </c>
      <c r="G865" t="b">
        <v>0</v>
      </c>
      <c r="H865" t="b">
        <v>0</v>
      </c>
      <c r="I865" t="b">
        <v>0</v>
      </c>
    </row>
    <row r="866" spans="1:9" x14ac:dyDescent="0.35">
      <c r="A866">
        <v>15332</v>
      </c>
      <c r="B866" t="s">
        <v>467</v>
      </c>
      <c r="C866">
        <v>68</v>
      </c>
      <c r="D866" t="s">
        <v>28</v>
      </c>
      <c r="E866" t="b">
        <v>0</v>
      </c>
      <c r="F866">
        <v>0</v>
      </c>
      <c r="G866" t="b">
        <v>0</v>
      </c>
      <c r="H866" t="b">
        <v>0</v>
      </c>
      <c r="I866" t="b">
        <v>0</v>
      </c>
    </row>
    <row r="867" spans="1:9" x14ac:dyDescent="0.35">
      <c r="A867">
        <v>15333</v>
      </c>
      <c r="B867" t="s">
        <v>468</v>
      </c>
      <c r="C867">
        <v>22</v>
      </c>
      <c r="D867" t="s">
        <v>28</v>
      </c>
      <c r="E867" t="b">
        <v>0</v>
      </c>
      <c r="F867">
        <v>0</v>
      </c>
      <c r="G867" t="b">
        <v>0</v>
      </c>
      <c r="H867" t="b">
        <v>0</v>
      </c>
      <c r="I867" t="b">
        <v>0</v>
      </c>
    </row>
    <row r="868" spans="1:9" x14ac:dyDescent="0.35">
      <c r="A868">
        <v>15335</v>
      </c>
      <c r="B868" t="s">
        <v>715</v>
      </c>
      <c r="C868">
        <v>33</v>
      </c>
      <c r="D868" t="s">
        <v>28</v>
      </c>
      <c r="E868" t="b">
        <v>1</v>
      </c>
      <c r="F868">
        <v>9</v>
      </c>
      <c r="G868" t="b">
        <v>0</v>
      </c>
      <c r="H868" t="b">
        <v>0</v>
      </c>
      <c r="I868" t="b">
        <v>0</v>
      </c>
    </row>
    <row r="869" spans="1:9" x14ac:dyDescent="0.35">
      <c r="A869">
        <v>15342</v>
      </c>
      <c r="B869" t="s">
        <v>940</v>
      </c>
      <c r="C869">
        <v>190</v>
      </c>
      <c r="D869" t="s">
        <v>28</v>
      </c>
      <c r="E869" t="b">
        <v>1</v>
      </c>
      <c r="F869">
        <v>25</v>
      </c>
      <c r="G869" t="b">
        <v>0</v>
      </c>
      <c r="H869" t="b">
        <v>0</v>
      </c>
      <c r="I869" t="b">
        <v>0</v>
      </c>
    </row>
    <row r="870" spans="1:9" x14ac:dyDescent="0.35">
      <c r="A870">
        <v>15345</v>
      </c>
      <c r="B870" t="s">
        <v>469</v>
      </c>
      <c r="C870">
        <v>84</v>
      </c>
      <c r="D870" t="s">
        <v>28</v>
      </c>
      <c r="E870" t="b">
        <v>0</v>
      </c>
      <c r="F870">
        <v>0</v>
      </c>
      <c r="G870" t="b">
        <v>0</v>
      </c>
      <c r="H870" t="b">
        <v>0</v>
      </c>
      <c r="I870" t="b">
        <v>0</v>
      </c>
    </row>
    <row r="871" spans="1:9" x14ac:dyDescent="0.35">
      <c r="A871">
        <v>15407</v>
      </c>
      <c r="B871" t="s">
        <v>1315</v>
      </c>
      <c r="C871">
        <v>50</v>
      </c>
      <c r="D871" t="s">
        <v>28</v>
      </c>
      <c r="E871" t="b">
        <v>0</v>
      </c>
      <c r="F871">
        <v>99</v>
      </c>
      <c r="G871" t="b">
        <v>0</v>
      </c>
      <c r="H871" t="b">
        <v>0</v>
      </c>
      <c r="I871" t="b">
        <v>0</v>
      </c>
    </row>
    <row r="872" spans="1:9" x14ac:dyDescent="0.35">
      <c r="A872">
        <v>15408</v>
      </c>
      <c r="B872" t="s">
        <v>1316</v>
      </c>
      <c r="C872">
        <v>92</v>
      </c>
      <c r="D872" t="s">
        <v>28</v>
      </c>
      <c r="E872" t="b">
        <v>0</v>
      </c>
      <c r="F872">
        <v>99</v>
      </c>
      <c r="G872" t="b">
        <v>0</v>
      </c>
      <c r="H872" t="b">
        <v>0</v>
      </c>
      <c r="I872" t="b">
        <v>0</v>
      </c>
    </row>
    <row r="873" spans="1:9" x14ac:dyDescent="0.35">
      <c r="A873">
        <v>15414</v>
      </c>
      <c r="B873" t="s">
        <v>472</v>
      </c>
      <c r="C873">
        <v>82</v>
      </c>
      <c r="D873" t="s">
        <v>28</v>
      </c>
      <c r="E873" t="b">
        <v>0</v>
      </c>
      <c r="F873">
        <v>0</v>
      </c>
      <c r="G873" t="b">
        <v>0</v>
      </c>
      <c r="H873" t="b">
        <v>0</v>
      </c>
      <c r="I873" t="b">
        <v>0</v>
      </c>
    </row>
    <row r="874" spans="1:9" x14ac:dyDescent="0.35">
      <c r="A874">
        <v>15417</v>
      </c>
      <c r="B874" t="s">
        <v>1590</v>
      </c>
      <c r="C874">
        <v>190</v>
      </c>
      <c r="D874" t="s">
        <v>28</v>
      </c>
      <c r="E874" t="b">
        <v>0</v>
      </c>
      <c r="F874">
        <v>0</v>
      </c>
      <c r="G874" t="b">
        <v>0</v>
      </c>
      <c r="H874" t="b">
        <v>0</v>
      </c>
      <c r="I874" t="b">
        <v>0</v>
      </c>
    </row>
    <row r="875" spans="1:9" x14ac:dyDescent="0.35">
      <c r="A875">
        <v>15418</v>
      </c>
      <c r="B875" t="s">
        <v>474</v>
      </c>
      <c r="C875">
        <v>25</v>
      </c>
      <c r="D875" t="s">
        <v>28</v>
      </c>
      <c r="E875" t="b">
        <v>0</v>
      </c>
      <c r="F875">
        <v>0</v>
      </c>
      <c r="G875" t="b">
        <v>0</v>
      </c>
      <c r="H875" t="b">
        <v>0</v>
      </c>
      <c r="I875" t="b">
        <v>0</v>
      </c>
    </row>
    <row r="876" spans="1:9" x14ac:dyDescent="0.35">
      <c r="A876">
        <v>15419</v>
      </c>
      <c r="B876" t="s">
        <v>475</v>
      </c>
      <c r="C876">
        <v>190</v>
      </c>
      <c r="D876" t="s">
        <v>28</v>
      </c>
      <c r="E876" t="b">
        <v>0</v>
      </c>
      <c r="F876">
        <v>0</v>
      </c>
      <c r="G876" t="b">
        <v>0</v>
      </c>
      <c r="H876" t="b">
        <v>0</v>
      </c>
      <c r="I876" t="b">
        <v>0</v>
      </c>
    </row>
    <row r="877" spans="1:9" x14ac:dyDescent="0.35">
      <c r="A877">
        <v>15420</v>
      </c>
      <c r="B877" t="s">
        <v>476</v>
      </c>
      <c r="C877">
        <v>25</v>
      </c>
      <c r="D877" t="s">
        <v>28</v>
      </c>
      <c r="E877" t="b">
        <v>0</v>
      </c>
      <c r="F877">
        <v>0</v>
      </c>
      <c r="G877" t="b">
        <v>0</v>
      </c>
      <c r="H877" t="b">
        <v>0</v>
      </c>
      <c r="I877" t="b">
        <v>0</v>
      </c>
    </row>
    <row r="878" spans="1:9" x14ac:dyDescent="0.35">
      <c r="A878">
        <v>15439</v>
      </c>
      <c r="B878" t="s">
        <v>829</v>
      </c>
      <c r="C878">
        <v>662</v>
      </c>
      <c r="D878" t="s">
        <v>28</v>
      </c>
      <c r="E878" t="b">
        <v>1</v>
      </c>
      <c r="F878">
        <v>16</v>
      </c>
      <c r="G878" t="b">
        <v>0</v>
      </c>
      <c r="H878" t="b">
        <v>0</v>
      </c>
      <c r="I878" t="b">
        <v>0</v>
      </c>
    </row>
    <row r="879" spans="1:9" x14ac:dyDescent="0.35">
      <c r="A879">
        <v>15446</v>
      </c>
      <c r="B879" t="s">
        <v>1473</v>
      </c>
      <c r="C879">
        <v>1784</v>
      </c>
      <c r="D879" t="s">
        <v>28</v>
      </c>
      <c r="E879" t="b">
        <v>0</v>
      </c>
      <c r="F879">
        <v>99</v>
      </c>
      <c r="G879" t="b">
        <v>0</v>
      </c>
      <c r="H879" t="b">
        <v>0</v>
      </c>
      <c r="I879" t="b">
        <v>0</v>
      </c>
    </row>
    <row r="880" spans="1:9" x14ac:dyDescent="0.35">
      <c r="A880" t="s">
        <v>1065</v>
      </c>
      <c r="B880" t="s">
        <v>1066</v>
      </c>
      <c r="C880">
        <v>1962</v>
      </c>
      <c r="D880" t="s">
        <v>28</v>
      </c>
      <c r="E880" t="b">
        <v>1</v>
      </c>
      <c r="F880">
        <v>30</v>
      </c>
      <c r="G880" t="b">
        <v>0</v>
      </c>
      <c r="H880" t="b">
        <v>0</v>
      </c>
      <c r="I880" t="b">
        <v>0</v>
      </c>
    </row>
    <row r="881" spans="1:9" x14ac:dyDescent="0.35">
      <c r="A881">
        <v>15447</v>
      </c>
      <c r="B881" t="s">
        <v>1474</v>
      </c>
      <c r="C881">
        <v>1935</v>
      </c>
      <c r="D881" t="s">
        <v>28</v>
      </c>
      <c r="E881" t="b">
        <v>0</v>
      </c>
      <c r="F881">
        <v>99</v>
      </c>
      <c r="G881" t="b">
        <v>0</v>
      </c>
      <c r="H881" t="b">
        <v>0</v>
      </c>
      <c r="I881" t="b">
        <v>0</v>
      </c>
    </row>
    <row r="882" spans="1:9" x14ac:dyDescent="0.35">
      <c r="A882" t="s">
        <v>1067</v>
      </c>
      <c r="B882" t="s">
        <v>1068</v>
      </c>
      <c r="C882">
        <v>2130</v>
      </c>
      <c r="D882" t="s">
        <v>28</v>
      </c>
      <c r="E882" t="b">
        <v>1</v>
      </c>
      <c r="F882">
        <v>30</v>
      </c>
      <c r="G882" t="b">
        <v>0</v>
      </c>
      <c r="H882" t="b">
        <v>0</v>
      </c>
      <c r="I882" t="b">
        <v>0</v>
      </c>
    </row>
    <row r="883" spans="1:9" x14ac:dyDescent="0.35">
      <c r="A883">
        <v>15448</v>
      </c>
      <c r="B883" t="s">
        <v>1475</v>
      </c>
      <c r="C883">
        <v>2218</v>
      </c>
      <c r="D883" t="s">
        <v>28</v>
      </c>
      <c r="E883" t="b">
        <v>0</v>
      </c>
      <c r="F883">
        <v>99</v>
      </c>
      <c r="G883" t="b">
        <v>0</v>
      </c>
      <c r="H883" t="b">
        <v>0</v>
      </c>
      <c r="I883" t="b">
        <v>0</v>
      </c>
    </row>
    <row r="884" spans="1:9" x14ac:dyDescent="0.35">
      <c r="A884" t="s">
        <v>1069</v>
      </c>
      <c r="B884" t="s">
        <v>1070</v>
      </c>
      <c r="C884">
        <v>2440</v>
      </c>
      <c r="D884" t="s">
        <v>28</v>
      </c>
      <c r="E884" t="b">
        <v>1</v>
      </c>
      <c r="F884">
        <v>30</v>
      </c>
      <c r="G884" t="b">
        <v>0</v>
      </c>
      <c r="H884" t="b">
        <v>0</v>
      </c>
      <c r="I884" t="b">
        <v>0</v>
      </c>
    </row>
    <row r="885" spans="1:9" x14ac:dyDescent="0.35">
      <c r="A885">
        <v>15449</v>
      </c>
      <c r="B885" t="s">
        <v>1476</v>
      </c>
      <c r="C885">
        <v>3270</v>
      </c>
      <c r="D885" t="s">
        <v>28</v>
      </c>
      <c r="E885" t="b">
        <v>0</v>
      </c>
      <c r="F885">
        <v>99</v>
      </c>
      <c r="G885" t="b">
        <v>0</v>
      </c>
      <c r="H885" t="b">
        <v>0</v>
      </c>
      <c r="I885" t="b">
        <v>0</v>
      </c>
    </row>
    <row r="886" spans="1:9" x14ac:dyDescent="0.35">
      <c r="A886" t="s">
        <v>1071</v>
      </c>
      <c r="B886" t="s">
        <v>1072</v>
      </c>
      <c r="C886">
        <v>3595</v>
      </c>
      <c r="D886" t="s">
        <v>28</v>
      </c>
      <c r="E886" t="b">
        <v>1</v>
      </c>
      <c r="F886">
        <v>30</v>
      </c>
      <c r="G886" t="b">
        <v>0</v>
      </c>
      <c r="H886" t="b">
        <v>0</v>
      </c>
      <c r="I886" t="b">
        <v>0</v>
      </c>
    </row>
    <row r="887" spans="1:9" x14ac:dyDescent="0.35">
      <c r="A887">
        <v>15450</v>
      </c>
      <c r="B887" t="s">
        <v>1477</v>
      </c>
      <c r="C887">
        <v>3767</v>
      </c>
      <c r="D887" t="s">
        <v>28</v>
      </c>
      <c r="E887" t="b">
        <v>0</v>
      </c>
      <c r="F887">
        <v>99</v>
      </c>
      <c r="G887" t="b">
        <v>0</v>
      </c>
      <c r="H887" t="b">
        <v>0</v>
      </c>
      <c r="I887" t="b">
        <v>0</v>
      </c>
    </row>
    <row r="888" spans="1:9" x14ac:dyDescent="0.35">
      <c r="A888" t="s">
        <v>1073</v>
      </c>
      <c r="B888" t="s">
        <v>1074</v>
      </c>
      <c r="C888">
        <v>4145</v>
      </c>
      <c r="D888" t="s">
        <v>28</v>
      </c>
      <c r="E888" t="b">
        <v>1</v>
      </c>
      <c r="F888">
        <v>30</v>
      </c>
      <c r="G888" t="b">
        <v>0</v>
      </c>
      <c r="H888" t="b">
        <v>0</v>
      </c>
      <c r="I888" t="b">
        <v>0</v>
      </c>
    </row>
    <row r="889" spans="1:9" x14ac:dyDescent="0.35">
      <c r="A889">
        <v>15451</v>
      </c>
      <c r="B889" t="s">
        <v>1478</v>
      </c>
      <c r="C889">
        <v>4075</v>
      </c>
      <c r="D889" t="s">
        <v>28</v>
      </c>
      <c r="E889" t="b">
        <v>0</v>
      </c>
      <c r="F889">
        <v>99</v>
      </c>
      <c r="G889" t="b">
        <v>0</v>
      </c>
      <c r="H889" t="b">
        <v>0</v>
      </c>
      <c r="I889" t="b">
        <v>0</v>
      </c>
    </row>
    <row r="890" spans="1:9" x14ac:dyDescent="0.35">
      <c r="A890" t="s">
        <v>1075</v>
      </c>
      <c r="B890" t="s">
        <v>1076</v>
      </c>
      <c r="C890">
        <v>4483</v>
      </c>
      <c r="D890" t="s">
        <v>28</v>
      </c>
      <c r="E890" t="b">
        <v>1</v>
      </c>
      <c r="F890">
        <v>30</v>
      </c>
      <c r="G890" t="b">
        <v>0</v>
      </c>
      <c r="H890" t="b">
        <v>0</v>
      </c>
      <c r="I890" t="b">
        <v>0</v>
      </c>
    </row>
    <row r="891" spans="1:9" x14ac:dyDescent="0.35">
      <c r="A891">
        <v>15452</v>
      </c>
      <c r="B891" t="s">
        <v>1479</v>
      </c>
      <c r="C891">
        <v>3369</v>
      </c>
      <c r="D891" t="s">
        <v>28</v>
      </c>
      <c r="E891" t="b">
        <v>0</v>
      </c>
      <c r="F891">
        <v>99</v>
      </c>
      <c r="G891" t="b">
        <v>0</v>
      </c>
      <c r="H891" t="b">
        <v>0</v>
      </c>
      <c r="I891" t="b">
        <v>0</v>
      </c>
    </row>
    <row r="892" spans="1:9" x14ac:dyDescent="0.35">
      <c r="A892" t="s">
        <v>1077</v>
      </c>
      <c r="B892" t="s">
        <v>1078</v>
      </c>
      <c r="C892">
        <v>3840</v>
      </c>
      <c r="D892" t="s">
        <v>28</v>
      </c>
      <c r="E892" t="b">
        <v>1</v>
      </c>
      <c r="F892">
        <v>30</v>
      </c>
      <c r="G892" t="b">
        <v>0</v>
      </c>
      <c r="H892" t="b">
        <v>0</v>
      </c>
      <c r="I892" t="b">
        <v>0</v>
      </c>
    </row>
    <row r="893" spans="1:9" x14ac:dyDescent="0.35">
      <c r="A893">
        <v>15453</v>
      </c>
      <c r="B893" t="s">
        <v>1480</v>
      </c>
      <c r="C893">
        <v>3511</v>
      </c>
      <c r="D893" t="s">
        <v>28</v>
      </c>
      <c r="E893" t="b">
        <v>0</v>
      </c>
      <c r="F893">
        <v>99</v>
      </c>
      <c r="G893" t="b">
        <v>0</v>
      </c>
      <c r="H893" t="b">
        <v>0</v>
      </c>
      <c r="I893" t="b">
        <v>0</v>
      </c>
    </row>
    <row r="894" spans="1:9" x14ac:dyDescent="0.35">
      <c r="A894" t="s">
        <v>1079</v>
      </c>
      <c r="B894" t="s">
        <v>1080</v>
      </c>
      <c r="C894">
        <v>4002</v>
      </c>
      <c r="D894" t="s">
        <v>28</v>
      </c>
      <c r="E894" t="b">
        <v>1</v>
      </c>
      <c r="F894">
        <v>30</v>
      </c>
      <c r="G894" t="b">
        <v>0</v>
      </c>
      <c r="H894" t="b">
        <v>0</v>
      </c>
      <c r="I894" t="b">
        <v>0</v>
      </c>
    </row>
    <row r="895" spans="1:9" x14ac:dyDescent="0.35">
      <c r="A895">
        <v>15454</v>
      </c>
      <c r="B895" t="s">
        <v>1481</v>
      </c>
      <c r="C895">
        <v>3740</v>
      </c>
      <c r="D895" t="s">
        <v>28</v>
      </c>
      <c r="E895" t="b">
        <v>0</v>
      </c>
      <c r="F895">
        <v>99</v>
      </c>
      <c r="G895" t="b">
        <v>0</v>
      </c>
      <c r="H895" t="b">
        <v>0</v>
      </c>
      <c r="I895" t="b">
        <v>0</v>
      </c>
    </row>
    <row r="896" spans="1:9" x14ac:dyDescent="0.35">
      <c r="A896" t="s">
        <v>1081</v>
      </c>
      <c r="B896" t="s">
        <v>1082</v>
      </c>
      <c r="C896">
        <v>4262</v>
      </c>
      <c r="D896" t="s">
        <v>28</v>
      </c>
      <c r="E896" t="b">
        <v>1</v>
      </c>
      <c r="F896">
        <v>30</v>
      </c>
      <c r="G896" t="b">
        <v>0</v>
      </c>
      <c r="H896" t="b">
        <v>0</v>
      </c>
      <c r="I896" t="b">
        <v>0</v>
      </c>
    </row>
    <row r="897" spans="1:9" x14ac:dyDescent="0.35">
      <c r="A897">
        <v>15455</v>
      </c>
      <c r="B897" t="s">
        <v>1482</v>
      </c>
      <c r="C897">
        <v>3842</v>
      </c>
      <c r="D897" t="s">
        <v>28</v>
      </c>
      <c r="E897" t="b">
        <v>0</v>
      </c>
      <c r="F897">
        <v>99</v>
      </c>
      <c r="G897" t="b">
        <v>0</v>
      </c>
      <c r="H897" t="b">
        <v>0</v>
      </c>
      <c r="I897" t="b">
        <v>0</v>
      </c>
    </row>
    <row r="898" spans="1:9" x14ac:dyDescent="0.35">
      <c r="A898" t="s">
        <v>1083</v>
      </c>
      <c r="B898" t="s">
        <v>1084</v>
      </c>
      <c r="C898">
        <v>4379</v>
      </c>
      <c r="D898" t="s">
        <v>28</v>
      </c>
      <c r="E898" t="b">
        <v>1</v>
      </c>
      <c r="F898">
        <v>30</v>
      </c>
      <c r="G898" t="b">
        <v>0</v>
      </c>
      <c r="H898" t="b">
        <v>0</v>
      </c>
      <c r="I898" t="b">
        <v>0</v>
      </c>
    </row>
    <row r="899" spans="1:9" x14ac:dyDescent="0.35">
      <c r="A899">
        <v>15456</v>
      </c>
      <c r="B899" t="s">
        <v>1483</v>
      </c>
      <c r="C899">
        <v>3967</v>
      </c>
      <c r="D899" t="s">
        <v>28</v>
      </c>
      <c r="E899" t="b">
        <v>0</v>
      </c>
      <c r="F899">
        <v>99</v>
      </c>
      <c r="G899" t="b">
        <v>0</v>
      </c>
      <c r="H899" t="b">
        <v>0</v>
      </c>
      <c r="I899" t="b">
        <v>0</v>
      </c>
    </row>
    <row r="900" spans="1:9" x14ac:dyDescent="0.35">
      <c r="A900" t="s">
        <v>1053</v>
      </c>
      <c r="B900" t="s">
        <v>1054</v>
      </c>
      <c r="C900">
        <v>4520</v>
      </c>
      <c r="D900" t="s">
        <v>28</v>
      </c>
      <c r="E900" t="b">
        <v>1</v>
      </c>
      <c r="F900">
        <v>30</v>
      </c>
      <c r="G900" t="b">
        <v>0</v>
      </c>
      <c r="H900" t="b">
        <v>0</v>
      </c>
      <c r="I900" t="b">
        <v>0</v>
      </c>
    </row>
    <row r="901" spans="1:9" x14ac:dyDescent="0.35">
      <c r="A901">
        <v>15462</v>
      </c>
      <c r="B901" t="s">
        <v>1317</v>
      </c>
      <c r="C901">
        <v>322</v>
      </c>
      <c r="D901" t="s">
        <v>28</v>
      </c>
      <c r="E901" t="b">
        <v>0</v>
      </c>
      <c r="F901">
        <v>99</v>
      </c>
      <c r="G901" t="b">
        <v>0</v>
      </c>
      <c r="H901" t="b">
        <v>0</v>
      </c>
      <c r="I901" t="b">
        <v>0</v>
      </c>
    </row>
    <row r="902" spans="1:9" x14ac:dyDescent="0.35">
      <c r="A902">
        <v>15463</v>
      </c>
      <c r="B902" t="s">
        <v>937</v>
      </c>
      <c r="C902">
        <v>170</v>
      </c>
      <c r="D902" t="s">
        <v>28</v>
      </c>
      <c r="E902" t="b">
        <v>1</v>
      </c>
      <c r="F902">
        <v>26</v>
      </c>
      <c r="G902" t="b">
        <v>0</v>
      </c>
      <c r="H902" t="b">
        <v>0</v>
      </c>
      <c r="I902" t="b">
        <v>0</v>
      </c>
    </row>
    <row r="903" spans="1:9" x14ac:dyDescent="0.35">
      <c r="A903">
        <v>15465</v>
      </c>
      <c r="B903" t="s">
        <v>479</v>
      </c>
      <c r="C903">
        <v>50</v>
      </c>
      <c r="D903" t="s">
        <v>28</v>
      </c>
      <c r="E903" t="b">
        <v>0</v>
      </c>
      <c r="F903">
        <v>0</v>
      </c>
      <c r="G903" t="b">
        <v>0</v>
      </c>
      <c r="H903" t="b">
        <v>0</v>
      </c>
      <c r="I903" t="b">
        <v>0</v>
      </c>
    </row>
    <row r="904" spans="1:9" x14ac:dyDescent="0.35">
      <c r="A904">
        <v>15475</v>
      </c>
      <c r="B904" t="s">
        <v>938</v>
      </c>
      <c r="C904">
        <v>37</v>
      </c>
      <c r="D904" t="s">
        <v>28</v>
      </c>
      <c r="E904" t="b">
        <v>1</v>
      </c>
      <c r="F904">
        <v>26</v>
      </c>
      <c r="G904" t="b">
        <v>0</v>
      </c>
      <c r="H904" t="b">
        <v>0</v>
      </c>
      <c r="I904" t="b">
        <v>0</v>
      </c>
    </row>
    <row r="905" spans="1:9" x14ac:dyDescent="0.35">
      <c r="A905">
        <v>15476</v>
      </c>
      <c r="B905" t="s">
        <v>939</v>
      </c>
      <c r="C905">
        <v>142</v>
      </c>
      <c r="D905" t="s">
        <v>28</v>
      </c>
      <c r="E905" t="b">
        <v>1</v>
      </c>
      <c r="F905">
        <v>26</v>
      </c>
      <c r="G905" t="b">
        <v>0</v>
      </c>
      <c r="H905" t="b">
        <v>0</v>
      </c>
      <c r="I905" t="b">
        <v>0</v>
      </c>
    </row>
    <row r="906" spans="1:9" x14ac:dyDescent="0.35">
      <c r="A906">
        <v>15482</v>
      </c>
      <c r="B906" t="s">
        <v>1444</v>
      </c>
      <c r="C906">
        <v>844</v>
      </c>
      <c r="D906" t="s">
        <v>28</v>
      </c>
      <c r="E906" t="b">
        <v>0</v>
      </c>
      <c r="F906">
        <v>99</v>
      </c>
      <c r="G906" t="b">
        <v>0</v>
      </c>
      <c r="H906" t="b">
        <v>0</v>
      </c>
      <c r="I906" t="b">
        <v>0</v>
      </c>
    </row>
    <row r="907" spans="1:9" x14ac:dyDescent="0.35">
      <c r="A907" t="s">
        <v>1000</v>
      </c>
      <c r="B907" t="s">
        <v>1001</v>
      </c>
      <c r="C907">
        <v>943</v>
      </c>
      <c r="D907" t="s">
        <v>28</v>
      </c>
      <c r="E907" t="b">
        <v>1</v>
      </c>
      <c r="F907">
        <v>28</v>
      </c>
      <c r="G907" t="b">
        <v>0</v>
      </c>
      <c r="H907" t="b">
        <v>0</v>
      </c>
      <c r="I907" t="b">
        <v>0</v>
      </c>
    </row>
    <row r="908" spans="1:9" x14ac:dyDescent="0.35">
      <c r="A908">
        <v>15483</v>
      </c>
      <c r="B908" t="s">
        <v>1445</v>
      </c>
      <c r="C908">
        <v>998</v>
      </c>
      <c r="D908" t="s">
        <v>28</v>
      </c>
      <c r="E908" t="b">
        <v>0</v>
      </c>
      <c r="F908">
        <v>99</v>
      </c>
      <c r="G908" t="b">
        <v>0</v>
      </c>
      <c r="H908" t="b">
        <v>0</v>
      </c>
      <c r="I908" t="b">
        <v>0</v>
      </c>
    </row>
    <row r="909" spans="1:9" x14ac:dyDescent="0.35">
      <c r="A909" t="s">
        <v>1002</v>
      </c>
      <c r="B909" t="s">
        <v>1003</v>
      </c>
      <c r="C909">
        <v>1117</v>
      </c>
      <c r="D909" t="s">
        <v>28</v>
      </c>
      <c r="E909" t="b">
        <v>1</v>
      </c>
      <c r="F909">
        <v>28</v>
      </c>
      <c r="G909" t="b">
        <v>0</v>
      </c>
      <c r="H909" t="b">
        <v>0</v>
      </c>
      <c r="I909" t="b">
        <v>0</v>
      </c>
    </row>
    <row r="910" spans="1:9" x14ac:dyDescent="0.35">
      <c r="A910">
        <v>15484</v>
      </c>
      <c r="B910" t="s">
        <v>1446</v>
      </c>
      <c r="C910">
        <v>1038</v>
      </c>
      <c r="D910" t="s">
        <v>28</v>
      </c>
      <c r="E910" t="b">
        <v>0</v>
      </c>
      <c r="F910">
        <v>99</v>
      </c>
      <c r="G910" t="b">
        <v>0</v>
      </c>
      <c r="H910" t="b">
        <v>0</v>
      </c>
      <c r="I910" t="b">
        <v>0</v>
      </c>
    </row>
    <row r="911" spans="1:9" x14ac:dyDescent="0.35">
      <c r="A911" t="s">
        <v>1004</v>
      </c>
      <c r="B911" t="s">
        <v>1005</v>
      </c>
      <c r="C911">
        <v>1164</v>
      </c>
      <c r="D911" t="s">
        <v>28</v>
      </c>
      <c r="E911" t="b">
        <v>1</v>
      </c>
      <c r="F911">
        <v>28</v>
      </c>
      <c r="G911" t="b">
        <v>0</v>
      </c>
      <c r="H911" t="b">
        <v>0</v>
      </c>
      <c r="I911" t="b">
        <v>0</v>
      </c>
    </row>
    <row r="912" spans="1:9" x14ac:dyDescent="0.35">
      <c r="A912">
        <v>15485</v>
      </c>
      <c r="B912" t="s">
        <v>1447</v>
      </c>
      <c r="C912">
        <v>1110</v>
      </c>
      <c r="D912" t="s">
        <v>28</v>
      </c>
      <c r="E912" t="b">
        <v>0</v>
      </c>
      <c r="F912">
        <v>99</v>
      </c>
      <c r="G912" t="b">
        <v>0</v>
      </c>
      <c r="H912" t="b">
        <v>0</v>
      </c>
      <c r="I912" t="b">
        <v>0</v>
      </c>
    </row>
    <row r="913" spans="1:9" x14ac:dyDescent="0.35">
      <c r="A913" t="s">
        <v>1006</v>
      </c>
      <c r="B913" t="s">
        <v>1007</v>
      </c>
      <c r="C913">
        <v>1244</v>
      </c>
      <c r="D913" t="s">
        <v>28</v>
      </c>
      <c r="E913" t="b">
        <v>1</v>
      </c>
      <c r="F913">
        <v>28</v>
      </c>
      <c r="G913" t="b">
        <v>0</v>
      </c>
      <c r="H913" t="b">
        <v>0</v>
      </c>
      <c r="I913" t="b">
        <v>0</v>
      </c>
    </row>
    <row r="914" spans="1:9" x14ac:dyDescent="0.35">
      <c r="A914">
        <v>15486</v>
      </c>
      <c r="B914" t="s">
        <v>1448</v>
      </c>
      <c r="C914">
        <v>1128</v>
      </c>
      <c r="D914" t="s">
        <v>28</v>
      </c>
      <c r="E914" t="b">
        <v>0</v>
      </c>
      <c r="F914">
        <v>99</v>
      </c>
      <c r="G914" t="b">
        <v>0</v>
      </c>
      <c r="H914" t="b">
        <v>0</v>
      </c>
      <c r="I914" t="b">
        <v>0</v>
      </c>
    </row>
    <row r="915" spans="1:9" x14ac:dyDescent="0.35">
      <c r="A915" t="s">
        <v>1008</v>
      </c>
      <c r="B915" t="s">
        <v>1009</v>
      </c>
      <c r="C915">
        <v>1263</v>
      </c>
      <c r="D915" t="s">
        <v>28</v>
      </c>
      <c r="E915" t="b">
        <v>1</v>
      </c>
      <c r="F915">
        <v>28</v>
      </c>
      <c r="G915" t="b">
        <v>0</v>
      </c>
      <c r="H915" t="b">
        <v>0</v>
      </c>
      <c r="I915" t="b">
        <v>0</v>
      </c>
    </row>
    <row r="916" spans="1:9" x14ac:dyDescent="0.35">
      <c r="A916">
        <v>15487</v>
      </c>
      <c r="B916" t="s">
        <v>1449</v>
      </c>
      <c r="C916">
        <v>1146</v>
      </c>
      <c r="D916" t="s">
        <v>28</v>
      </c>
      <c r="E916" t="b">
        <v>0</v>
      </c>
      <c r="F916">
        <v>99</v>
      </c>
      <c r="G916" t="b">
        <v>0</v>
      </c>
      <c r="H916" t="b">
        <v>0</v>
      </c>
      <c r="I916" t="b">
        <v>0</v>
      </c>
    </row>
    <row r="917" spans="1:9" x14ac:dyDescent="0.35">
      <c r="A917" t="s">
        <v>1010</v>
      </c>
      <c r="B917" t="s">
        <v>1011</v>
      </c>
      <c r="C917">
        <v>1284</v>
      </c>
      <c r="D917" t="s">
        <v>28</v>
      </c>
      <c r="E917" t="b">
        <v>1</v>
      </c>
      <c r="F917">
        <v>28</v>
      </c>
      <c r="G917" t="b">
        <v>0</v>
      </c>
      <c r="H917" t="b">
        <v>0</v>
      </c>
      <c r="I917" t="b">
        <v>0</v>
      </c>
    </row>
    <row r="918" spans="1:9" x14ac:dyDescent="0.35">
      <c r="A918">
        <v>15488</v>
      </c>
      <c r="B918" t="s">
        <v>1450</v>
      </c>
      <c r="C918">
        <v>1149</v>
      </c>
      <c r="D918" t="s">
        <v>28</v>
      </c>
      <c r="E918" t="b">
        <v>0</v>
      </c>
      <c r="F918">
        <v>99</v>
      </c>
      <c r="G918" t="b">
        <v>0</v>
      </c>
      <c r="H918" t="b">
        <v>0</v>
      </c>
      <c r="I918" t="b">
        <v>0</v>
      </c>
    </row>
    <row r="919" spans="1:9" x14ac:dyDescent="0.35">
      <c r="A919" t="s">
        <v>1012</v>
      </c>
      <c r="B919" t="s">
        <v>1013</v>
      </c>
      <c r="C919">
        <v>1288</v>
      </c>
      <c r="D919" t="s">
        <v>28</v>
      </c>
      <c r="E919" t="b">
        <v>1</v>
      </c>
      <c r="F919">
        <v>28</v>
      </c>
      <c r="G919" t="b">
        <v>0</v>
      </c>
      <c r="H919" t="b">
        <v>0</v>
      </c>
      <c r="I919" t="b">
        <v>0</v>
      </c>
    </row>
    <row r="920" spans="1:9" x14ac:dyDescent="0.35">
      <c r="A920">
        <v>15489</v>
      </c>
      <c r="B920" t="s">
        <v>1451</v>
      </c>
      <c r="C920">
        <v>1185</v>
      </c>
      <c r="D920" t="s">
        <v>28</v>
      </c>
      <c r="E920" t="b">
        <v>0</v>
      </c>
      <c r="F920">
        <v>99</v>
      </c>
      <c r="G920" t="b">
        <v>0</v>
      </c>
      <c r="H920" t="b">
        <v>0</v>
      </c>
      <c r="I920" t="b">
        <v>0</v>
      </c>
    </row>
    <row r="921" spans="1:9" x14ac:dyDescent="0.35">
      <c r="A921" t="s">
        <v>1014</v>
      </c>
      <c r="B921" t="s">
        <v>1015</v>
      </c>
      <c r="C921">
        <v>1328</v>
      </c>
      <c r="D921" t="s">
        <v>28</v>
      </c>
      <c r="E921" t="b">
        <v>1</v>
      </c>
      <c r="F921">
        <v>28</v>
      </c>
      <c r="G921" t="b">
        <v>0</v>
      </c>
      <c r="H921" t="b">
        <v>0</v>
      </c>
      <c r="I921" t="b">
        <v>0</v>
      </c>
    </row>
    <row r="922" spans="1:9" x14ac:dyDescent="0.35">
      <c r="A922">
        <v>15490</v>
      </c>
      <c r="B922" t="s">
        <v>1452</v>
      </c>
      <c r="C922">
        <v>1233</v>
      </c>
      <c r="D922" t="s">
        <v>28</v>
      </c>
      <c r="E922" t="b">
        <v>0</v>
      </c>
      <c r="F922">
        <v>99</v>
      </c>
      <c r="G922" t="b">
        <v>0</v>
      </c>
      <c r="H922" t="b">
        <v>0</v>
      </c>
      <c r="I922" t="b">
        <v>0</v>
      </c>
    </row>
    <row r="923" spans="1:9" x14ac:dyDescent="0.35">
      <c r="A923" t="s">
        <v>1016</v>
      </c>
      <c r="B923" t="s">
        <v>1017</v>
      </c>
      <c r="C923">
        <v>1381</v>
      </c>
      <c r="D923" t="s">
        <v>28</v>
      </c>
      <c r="E923" t="b">
        <v>1</v>
      </c>
      <c r="F923">
        <v>28</v>
      </c>
      <c r="G923" t="b">
        <v>0</v>
      </c>
      <c r="H923" t="b">
        <v>0</v>
      </c>
      <c r="I923" t="b">
        <v>0</v>
      </c>
    </row>
    <row r="924" spans="1:9" x14ac:dyDescent="0.35">
      <c r="A924">
        <v>15491</v>
      </c>
      <c r="B924" t="s">
        <v>1453</v>
      </c>
      <c r="C924">
        <v>1305</v>
      </c>
      <c r="D924" t="s">
        <v>28</v>
      </c>
      <c r="E924" t="b">
        <v>0</v>
      </c>
      <c r="F924">
        <v>99</v>
      </c>
      <c r="G924" t="b">
        <v>0</v>
      </c>
      <c r="H924" t="b">
        <v>0</v>
      </c>
      <c r="I924" t="b">
        <v>0</v>
      </c>
    </row>
    <row r="925" spans="1:9" x14ac:dyDescent="0.35">
      <c r="A925" t="s">
        <v>1018</v>
      </c>
      <c r="B925" t="s">
        <v>1019</v>
      </c>
      <c r="C925">
        <v>1461</v>
      </c>
      <c r="D925" t="s">
        <v>28</v>
      </c>
      <c r="E925" t="b">
        <v>1</v>
      </c>
      <c r="F925">
        <v>28</v>
      </c>
      <c r="G925" t="b">
        <v>0</v>
      </c>
      <c r="H925" t="b">
        <v>0</v>
      </c>
      <c r="I925" t="b">
        <v>0</v>
      </c>
    </row>
    <row r="926" spans="1:9" x14ac:dyDescent="0.35">
      <c r="A926">
        <v>15492</v>
      </c>
      <c r="B926" t="s">
        <v>1454</v>
      </c>
      <c r="C926">
        <v>1356</v>
      </c>
      <c r="D926" t="s">
        <v>28</v>
      </c>
      <c r="E926" t="b">
        <v>0</v>
      </c>
      <c r="F926">
        <v>99</v>
      </c>
      <c r="G926" t="b">
        <v>0</v>
      </c>
      <c r="H926" t="b">
        <v>0</v>
      </c>
      <c r="I926" t="b">
        <v>0</v>
      </c>
    </row>
    <row r="927" spans="1:9" x14ac:dyDescent="0.35">
      <c r="A927" t="s">
        <v>1020</v>
      </c>
      <c r="B927" t="s">
        <v>1021</v>
      </c>
      <c r="C927">
        <v>1519</v>
      </c>
      <c r="D927" t="s">
        <v>28</v>
      </c>
      <c r="E927" t="b">
        <v>1</v>
      </c>
      <c r="F927">
        <v>28</v>
      </c>
      <c r="G927" t="b">
        <v>0</v>
      </c>
      <c r="H927" t="b">
        <v>0</v>
      </c>
      <c r="I927" t="b">
        <v>0</v>
      </c>
    </row>
    <row r="928" spans="1:9" x14ac:dyDescent="0.35">
      <c r="A928">
        <v>15496</v>
      </c>
      <c r="B928" t="s">
        <v>1322</v>
      </c>
      <c r="C928">
        <v>242</v>
      </c>
      <c r="D928" t="s">
        <v>28</v>
      </c>
      <c r="E928" t="b">
        <v>0</v>
      </c>
      <c r="F928">
        <v>99</v>
      </c>
      <c r="G928" t="b">
        <v>0</v>
      </c>
      <c r="H928" t="b">
        <v>0</v>
      </c>
      <c r="I928" t="b">
        <v>1</v>
      </c>
    </row>
    <row r="929" spans="1:9" x14ac:dyDescent="0.35">
      <c r="A929">
        <v>15497</v>
      </c>
      <c r="B929" t="s">
        <v>1323</v>
      </c>
      <c r="C929">
        <v>468</v>
      </c>
      <c r="D929" t="s">
        <v>28</v>
      </c>
      <c r="E929" t="b">
        <v>0</v>
      </c>
      <c r="F929">
        <v>99</v>
      </c>
      <c r="G929" t="b">
        <v>0</v>
      </c>
      <c r="H929" t="b">
        <v>0</v>
      </c>
      <c r="I929" t="b">
        <v>1</v>
      </c>
    </row>
    <row r="930" spans="1:9" x14ac:dyDescent="0.35">
      <c r="A930">
        <v>15498</v>
      </c>
      <c r="B930" t="s">
        <v>1324</v>
      </c>
      <c r="C930">
        <v>391</v>
      </c>
      <c r="D930" t="s">
        <v>28</v>
      </c>
      <c r="E930" t="b">
        <v>0</v>
      </c>
      <c r="F930">
        <v>99</v>
      </c>
      <c r="G930" t="b">
        <v>0</v>
      </c>
      <c r="H930" t="b">
        <v>0</v>
      </c>
      <c r="I930" t="b">
        <v>1</v>
      </c>
    </row>
    <row r="931" spans="1:9" x14ac:dyDescent="0.35">
      <c r="A931">
        <v>15499</v>
      </c>
      <c r="B931" t="s">
        <v>1325</v>
      </c>
      <c r="C931">
        <v>766</v>
      </c>
      <c r="D931" t="s">
        <v>28</v>
      </c>
      <c r="E931" t="b">
        <v>0</v>
      </c>
      <c r="F931">
        <v>99</v>
      </c>
      <c r="G931" t="b">
        <v>0</v>
      </c>
      <c r="H931" t="b">
        <v>0</v>
      </c>
      <c r="I931" t="b">
        <v>1</v>
      </c>
    </row>
    <row r="932" spans="1:9" x14ac:dyDescent="0.35">
      <c r="A932">
        <v>15504</v>
      </c>
      <c r="B932" t="s">
        <v>1318</v>
      </c>
      <c r="C932">
        <v>104</v>
      </c>
      <c r="D932" t="s">
        <v>28</v>
      </c>
      <c r="E932" t="b">
        <v>0</v>
      </c>
      <c r="F932">
        <v>99</v>
      </c>
      <c r="G932" t="b">
        <v>0</v>
      </c>
      <c r="H932" t="b">
        <v>0</v>
      </c>
      <c r="I932" t="b">
        <v>1</v>
      </c>
    </row>
    <row r="933" spans="1:9" x14ac:dyDescent="0.35">
      <c r="A933">
        <v>15506</v>
      </c>
      <c r="B933" t="s">
        <v>878</v>
      </c>
      <c r="C933">
        <v>449</v>
      </c>
      <c r="D933" t="s">
        <v>28</v>
      </c>
      <c r="E933" t="b">
        <v>1</v>
      </c>
      <c r="F933">
        <v>21</v>
      </c>
      <c r="G933" t="b">
        <v>0</v>
      </c>
      <c r="H933" t="b">
        <v>0</v>
      </c>
      <c r="I933" t="b">
        <v>0</v>
      </c>
    </row>
    <row r="934" spans="1:9" x14ac:dyDescent="0.35">
      <c r="A934">
        <v>15508</v>
      </c>
      <c r="B934" t="s">
        <v>879</v>
      </c>
      <c r="C934">
        <v>332</v>
      </c>
      <c r="D934" t="s">
        <v>28</v>
      </c>
      <c r="E934" t="b">
        <v>1</v>
      </c>
      <c r="F934">
        <v>21</v>
      </c>
      <c r="G934" t="b">
        <v>0</v>
      </c>
      <c r="H934" t="b">
        <v>0</v>
      </c>
      <c r="I934" t="b">
        <v>0</v>
      </c>
    </row>
    <row r="935" spans="1:9" x14ac:dyDescent="0.35">
      <c r="A935">
        <v>15532</v>
      </c>
      <c r="B935" t="s">
        <v>859</v>
      </c>
      <c r="C935">
        <v>120</v>
      </c>
      <c r="D935" t="s">
        <v>28</v>
      </c>
      <c r="E935" t="b">
        <v>1</v>
      </c>
      <c r="F935">
        <v>19</v>
      </c>
      <c r="G935" t="b">
        <v>0</v>
      </c>
      <c r="H935" t="b">
        <v>0</v>
      </c>
      <c r="I935" t="b">
        <v>0</v>
      </c>
    </row>
    <row r="936" spans="1:9" x14ac:dyDescent="0.35">
      <c r="A936">
        <v>15538</v>
      </c>
      <c r="B936" t="s">
        <v>1372</v>
      </c>
      <c r="C936">
        <v>16071</v>
      </c>
      <c r="D936" t="s">
        <v>28</v>
      </c>
      <c r="E936" t="b">
        <v>0</v>
      </c>
      <c r="F936">
        <v>99</v>
      </c>
      <c r="G936" t="b">
        <v>0</v>
      </c>
      <c r="H936" t="b">
        <v>0</v>
      </c>
      <c r="I936" t="b">
        <v>1</v>
      </c>
    </row>
    <row r="937" spans="1:9" x14ac:dyDescent="0.35">
      <c r="A937" t="s">
        <v>656</v>
      </c>
      <c r="B937" t="s">
        <v>657</v>
      </c>
      <c r="C937">
        <v>16249</v>
      </c>
      <c r="D937" t="s">
        <v>28</v>
      </c>
      <c r="E937" t="b">
        <v>0</v>
      </c>
      <c r="F937">
        <v>0</v>
      </c>
      <c r="G937" t="b">
        <v>0</v>
      </c>
      <c r="H937" t="b">
        <v>0</v>
      </c>
      <c r="I937" t="b">
        <v>1</v>
      </c>
    </row>
    <row r="938" spans="1:9" x14ac:dyDescent="0.35">
      <c r="A938">
        <v>15551</v>
      </c>
      <c r="B938" t="s">
        <v>481</v>
      </c>
      <c r="C938">
        <v>62</v>
      </c>
      <c r="D938" t="s">
        <v>28</v>
      </c>
      <c r="E938" t="b">
        <v>0</v>
      </c>
      <c r="F938">
        <v>0</v>
      </c>
      <c r="G938" t="b">
        <v>0</v>
      </c>
      <c r="H938" t="b">
        <v>0</v>
      </c>
      <c r="I938" t="b">
        <v>0</v>
      </c>
    </row>
    <row r="939" spans="1:9" x14ac:dyDescent="0.35">
      <c r="A939">
        <v>15560</v>
      </c>
      <c r="B939" t="s">
        <v>592</v>
      </c>
      <c r="C939">
        <v>151</v>
      </c>
      <c r="D939" t="s">
        <v>28</v>
      </c>
      <c r="E939" t="b">
        <v>1</v>
      </c>
      <c r="F939">
        <v>7</v>
      </c>
      <c r="G939" t="b">
        <v>0</v>
      </c>
      <c r="H939" t="b">
        <v>0</v>
      </c>
      <c r="I939" t="b">
        <v>0</v>
      </c>
    </row>
    <row r="940" spans="1:9" x14ac:dyDescent="0.35">
      <c r="A940">
        <v>15561</v>
      </c>
      <c r="B940" t="s">
        <v>887</v>
      </c>
      <c r="C940">
        <v>24</v>
      </c>
      <c r="D940" t="s">
        <v>37</v>
      </c>
      <c r="E940" t="b">
        <v>1</v>
      </c>
      <c r="F940">
        <v>22</v>
      </c>
      <c r="G940" t="b">
        <v>0</v>
      </c>
      <c r="H940" t="b">
        <v>0</v>
      </c>
      <c r="I940" t="b">
        <v>0</v>
      </c>
    </row>
    <row r="941" spans="1:9" x14ac:dyDescent="0.35">
      <c r="A941">
        <v>15565</v>
      </c>
      <c r="B941" t="s">
        <v>482</v>
      </c>
      <c r="C941">
        <v>420</v>
      </c>
      <c r="D941" t="s">
        <v>28</v>
      </c>
      <c r="E941" t="b">
        <v>0</v>
      </c>
      <c r="F941">
        <v>0</v>
      </c>
      <c r="G941" t="b">
        <v>0</v>
      </c>
      <c r="H941" t="b">
        <v>0</v>
      </c>
      <c r="I941" t="b">
        <v>0</v>
      </c>
    </row>
    <row r="942" spans="1:9" x14ac:dyDescent="0.35">
      <c r="A942">
        <v>15577</v>
      </c>
      <c r="B942" t="s">
        <v>483</v>
      </c>
      <c r="C942">
        <v>104</v>
      </c>
      <c r="D942" t="s">
        <v>28</v>
      </c>
      <c r="E942" t="b">
        <v>0</v>
      </c>
      <c r="F942">
        <v>0</v>
      </c>
      <c r="G942" t="b">
        <v>0</v>
      </c>
      <c r="H942" t="b">
        <v>0</v>
      </c>
      <c r="I942" t="b">
        <v>0</v>
      </c>
    </row>
    <row r="943" spans="1:9" x14ac:dyDescent="0.35">
      <c r="A943">
        <v>15583</v>
      </c>
      <c r="B943" t="s">
        <v>806</v>
      </c>
      <c r="C943">
        <v>87</v>
      </c>
      <c r="D943" t="s">
        <v>28</v>
      </c>
      <c r="E943" t="b">
        <v>1</v>
      </c>
      <c r="F943">
        <v>15</v>
      </c>
      <c r="G943" t="b">
        <v>0</v>
      </c>
      <c r="H943" t="b">
        <v>0</v>
      </c>
      <c r="I943" t="b">
        <v>0</v>
      </c>
    </row>
    <row r="944" spans="1:9" x14ac:dyDescent="0.35">
      <c r="A944">
        <v>15584</v>
      </c>
      <c r="B944" t="s">
        <v>807</v>
      </c>
      <c r="C944">
        <v>87</v>
      </c>
      <c r="D944" t="s">
        <v>28</v>
      </c>
      <c r="E944" t="b">
        <v>1</v>
      </c>
      <c r="F944">
        <v>15</v>
      </c>
      <c r="G944" t="b">
        <v>0</v>
      </c>
      <c r="H944" t="b">
        <v>0</v>
      </c>
      <c r="I944" t="b">
        <v>0</v>
      </c>
    </row>
    <row r="945" spans="1:9" x14ac:dyDescent="0.35">
      <c r="A945">
        <v>15591</v>
      </c>
      <c r="B945" t="s">
        <v>484</v>
      </c>
      <c r="C945">
        <v>47</v>
      </c>
      <c r="D945" t="s">
        <v>28</v>
      </c>
      <c r="E945" t="b">
        <v>0</v>
      </c>
      <c r="F945">
        <v>0</v>
      </c>
      <c r="G945" t="b">
        <v>0</v>
      </c>
      <c r="H945" t="b">
        <v>0</v>
      </c>
      <c r="I945" t="b">
        <v>0</v>
      </c>
    </row>
    <row r="946" spans="1:9" x14ac:dyDescent="0.35">
      <c r="A946">
        <v>15592</v>
      </c>
      <c r="B946" t="s">
        <v>485</v>
      </c>
      <c r="C946">
        <v>92</v>
      </c>
      <c r="D946" t="s">
        <v>28</v>
      </c>
      <c r="E946" t="b">
        <v>0</v>
      </c>
      <c r="F946">
        <v>0</v>
      </c>
      <c r="G946" t="b">
        <v>0</v>
      </c>
      <c r="H946" t="b">
        <v>0</v>
      </c>
      <c r="I946" t="b">
        <v>0</v>
      </c>
    </row>
    <row r="947" spans="1:9" x14ac:dyDescent="0.35">
      <c r="A947">
        <v>15593</v>
      </c>
      <c r="B947" t="s">
        <v>486</v>
      </c>
      <c r="C947">
        <v>46</v>
      </c>
      <c r="D947" t="s">
        <v>28</v>
      </c>
      <c r="E947" t="b">
        <v>0</v>
      </c>
      <c r="F947">
        <v>0</v>
      </c>
      <c r="G947" t="b">
        <v>0</v>
      </c>
      <c r="H947" t="b">
        <v>0</v>
      </c>
      <c r="I947" t="b">
        <v>0</v>
      </c>
    </row>
    <row r="948" spans="1:9" x14ac:dyDescent="0.35">
      <c r="A948">
        <v>15594</v>
      </c>
      <c r="B948" t="s">
        <v>487</v>
      </c>
      <c r="C948">
        <v>47</v>
      </c>
      <c r="D948" t="s">
        <v>28</v>
      </c>
      <c r="E948" t="b">
        <v>0</v>
      </c>
      <c r="F948">
        <v>0</v>
      </c>
      <c r="G948" t="b">
        <v>0</v>
      </c>
      <c r="H948" t="b">
        <v>0</v>
      </c>
      <c r="I948" t="b">
        <v>0</v>
      </c>
    </row>
    <row r="949" spans="1:9" x14ac:dyDescent="0.35">
      <c r="A949">
        <v>15618</v>
      </c>
      <c r="B949" t="s">
        <v>918</v>
      </c>
      <c r="C949">
        <v>633</v>
      </c>
      <c r="D949" t="s">
        <v>28</v>
      </c>
      <c r="E949" t="b">
        <v>0</v>
      </c>
      <c r="F949">
        <v>0</v>
      </c>
      <c r="G949" t="b">
        <v>0</v>
      </c>
      <c r="H949" t="b">
        <v>0</v>
      </c>
      <c r="I949" t="b">
        <v>0</v>
      </c>
    </row>
    <row r="950" spans="1:9" x14ac:dyDescent="0.35">
      <c r="A950" t="s">
        <v>919</v>
      </c>
      <c r="B950" t="s">
        <v>920</v>
      </c>
      <c r="C950">
        <v>633</v>
      </c>
      <c r="D950" t="s">
        <v>28</v>
      </c>
      <c r="E950" t="b">
        <v>1</v>
      </c>
      <c r="F950">
        <v>24</v>
      </c>
      <c r="G950" t="b">
        <v>0</v>
      </c>
      <c r="H950" t="b">
        <v>0</v>
      </c>
      <c r="I950" t="b">
        <v>0</v>
      </c>
    </row>
    <row r="951" spans="1:9" x14ac:dyDescent="0.35">
      <c r="A951">
        <v>15620</v>
      </c>
      <c r="B951" t="s">
        <v>925</v>
      </c>
      <c r="C951">
        <v>702</v>
      </c>
      <c r="D951" t="s">
        <v>28</v>
      </c>
      <c r="E951" t="b">
        <v>0</v>
      </c>
      <c r="F951">
        <v>0</v>
      </c>
      <c r="G951" t="b">
        <v>0</v>
      </c>
      <c r="H951" t="b">
        <v>0</v>
      </c>
      <c r="I951" t="b">
        <v>0</v>
      </c>
    </row>
    <row r="952" spans="1:9" x14ac:dyDescent="0.35">
      <c r="A952" t="s">
        <v>1408</v>
      </c>
      <c r="B952" t="s">
        <v>1409</v>
      </c>
      <c r="C952">
        <v>2509</v>
      </c>
      <c r="D952" t="s">
        <v>28</v>
      </c>
      <c r="E952" t="b">
        <v>0</v>
      </c>
      <c r="F952">
        <v>99</v>
      </c>
      <c r="G952" t="b">
        <v>0</v>
      </c>
      <c r="H952" t="b">
        <v>0</v>
      </c>
      <c r="I952" t="b">
        <v>0</v>
      </c>
    </row>
    <row r="953" spans="1:9" x14ac:dyDescent="0.35">
      <c r="A953">
        <v>15622</v>
      </c>
      <c r="B953" t="s">
        <v>488</v>
      </c>
      <c r="C953">
        <v>233</v>
      </c>
      <c r="D953" t="s">
        <v>28</v>
      </c>
      <c r="E953" t="b">
        <v>0</v>
      </c>
      <c r="F953">
        <v>0</v>
      </c>
      <c r="G953" t="b">
        <v>0</v>
      </c>
      <c r="H953" t="b">
        <v>0</v>
      </c>
      <c r="I953" t="b">
        <v>0</v>
      </c>
    </row>
    <row r="954" spans="1:9" x14ac:dyDescent="0.35">
      <c r="A954">
        <v>15677</v>
      </c>
      <c r="B954" t="s">
        <v>489</v>
      </c>
      <c r="C954">
        <v>719</v>
      </c>
      <c r="D954" t="s">
        <v>28</v>
      </c>
      <c r="E954" t="b">
        <v>0</v>
      </c>
      <c r="F954">
        <v>0</v>
      </c>
      <c r="G954" t="b">
        <v>0</v>
      </c>
      <c r="H954" t="b">
        <v>0</v>
      </c>
      <c r="I954" t="b">
        <v>0</v>
      </c>
    </row>
    <row r="955" spans="1:9" x14ac:dyDescent="0.35">
      <c r="A955">
        <v>15680</v>
      </c>
      <c r="B955" t="s">
        <v>490</v>
      </c>
      <c r="C955">
        <v>98</v>
      </c>
      <c r="D955" t="s">
        <v>28</v>
      </c>
      <c r="E955" t="b">
        <v>0</v>
      </c>
      <c r="F955">
        <v>0</v>
      </c>
      <c r="G955" t="b">
        <v>0</v>
      </c>
      <c r="H955" t="b">
        <v>0</v>
      </c>
      <c r="I955" t="b">
        <v>0</v>
      </c>
    </row>
    <row r="956" spans="1:9" x14ac:dyDescent="0.35">
      <c r="A956">
        <v>15688</v>
      </c>
      <c r="B956" t="s">
        <v>491</v>
      </c>
      <c r="C956">
        <v>29</v>
      </c>
      <c r="D956" t="s">
        <v>28</v>
      </c>
      <c r="E956" t="b">
        <v>0</v>
      </c>
      <c r="F956">
        <v>0</v>
      </c>
      <c r="G956" t="b">
        <v>0</v>
      </c>
      <c r="H956" t="b">
        <v>0</v>
      </c>
      <c r="I956" t="b">
        <v>0</v>
      </c>
    </row>
    <row r="957" spans="1:9" x14ac:dyDescent="0.35">
      <c r="A957">
        <v>15698</v>
      </c>
      <c r="B957" t="s">
        <v>729</v>
      </c>
      <c r="C957">
        <v>2101</v>
      </c>
      <c r="D957" t="s">
        <v>28</v>
      </c>
      <c r="E957" t="b">
        <v>1</v>
      </c>
      <c r="F957">
        <v>10</v>
      </c>
      <c r="G957" t="b">
        <v>0</v>
      </c>
      <c r="H957" t="b">
        <v>0</v>
      </c>
      <c r="I957" t="b">
        <v>0</v>
      </c>
    </row>
    <row r="958" spans="1:9" x14ac:dyDescent="0.35">
      <c r="A958">
        <v>15699</v>
      </c>
      <c r="B958" t="s">
        <v>731</v>
      </c>
      <c r="C958">
        <v>3054</v>
      </c>
      <c r="D958" t="s">
        <v>28</v>
      </c>
      <c r="E958" t="b">
        <v>1</v>
      </c>
      <c r="F958">
        <v>10</v>
      </c>
      <c r="G958" t="b">
        <v>0</v>
      </c>
      <c r="H958" t="b">
        <v>0</v>
      </c>
      <c r="I958" t="b">
        <v>0</v>
      </c>
    </row>
    <row r="959" spans="1:9" x14ac:dyDescent="0.35">
      <c r="A959">
        <v>15701</v>
      </c>
      <c r="B959" t="s">
        <v>743</v>
      </c>
      <c r="C959">
        <v>7026</v>
      </c>
      <c r="D959" t="s">
        <v>28</v>
      </c>
      <c r="E959" t="b">
        <v>1</v>
      </c>
      <c r="F959">
        <v>11</v>
      </c>
      <c r="G959" t="b">
        <v>0</v>
      </c>
      <c r="H959" t="b">
        <v>0</v>
      </c>
      <c r="I959" t="b">
        <v>0</v>
      </c>
    </row>
    <row r="960" spans="1:9" x14ac:dyDescent="0.35">
      <c r="A960">
        <v>15702</v>
      </c>
      <c r="B960" t="s">
        <v>762</v>
      </c>
      <c r="C960">
        <v>8836</v>
      </c>
      <c r="D960" t="s">
        <v>28</v>
      </c>
      <c r="E960" t="b">
        <v>1</v>
      </c>
      <c r="F960">
        <v>12</v>
      </c>
      <c r="G960" t="b">
        <v>0</v>
      </c>
      <c r="H960" t="b">
        <v>0</v>
      </c>
      <c r="I960" t="b">
        <v>0</v>
      </c>
    </row>
    <row r="961" spans="1:9" x14ac:dyDescent="0.35">
      <c r="A961">
        <v>15703</v>
      </c>
      <c r="B961" t="s">
        <v>763</v>
      </c>
      <c r="C961">
        <v>9834</v>
      </c>
      <c r="D961" t="s">
        <v>28</v>
      </c>
      <c r="E961" t="b">
        <v>1</v>
      </c>
      <c r="F961">
        <v>12</v>
      </c>
      <c r="G961" t="b">
        <v>0</v>
      </c>
      <c r="H961" t="b">
        <v>0</v>
      </c>
      <c r="I961" t="b">
        <v>0</v>
      </c>
    </row>
    <row r="962" spans="1:9" x14ac:dyDescent="0.35">
      <c r="A962">
        <v>15707</v>
      </c>
      <c r="B962" t="s">
        <v>1319</v>
      </c>
      <c r="C962">
        <v>254</v>
      </c>
      <c r="D962" t="s">
        <v>28</v>
      </c>
      <c r="E962" t="b">
        <v>0</v>
      </c>
      <c r="F962">
        <v>99</v>
      </c>
      <c r="G962" t="b">
        <v>0</v>
      </c>
      <c r="H962" t="b">
        <v>0</v>
      </c>
      <c r="I962" t="b">
        <v>0</v>
      </c>
    </row>
    <row r="963" spans="1:9" x14ac:dyDescent="0.35">
      <c r="A963" t="s">
        <v>764</v>
      </c>
      <c r="B963" t="s">
        <v>765</v>
      </c>
      <c r="C963">
        <v>267</v>
      </c>
      <c r="D963" t="s">
        <v>28</v>
      </c>
      <c r="E963" t="b">
        <v>1</v>
      </c>
      <c r="F963">
        <v>12</v>
      </c>
      <c r="G963" t="b">
        <v>0</v>
      </c>
      <c r="H963" t="b">
        <v>0</v>
      </c>
      <c r="I963" t="b">
        <v>0</v>
      </c>
    </row>
    <row r="964" spans="1:9" x14ac:dyDescent="0.35">
      <c r="A964">
        <v>15708</v>
      </c>
      <c r="B964" t="s">
        <v>1320</v>
      </c>
      <c r="C964">
        <v>254</v>
      </c>
      <c r="D964" t="s">
        <v>28</v>
      </c>
      <c r="E964" t="b">
        <v>0</v>
      </c>
      <c r="F964">
        <v>99</v>
      </c>
      <c r="G964" t="b">
        <v>0</v>
      </c>
      <c r="H964" t="b">
        <v>0</v>
      </c>
      <c r="I964" t="b">
        <v>0</v>
      </c>
    </row>
    <row r="965" spans="1:9" x14ac:dyDescent="0.35">
      <c r="A965" t="s">
        <v>766</v>
      </c>
      <c r="B965" t="s">
        <v>767</v>
      </c>
      <c r="C965">
        <v>267</v>
      </c>
      <c r="D965" t="s">
        <v>28</v>
      </c>
      <c r="E965" t="b">
        <v>1</v>
      </c>
      <c r="F965">
        <v>12</v>
      </c>
      <c r="G965" t="b">
        <v>0</v>
      </c>
      <c r="H965" t="b">
        <v>0</v>
      </c>
      <c r="I965" t="b">
        <v>0</v>
      </c>
    </row>
    <row r="966" spans="1:9" x14ac:dyDescent="0.35">
      <c r="A966">
        <v>15709</v>
      </c>
      <c r="B966" t="s">
        <v>768</v>
      </c>
      <c r="C966">
        <v>267</v>
      </c>
      <c r="D966" t="s">
        <v>28</v>
      </c>
      <c r="E966" t="b">
        <v>1</v>
      </c>
      <c r="F966">
        <v>12</v>
      </c>
      <c r="G966" t="b">
        <v>0</v>
      </c>
      <c r="H966" t="b">
        <v>0</v>
      </c>
      <c r="I966" t="b">
        <v>0</v>
      </c>
    </row>
    <row r="967" spans="1:9" x14ac:dyDescent="0.35">
      <c r="A967" t="s">
        <v>750</v>
      </c>
      <c r="B967" t="s">
        <v>1591</v>
      </c>
      <c r="C967">
        <v>267</v>
      </c>
      <c r="D967" t="s">
        <v>28</v>
      </c>
      <c r="E967" t="b">
        <v>1</v>
      </c>
      <c r="F967">
        <v>12</v>
      </c>
      <c r="G967" t="b">
        <v>0</v>
      </c>
      <c r="H967" t="b">
        <v>0</v>
      </c>
      <c r="I967" t="b">
        <v>0</v>
      </c>
    </row>
    <row r="968" spans="1:9" x14ac:dyDescent="0.35">
      <c r="A968">
        <v>15710</v>
      </c>
      <c r="B968" t="s">
        <v>769</v>
      </c>
      <c r="C968">
        <v>267</v>
      </c>
      <c r="D968" t="s">
        <v>28</v>
      </c>
      <c r="E968" t="b">
        <v>1</v>
      </c>
      <c r="F968">
        <v>12</v>
      </c>
      <c r="G968" t="b">
        <v>0</v>
      </c>
      <c r="H968" t="b">
        <v>0</v>
      </c>
      <c r="I968" t="b">
        <v>0</v>
      </c>
    </row>
    <row r="969" spans="1:9" x14ac:dyDescent="0.35">
      <c r="A969" t="s">
        <v>752</v>
      </c>
      <c r="B969" t="s">
        <v>753</v>
      </c>
      <c r="C969">
        <v>267</v>
      </c>
      <c r="D969" t="s">
        <v>28</v>
      </c>
      <c r="E969" t="b">
        <v>1</v>
      </c>
      <c r="F969">
        <v>12</v>
      </c>
      <c r="G969" t="b">
        <v>0</v>
      </c>
      <c r="H969" t="b">
        <v>0</v>
      </c>
      <c r="I969" t="b">
        <v>0</v>
      </c>
    </row>
    <row r="970" spans="1:9" x14ac:dyDescent="0.35">
      <c r="A970">
        <v>15711</v>
      </c>
      <c r="B970" t="s">
        <v>835</v>
      </c>
      <c r="C970">
        <v>242</v>
      </c>
      <c r="D970" t="s">
        <v>28</v>
      </c>
      <c r="E970" t="b">
        <v>1</v>
      </c>
      <c r="F970">
        <v>17</v>
      </c>
      <c r="G970" t="b">
        <v>0</v>
      </c>
      <c r="H970" t="b">
        <v>0</v>
      </c>
      <c r="I970" t="b">
        <v>0</v>
      </c>
    </row>
    <row r="971" spans="1:9" x14ac:dyDescent="0.35">
      <c r="A971" t="s">
        <v>836</v>
      </c>
      <c r="B971" t="s">
        <v>837</v>
      </c>
      <c r="C971">
        <v>510</v>
      </c>
      <c r="D971" t="s">
        <v>28</v>
      </c>
      <c r="E971" t="b">
        <v>1</v>
      </c>
      <c r="F971">
        <v>17</v>
      </c>
      <c r="G971" t="b">
        <v>0</v>
      </c>
      <c r="H971" t="b">
        <v>1</v>
      </c>
      <c r="I971" t="b">
        <v>0</v>
      </c>
    </row>
    <row r="972" spans="1:9" x14ac:dyDescent="0.35">
      <c r="A972">
        <v>15712</v>
      </c>
      <c r="B972" t="s">
        <v>1388</v>
      </c>
      <c r="C972">
        <v>468</v>
      </c>
      <c r="D972" t="s">
        <v>28</v>
      </c>
      <c r="E972" t="b">
        <v>0</v>
      </c>
      <c r="F972">
        <v>99</v>
      </c>
      <c r="G972" t="b">
        <v>0</v>
      </c>
      <c r="H972" t="b">
        <v>0</v>
      </c>
      <c r="I972" t="b">
        <v>1</v>
      </c>
    </row>
    <row r="973" spans="1:9" x14ac:dyDescent="0.35">
      <c r="A973">
        <v>15732</v>
      </c>
      <c r="B973" t="s">
        <v>496</v>
      </c>
      <c r="C973">
        <v>65</v>
      </c>
      <c r="D973" t="s">
        <v>28</v>
      </c>
      <c r="E973" t="b">
        <v>0</v>
      </c>
      <c r="F973">
        <v>0</v>
      </c>
      <c r="G973" t="b">
        <v>0</v>
      </c>
      <c r="H973" t="b">
        <v>1</v>
      </c>
      <c r="I973" t="b">
        <v>0</v>
      </c>
    </row>
    <row r="974" spans="1:9" x14ac:dyDescent="0.35">
      <c r="A974">
        <v>15796</v>
      </c>
      <c r="B974" t="s">
        <v>888</v>
      </c>
      <c r="C974">
        <v>12</v>
      </c>
      <c r="D974" t="s">
        <v>37</v>
      </c>
      <c r="E974" t="b">
        <v>1</v>
      </c>
      <c r="F974">
        <v>22</v>
      </c>
      <c r="G974" t="b">
        <v>0</v>
      </c>
      <c r="H974" t="b">
        <v>0</v>
      </c>
      <c r="I974" t="b">
        <v>0</v>
      </c>
    </row>
    <row r="975" spans="1:9" x14ac:dyDescent="0.35">
      <c r="A975">
        <v>15822</v>
      </c>
      <c r="B975" t="s">
        <v>889</v>
      </c>
      <c r="C975">
        <v>264</v>
      </c>
      <c r="D975" t="s">
        <v>28</v>
      </c>
      <c r="E975" t="b">
        <v>1</v>
      </c>
      <c r="F975">
        <v>22</v>
      </c>
      <c r="G975" t="b">
        <v>0</v>
      </c>
      <c r="H975" t="b">
        <v>0</v>
      </c>
      <c r="I975" t="b">
        <v>0</v>
      </c>
    </row>
    <row r="976" spans="1:9" x14ac:dyDescent="0.35">
      <c r="A976">
        <v>15829</v>
      </c>
      <c r="B976" t="s">
        <v>498</v>
      </c>
      <c r="C976">
        <v>131</v>
      </c>
      <c r="D976" t="s">
        <v>28</v>
      </c>
      <c r="E976" t="b">
        <v>0</v>
      </c>
      <c r="F976">
        <v>0</v>
      </c>
      <c r="G976" t="b">
        <v>0</v>
      </c>
      <c r="H976" t="b">
        <v>0</v>
      </c>
      <c r="I976" t="b">
        <v>0</v>
      </c>
    </row>
    <row r="977" spans="1:10" x14ac:dyDescent="0.35">
      <c r="A977">
        <v>15844</v>
      </c>
      <c r="B977" t="s">
        <v>770</v>
      </c>
      <c r="C977">
        <v>8776</v>
      </c>
      <c r="D977" t="s">
        <v>28</v>
      </c>
      <c r="E977" t="b">
        <v>1</v>
      </c>
      <c r="F977">
        <v>12</v>
      </c>
      <c r="G977" t="b">
        <v>0</v>
      </c>
      <c r="H977" t="b">
        <v>0</v>
      </c>
      <c r="I977" t="b">
        <v>0</v>
      </c>
    </row>
    <row r="978" spans="1:10" x14ac:dyDescent="0.35">
      <c r="A978">
        <v>15847</v>
      </c>
      <c r="B978" t="s">
        <v>880</v>
      </c>
      <c r="C978">
        <v>659</v>
      </c>
      <c r="D978" t="s">
        <v>28</v>
      </c>
      <c r="E978" t="b">
        <v>1</v>
      </c>
      <c r="F978">
        <v>21</v>
      </c>
      <c r="G978" t="b">
        <v>0</v>
      </c>
      <c r="H978" t="b">
        <v>0</v>
      </c>
      <c r="I978" t="b">
        <v>0</v>
      </c>
    </row>
    <row r="979" spans="1:10" x14ac:dyDescent="0.35">
      <c r="A979">
        <v>15848</v>
      </c>
      <c r="B979" t="s">
        <v>881</v>
      </c>
      <c r="C979">
        <v>1570</v>
      </c>
      <c r="D979" t="s">
        <v>28</v>
      </c>
      <c r="E979" t="b">
        <v>1</v>
      </c>
      <c r="F979">
        <v>21</v>
      </c>
      <c r="G979" t="b">
        <v>0</v>
      </c>
      <c r="H979" t="b">
        <v>0</v>
      </c>
      <c r="I979" t="b">
        <v>0</v>
      </c>
    </row>
    <row r="980" spans="1:10" x14ac:dyDescent="0.35">
      <c r="A980">
        <v>15885</v>
      </c>
      <c r="B980" t="s">
        <v>882</v>
      </c>
      <c r="C980">
        <v>86</v>
      </c>
      <c r="D980" t="s">
        <v>28</v>
      </c>
      <c r="E980" t="b">
        <v>1</v>
      </c>
      <c r="F980">
        <v>21</v>
      </c>
      <c r="G980" t="b">
        <v>0</v>
      </c>
      <c r="H980" t="b">
        <v>0</v>
      </c>
      <c r="I980" t="b">
        <v>0</v>
      </c>
    </row>
    <row r="981" spans="1:10" x14ac:dyDescent="0.35">
      <c r="A981">
        <v>15886</v>
      </c>
      <c r="B981" t="s">
        <v>1592</v>
      </c>
      <c r="C981">
        <v>238</v>
      </c>
      <c r="D981" t="s">
        <v>28</v>
      </c>
      <c r="E981" t="b">
        <v>0</v>
      </c>
      <c r="F981">
        <v>0</v>
      </c>
      <c r="G981" t="b">
        <v>0</v>
      </c>
      <c r="H981" t="b">
        <v>1</v>
      </c>
      <c r="I981" t="b">
        <v>0</v>
      </c>
      <c r="J981" t="s">
        <v>1593</v>
      </c>
    </row>
    <row r="982" spans="1:10" x14ac:dyDescent="0.35">
      <c r="A982" t="s">
        <v>1033</v>
      </c>
      <c r="B982" t="s">
        <v>1034</v>
      </c>
      <c r="C982">
        <v>124</v>
      </c>
      <c r="D982" t="s">
        <v>28</v>
      </c>
      <c r="E982" t="b">
        <v>1</v>
      </c>
      <c r="F982">
        <v>29</v>
      </c>
      <c r="G982" t="b">
        <v>0</v>
      </c>
      <c r="H982" t="b">
        <v>0</v>
      </c>
      <c r="I982" t="b">
        <v>0</v>
      </c>
    </row>
    <row r="983" spans="1:10" x14ac:dyDescent="0.35">
      <c r="A983">
        <v>15895</v>
      </c>
      <c r="B983" t="s">
        <v>890</v>
      </c>
      <c r="C983">
        <v>123</v>
      </c>
      <c r="D983" t="s">
        <v>28</v>
      </c>
      <c r="E983" t="b">
        <v>1</v>
      </c>
      <c r="F983">
        <v>22</v>
      </c>
      <c r="G983" t="b">
        <v>0</v>
      </c>
      <c r="H983" t="b">
        <v>0</v>
      </c>
      <c r="I983" t="b">
        <v>0</v>
      </c>
    </row>
    <row r="984" spans="1:10" x14ac:dyDescent="0.35">
      <c r="A984">
        <v>15896</v>
      </c>
      <c r="B984" t="s">
        <v>891</v>
      </c>
      <c r="C984">
        <v>244</v>
      </c>
      <c r="D984" t="s">
        <v>28</v>
      </c>
      <c r="E984" t="b">
        <v>1</v>
      </c>
      <c r="F984">
        <v>22</v>
      </c>
      <c r="G984" t="b">
        <v>0</v>
      </c>
      <c r="H984" t="b">
        <v>0</v>
      </c>
      <c r="I984" t="b">
        <v>0</v>
      </c>
    </row>
    <row r="985" spans="1:10" x14ac:dyDescent="0.35">
      <c r="A985">
        <v>15898</v>
      </c>
      <c r="B985" t="s">
        <v>884</v>
      </c>
      <c r="C985">
        <v>123</v>
      </c>
      <c r="D985" t="s">
        <v>28</v>
      </c>
      <c r="E985" t="b">
        <v>1</v>
      </c>
      <c r="F985">
        <v>21</v>
      </c>
      <c r="G985" t="b">
        <v>0</v>
      </c>
      <c r="H985" t="b">
        <v>0</v>
      </c>
      <c r="I985" t="b">
        <v>0</v>
      </c>
    </row>
    <row r="986" spans="1:10" x14ac:dyDescent="0.35">
      <c r="A986" t="s">
        <v>892</v>
      </c>
      <c r="B986" t="s">
        <v>893</v>
      </c>
      <c r="C986">
        <v>244</v>
      </c>
      <c r="D986" t="s">
        <v>28</v>
      </c>
      <c r="E986" t="b">
        <v>1</v>
      </c>
      <c r="F986">
        <v>22</v>
      </c>
      <c r="G986" t="b">
        <v>0</v>
      </c>
      <c r="H986" t="b">
        <v>0</v>
      </c>
      <c r="I986" t="b">
        <v>0</v>
      </c>
    </row>
    <row r="987" spans="1:10" x14ac:dyDescent="0.35">
      <c r="A987" t="s">
        <v>894</v>
      </c>
      <c r="B987" t="s">
        <v>895</v>
      </c>
      <c r="C987">
        <v>196</v>
      </c>
      <c r="D987" t="s">
        <v>28</v>
      </c>
      <c r="E987" t="b">
        <v>1</v>
      </c>
      <c r="F987">
        <v>22</v>
      </c>
      <c r="G987" t="b">
        <v>0</v>
      </c>
      <c r="H987" t="b">
        <v>0</v>
      </c>
      <c r="I987" t="b">
        <v>0</v>
      </c>
    </row>
    <row r="988" spans="1:10" x14ac:dyDescent="0.35">
      <c r="A988">
        <v>16028</v>
      </c>
      <c r="B988" t="s">
        <v>499</v>
      </c>
      <c r="C988">
        <v>7</v>
      </c>
      <c r="D988" t="s">
        <v>28</v>
      </c>
      <c r="E988" t="b">
        <v>0</v>
      </c>
      <c r="F988">
        <v>0</v>
      </c>
      <c r="G988" t="b">
        <v>0</v>
      </c>
      <c r="H988" t="b">
        <v>1</v>
      </c>
      <c r="I988" t="b">
        <v>0</v>
      </c>
    </row>
    <row r="989" spans="1:10" x14ac:dyDescent="0.35">
      <c r="A989">
        <v>16058</v>
      </c>
      <c r="B989" t="s">
        <v>926</v>
      </c>
      <c r="C989">
        <v>480</v>
      </c>
      <c r="D989" t="s">
        <v>28</v>
      </c>
      <c r="E989" t="b">
        <v>1</v>
      </c>
      <c r="F989">
        <v>24</v>
      </c>
      <c r="G989" t="b">
        <v>0</v>
      </c>
      <c r="H989" t="b">
        <v>0</v>
      </c>
      <c r="I989" t="b">
        <v>0</v>
      </c>
    </row>
    <row r="990" spans="1:10" x14ac:dyDescent="0.35">
      <c r="A990">
        <v>16068</v>
      </c>
      <c r="B990" t="s">
        <v>501</v>
      </c>
      <c r="C990">
        <v>150</v>
      </c>
      <c r="D990" t="s">
        <v>28</v>
      </c>
      <c r="E990" t="b">
        <v>0</v>
      </c>
      <c r="F990">
        <v>0</v>
      </c>
      <c r="G990" t="b">
        <v>0</v>
      </c>
      <c r="H990" t="b">
        <v>1</v>
      </c>
      <c r="I990" t="b">
        <v>0</v>
      </c>
    </row>
    <row r="991" spans="1:10" x14ac:dyDescent="0.35">
      <c r="A991">
        <v>16069</v>
      </c>
      <c r="B991" t="s">
        <v>503</v>
      </c>
      <c r="C991">
        <v>170</v>
      </c>
      <c r="D991" t="s">
        <v>28</v>
      </c>
      <c r="E991" t="b">
        <v>0</v>
      </c>
      <c r="F991">
        <v>0</v>
      </c>
      <c r="G991" t="b">
        <v>0</v>
      </c>
      <c r="H991" t="b">
        <v>1</v>
      </c>
      <c r="I991" t="b">
        <v>0</v>
      </c>
    </row>
    <row r="992" spans="1:10" x14ac:dyDescent="0.35">
      <c r="A992">
        <v>16070</v>
      </c>
      <c r="B992" t="s">
        <v>504</v>
      </c>
      <c r="C992">
        <v>177</v>
      </c>
      <c r="D992" t="s">
        <v>28</v>
      </c>
      <c r="E992" t="b">
        <v>0</v>
      </c>
      <c r="F992">
        <v>0</v>
      </c>
      <c r="G992" t="b">
        <v>0</v>
      </c>
      <c r="H992" t="b">
        <v>1</v>
      </c>
      <c r="I992" t="b">
        <v>0</v>
      </c>
    </row>
    <row r="993" spans="1:9" x14ac:dyDescent="0.35">
      <c r="A993">
        <v>16071</v>
      </c>
      <c r="B993" t="s">
        <v>505</v>
      </c>
      <c r="C993">
        <v>190</v>
      </c>
      <c r="D993" t="s">
        <v>28</v>
      </c>
      <c r="E993" t="b">
        <v>0</v>
      </c>
      <c r="F993">
        <v>0</v>
      </c>
      <c r="G993" t="b">
        <v>0</v>
      </c>
      <c r="H993" t="b">
        <v>1</v>
      </c>
      <c r="I993" t="b">
        <v>0</v>
      </c>
    </row>
    <row r="994" spans="1:9" x14ac:dyDescent="0.35">
      <c r="A994">
        <v>16072</v>
      </c>
      <c r="B994" t="s">
        <v>506</v>
      </c>
      <c r="C994">
        <v>203</v>
      </c>
      <c r="D994" t="s">
        <v>28</v>
      </c>
      <c r="E994" t="b">
        <v>0</v>
      </c>
      <c r="F994">
        <v>0</v>
      </c>
      <c r="G994" t="b">
        <v>0</v>
      </c>
      <c r="H994" t="b">
        <v>1</v>
      </c>
      <c r="I994" t="b">
        <v>0</v>
      </c>
    </row>
    <row r="995" spans="1:9" x14ac:dyDescent="0.35">
      <c r="A995">
        <v>16073</v>
      </c>
      <c r="B995" t="s">
        <v>507</v>
      </c>
      <c r="C995">
        <v>211</v>
      </c>
      <c r="D995" t="s">
        <v>28</v>
      </c>
      <c r="E995" t="b">
        <v>0</v>
      </c>
      <c r="F995">
        <v>0</v>
      </c>
      <c r="G995" t="b">
        <v>0</v>
      </c>
      <c r="H995" t="b">
        <v>1</v>
      </c>
      <c r="I995" t="b">
        <v>0</v>
      </c>
    </row>
    <row r="996" spans="1:9" x14ac:dyDescent="0.35">
      <c r="A996">
        <v>16093</v>
      </c>
      <c r="B996" t="s">
        <v>508</v>
      </c>
      <c r="C996">
        <v>918</v>
      </c>
      <c r="D996" t="s">
        <v>28</v>
      </c>
      <c r="E996" t="b">
        <v>0</v>
      </c>
      <c r="F996">
        <v>0</v>
      </c>
      <c r="G996" t="b">
        <v>0</v>
      </c>
      <c r="H996" t="b">
        <v>0</v>
      </c>
      <c r="I996" t="b">
        <v>0</v>
      </c>
    </row>
    <row r="997" spans="1:9" x14ac:dyDescent="0.35">
      <c r="A997">
        <v>16103</v>
      </c>
      <c r="B997" t="s">
        <v>510</v>
      </c>
      <c r="C997">
        <v>90</v>
      </c>
      <c r="D997" t="s">
        <v>28</v>
      </c>
      <c r="E997" t="b">
        <v>0</v>
      </c>
      <c r="F997">
        <v>0</v>
      </c>
      <c r="G997" t="b">
        <v>0</v>
      </c>
      <c r="H997" t="b">
        <v>0</v>
      </c>
      <c r="I997" t="b">
        <v>0</v>
      </c>
    </row>
    <row r="998" spans="1:9" x14ac:dyDescent="0.35">
      <c r="A998">
        <v>16106</v>
      </c>
      <c r="B998" t="s">
        <v>511</v>
      </c>
      <c r="C998">
        <v>99</v>
      </c>
      <c r="D998" t="s">
        <v>28</v>
      </c>
      <c r="E998" t="b">
        <v>0</v>
      </c>
      <c r="F998">
        <v>0</v>
      </c>
      <c r="G998" t="b">
        <v>0</v>
      </c>
      <c r="H998" t="b">
        <v>1</v>
      </c>
      <c r="I998" t="b">
        <v>0</v>
      </c>
    </row>
    <row r="999" spans="1:9" x14ac:dyDescent="0.35">
      <c r="A999">
        <v>16109</v>
      </c>
      <c r="B999" t="s">
        <v>512</v>
      </c>
      <c r="C999">
        <v>155</v>
      </c>
      <c r="D999" t="s">
        <v>28</v>
      </c>
      <c r="E999" t="b">
        <v>0</v>
      </c>
      <c r="F999">
        <v>0</v>
      </c>
      <c r="G999" t="b">
        <v>0</v>
      </c>
      <c r="H999" t="b">
        <v>0</v>
      </c>
      <c r="I999" t="b">
        <v>0</v>
      </c>
    </row>
    <row r="1000" spans="1:9" x14ac:dyDescent="0.35">
      <c r="A1000">
        <v>16126</v>
      </c>
      <c r="B1000" t="s">
        <v>1594</v>
      </c>
      <c r="C1000">
        <v>515</v>
      </c>
      <c r="D1000" t="s">
        <v>28</v>
      </c>
      <c r="E1000" t="b">
        <v>1</v>
      </c>
      <c r="F1000">
        <v>16</v>
      </c>
      <c r="G1000" t="b">
        <v>0</v>
      </c>
      <c r="H1000" t="b">
        <v>0</v>
      </c>
      <c r="I1000" t="b">
        <v>0</v>
      </c>
    </row>
    <row r="1001" spans="1:9" x14ac:dyDescent="0.35">
      <c r="A1001">
        <v>16127</v>
      </c>
      <c r="B1001" t="s">
        <v>1595</v>
      </c>
      <c r="C1001">
        <v>944</v>
      </c>
      <c r="D1001" t="s">
        <v>28</v>
      </c>
      <c r="E1001" t="b">
        <v>1</v>
      </c>
      <c r="F1001">
        <v>16</v>
      </c>
      <c r="G1001" t="b">
        <v>0</v>
      </c>
      <c r="H1001" t="b">
        <v>0</v>
      </c>
      <c r="I1001" t="b">
        <v>0</v>
      </c>
    </row>
    <row r="1002" spans="1:9" x14ac:dyDescent="0.35">
      <c r="A1002" t="s">
        <v>839</v>
      </c>
      <c r="B1002" t="s">
        <v>840</v>
      </c>
      <c r="C1002">
        <v>598</v>
      </c>
      <c r="D1002" t="s">
        <v>28</v>
      </c>
      <c r="E1002" t="b">
        <v>1</v>
      </c>
      <c r="F1002">
        <v>18</v>
      </c>
      <c r="G1002" t="b">
        <v>0</v>
      </c>
      <c r="H1002" t="b">
        <v>0</v>
      </c>
      <c r="I1002" t="b">
        <v>0</v>
      </c>
    </row>
    <row r="1003" spans="1:9" x14ac:dyDescent="0.35">
      <c r="A1003" t="s">
        <v>841</v>
      </c>
      <c r="B1003" t="s">
        <v>842</v>
      </c>
      <c r="C1003">
        <v>816</v>
      </c>
      <c r="D1003" t="s">
        <v>28</v>
      </c>
      <c r="E1003" t="b">
        <v>1</v>
      </c>
      <c r="F1003">
        <v>18</v>
      </c>
      <c r="G1003" t="b">
        <v>0</v>
      </c>
      <c r="H1003" t="b">
        <v>0</v>
      </c>
      <c r="I1003" t="b">
        <v>0</v>
      </c>
    </row>
    <row r="1004" spans="1:9" x14ac:dyDescent="0.35">
      <c r="A1004">
        <v>16131</v>
      </c>
      <c r="B1004" t="s">
        <v>843</v>
      </c>
      <c r="C1004">
        <v>140</v>
      </c>
      <c r="D1004" t="s">
        <v>28</v>
      </c>
      <c r="E1004" t="b">
        <v>1</v>
      </c>
      <c r="F1004">
        <v>18</v>
      </c>
      <c r="G1004" t="b">
        <v>0</v>
      </c>
      <c r="H1004" t="b">
        <v>0</v>
      </c>
      <c r="I1004" t="b">
        <v>0</v>
      </c>
    </row>
    <row r="1005" spans="1:9" x14ac:dyDescent="0.35">
      <c r="A1005">
        <v>16132</v>
      </c>
      <c r="B1005" t="s">
        <v>844</v>
      </c>
      <c r="C1005">
        <v>149</v>
      </c>
      <c r="D1005" t="s">
        <v>28</v>
      </c>
      <c r="E1005" t="b">
        <v>1</v>
      </c>
      <c r="F1005">
        <v>18</v>
      </c>
      <c r="G1005" t="b">
        <v>0</v>
      </c>
      <c r="H1005" t="b">
        <v>0</v>
      </c>
      <c r="I1005" t="b">
        <v>0</v>
      </c>
    </row>
    <row r="1006" spans="1:9" x14ac:dyDescent="0.35">
      <c r="A1006">
        <v>16140</v>
      </c>
      <c r="B1006" t="s">
        <v>513</v>
      </c>
      <c r="C1006">
        <v>26</v>
      </c>
      <c r="D1006" t="s">
        <v>28</v>
      </c>
      <c r="E1006" t="b">
        <v>0</v>
      </c>
      <c r="F1006">
        <v>0</v>
      </c>
      <c r="G1006" t="b">
        <v>0</v>
      </c>
      <c r="H1006" t="b">
        <v>1</v>
      </c>
      <c r="I1006" t="b">
        <v>0</v>
      </c>
    </row>
    <row r="1007" spans="1:9" x14ac:dyDescent="0.35">
      <c r="A1007">
        <v>16156</v>
      </c>
      <c r="B1007" t="s">
        <v>1495</v>
      </c>
      <c r="C1007">
        <v>2101</v>
      </c>
      <c r="D1007" t="s">
        <v>28</v>
      </c>
      <c r="E1007" t="b">
        <v>0</v>
      </c>
      <c r="F1007">
        <v>0</v>
      </c>
      <c r="G1007" t="b">
        <v>0</v>
      </c>
      <c r="H1007" t="b">
        <v>0</v>
      </c>
      <c r="I1007" t="b">
        <v>0</v>
      </c>
    </row>
    <row r="1008" spans="1:9" x14ac:dyDescent="0.35">
      <c r="A1008" t="s">
        <v>1221</v>
      </c>
      <c r="B1008" t="s">
        <v>1222</v>
      </c>
      <c r="C1008">
        <v>2101</v>
      </c>
      <c r="D1008" t="s">
        <v>28</v>
      </c>
      <c r="E1008" t="b">
        <v>1</v>
      </c>
      <c r="F1008">
        <v>37</v>
      </c>
      <c r="G1008" t="b">
        <v>0</v>
      </c>
      <c r="H1008" t="b">
        <v>0</v>
      </c>
      <c r="I1008" t="b">
        <v>0</v>
      </c>
    </row>
    <row r="1009" spans="1:9" x14ac:dyDescent="0.35">
      <c r="A1009">
        <v>16209</v>
      </c>
      <c r="B1009" t="s">
        <v>771</v>
      </c>
      <c r="C1009">
        <v>267</v>
      </c>
      <c r="D1009" t="s">
        <v>28</v>
      </c>
      <c r="E1009" t="b">
        <v>1</v>
      </c>
      <c r="F1009">
        <v>12</v>
      </c>
      <c r="G1009" t="b">
        <v>0</v>
      </c>
      <c r="H1009" t="b">
        <v>0</v>
      </c>
      <c r="I1009" t="b">
        <v>0</v>
      </c>
    </row>
    <row r="1010" spans="1:9" x14ac:dyDescent="0.35">
      <c r="A1010" t="s">
        <v>754</v>
      </c>
      <c r="B1010" t="s">
        <v>755</v>
      </c>
      <c r="C1010">
        <v>267</v>
      </c>
      <c r="D1010" t="s">
        <v>28</v>
      </c>
      <c r="E1010" t="b">
        <v>1</v>
      </c>
      <c r="F1010">
        <v>12</v>
      </c>
      <c r="G1010" t="b">
        <v>0</v>
      </c>
      <c r="H1010" t="b">
        <v>0</v>
      </c>
      <c r="I1010" t="b">
        <v>0</v>
      </c>
    </row>
    <row r="1011" spans="1:9" x14ac:dyDescent="0.35">
      <c r="A1011">
        <v>16210</v>
      </c>
      <c r="B1011" t="s">
        <v>772</v>
      </c>
      <c r="C1011">
        <v>267</v>
      </c>
      <c r="D1011" t="s">
        <v>28</v>
      </c>
      <c r="E1011" t="b">
        <v>1</v>
      </c>
      <c r="F1011">
        <v>12</v>
      </c>
      <c r="G1011" t="b">
        <v>0</v>
      </c>
      <c r="H1011" t="b">
        <v>0</v>
      </c>
      <c r="I1011" t="b">
        <v>0</v>
      </c>
    </row>
    <row r="1012" spans="1:9" x14ac:dyDescent="0.35">
      <c r="A1012" t="s">
        <v>756</v>
      </c>
      <c r="B1012" t="s">
        <v>757</v>
      </c>
      <c r="C1012">
        <v>267</v>
      </c>
      <c r="D1012" t="s">
        <v>28</v>
      </c>
      <c r="E1012" t="b">
        <v>1</v>
      </c>
      <c r="F1012">
        <v>12</v>
      </c>
      <c r="G1012" t="b">
        <v>0</v>
      </c>
      <c r="H1012" t="b">
        <v>0</v>
      </c>
      <c r="I1012" t="b">
        <v>0</v>
      </c>
    </row>
    <row r="1013" spans="1:9" x14ac:dyDescent="0.35">
      <c r="A1013">
        <v>16220</v>
      </c>
      <c r="B1013" t="s">
        <v>896</v>
      </c>
      <c r="C1013">
        <v>96</v>
      </c>
      <c r="D1013" t="s">
        <v>28</v>
      </c>
      <c r="E1013" t="b">
        <v>1</v>
      </c>
      <c r="F1013">
        <v>22</v>
      </c>
      <c r="G1013" t="b">
        <v>0</v>
      </c>
      <c r="H1013" t="b">
        <v>1</v>
      </c>
      <c r="I1013" t="b">
        <v>0</v>
      </c>
    </row>
    <row r="1014" spans="1:9" x14ac:dyDescent="0.35">
      <c r="A1014" t="s">
        <v>1596</v>
      </c>
      <c r="B1014" t="s">
        <v>1597</v>
      </c>
      <c r="C1014">
        <v>125</v>
      </c>
      <c r="D1014" t="s">
        <v>28</v>
      </c>
      <c r="E1014" t="b">
        <v>0</v>
      </c>
      <c r="F1014">
        <v>0</v>
      </c>
      <c r="G1014" t="b">
        <v>0</v>
      </c>
      <c r="H1014" t="b">
        <v>0</v>
      </c>
      <c r="I1014" t="b">
        <v>0</v>
      </c>
    </row>
    <row r="1015" spans="1:9" x14ac:dyDescent="0.35">
      <c r="A1015">
        <v>16268</v>
      </c>
      <c r="B1015" t="s">
        <v>517</v>
      </c>
      <c r="C1015">
        <v>29</v>
      </c>
      <c r="D1015" t="s">
        <v>28</v>
      </c>
      <c r="E1015" t="b">
        <v>0</v>
      </c>
      <c r="F1015">
        <v>0</v>
      </c>
      <c r="G1015" t="b">
        <v>0</v>
      </c>
      <c r="H1015" t="b">
        <v>0</v>
      </c>
      <c r="I1015" t="b">
        <v>0</v>
      </c>
    </row>
    <row r="1016" spans="1:9" x14ac:dyDescent="0.35">
      <c r="A1016">
        <v>16274</v>
      </c>
      <c r="B1016" t="s">
        <v>518</v>
      </c>
      <c r="C1016">
        <v>9</v>
      </c>
      <c r="D1016" t="s">
        <v>28</v>
      </c>
      <c r="E1016" t="b">
        <v>0</v>
      </c>
      <c r="F1016">
        <v>0</v>
      </c>
      <c r="G1016" t="b">
        <v>0</v>
      </c>
      <c r="H1016" t="b">
        <v>0</v>
      </c>
      <c r="I1016" t="b">
        <v>0</v>
      </c>
    </row>
    <row r="1017" spans="1:9" x14ac:dyDescent="0.35">
      <c r="A1017">
        <v>16275</v>
      </c>
      <c r="B1017" t="s">
        <v>845</v>
      </c>
      <c r="C1017">
        <v>1018</v>
      </c>
      <c r="D1017" t="s">
        <v>28</v>
      </c>
      <c r="E1017" t="b">
        <v>1</v>
      </c>
      <c r="F1017">
        <v>18</v>
      </c>
      <c r="G1017" t="b">
        <v>0</v>
      </c>
      <c r="H1017" t="b">
        <v>1</v>
      </c>
      <c r="I1017" t="b">
        <v>0</v>
      </c>
    </row>
    <row r="1018" spans="1:9" x14ac:dyDescent="0.35">
      <c r="A1018">
        <v>16279</v>
      </c>
      <c r="B1018" t="s">
        <v>519</v>
      </c>
      <c r="C1018">
        <v>88</v>
      </c>
      <c r="D1018" t="s">
        <v>28</v>
      </c>
      <c r="E1018" t="b">
        <v>0</v>
      </c>
      <c r="F1018">
        <v>0</v>
      </c>
      <c r="G1018" t="b">
        <v>0</v>
      </c>
      <c r="H1018" t="b">
        <v>0</v>
      </c>
      <c r="I1018" t="b">
        <v>0</v>
      </c>
    </row>
    <row r="1019" spans="1:9" x14ac:dyDescent="0.35">
      <c r="A1019">
        <v>16300</v>
      </c>
      <c r="B1019" t="s">
        <v>521</v>
      </c>
      <c r="C1019">
        <v>269</v>
      </c>
      <c r="D1019" t="s">
        <v>28</v>
      </c>
      <c r="E1019" t="b">
        <v>0</v>
      </c>
      <c r="F1019">
        <v>0</v>
      </c>
      <c r="G1019" t="b">
        <v>0</v>
      </c>
      <c r="H1019" t="b">
        <v>1</v>
      </c>
      <c r="I1019" t="b">
        <v>0</v>
      </c>
    </row>
    <row r="1020" spans="1:9" x14ac:dyDescent="0.35">
      <c r="A1020">
        <v>16301</v>
      </c>
      <c r="B1020" t="s">
        <v>523</v>
      </c>
      <c r="C1020">
        <v>269</v>
      </c>
      <c r="D1020" t="s">
        <v>28</v>
      </c>
      <c r="E1020" t="b">
        <v>0</v>
      </c>
      <c r="F1020">
        <v>0</v>
      </c>
      <c r="G1020" t="b">
        <v>0</v>
      </c>
      <c r="H1020" t="b">
        <v>1</v>
      </c>
      <c r="I1020" t="b">
        <v>0</v>
      </c>
    </row>
    <row r="1021" spans="1:9" x14ac:dyDescent="0.35">
      <c r="A1021">
        <v>16302</v>
      </c>
      <c r="B1021" t="s">
        <v>524</v>
      </c>
      <c r="C1021">
        <v>269</v>
      </c>
      <c r="D1021" t="s">
        <v>28</v>
      </c>
      <c r="E1021" t="b">
        <v>0</v>
      </c>
      <c r="F1021">
        <v>0</v>
      </c>
      <c r="G1021" t="b">
        <v>0</v>
      </c>
      <c r="H1021" t="b">
        <v>1</v>
      </c>
      <c r="I1021" t="b">
        <v>0</v>
      </c>
    </row>
    <row r="1022" spans="1:9" x14ac:dyDescent="0.35">
      <c r="A1022">
        <v>16323</v>
      </c>
      <c r="B1022" t="s">
        <v>732</v>
      </c>
      <c r="C1022">
        <v>2221</v>
      </c>
      <c r="D1022" t="s">
        <v>28</v>
      </c>
      <c r="E1022" t="b">
        <v>1</v>
      </c>
      <c r="F1022">
        <v>10</v>
      </c>
      <c r="G1022" t="b">
        <v>0</v>
      </c>
      <c r="H1022" t="b">
        <v>0</v>
      </c>
      <c r="I1022" t="b">
        <v>0</v>
      </c>
    </row>
    <row r="1023" spans="1:9" x14ac:dyDescent="0.35">
      <c r="A1023">
        <v>16324</v>
      </c>
      <c r="B1023" t="s">
        <v>734</v>
      </c>
      <c r="C1023">
        <v>3204</v>
      </c>
      <c r="D1023" t="s">
        <v>28</v>
      </c>
      <c r="E1023" t="b">
        <v>1</v>
      </c>
      <c r="F1023">
        <v>10</v>
      </c>
      <c r="G1023" t="b">
        <v>0</v>
      </c>
      <c r="H1023" t="b">
        <v>0</v>
      </c>
      <c r="I1023" t="b">
        <v>0</v>
      </c>
    </row>
    <row r="1024" spans="1:9" x14ac:dyDescent="0.35">
      <c r="A1024">
        <v>16325</v>
      </c>
      <c r="B1024" t="s">
        <v>623</v>
      </c>
      <c r="C1024">
        <v>1683</v>
      </c>
      <c r="D1024" t="s">
        <v>28</v>
      </c>
      <c r="E1024" t="b">
        <v>0</v>
      </c>
      <c r="F1024">
        <v>0</v>
      </c>
      <c r="G1024" t="b">
        <v>0</v>
      </c>
      <c r="H1024" t="b">
        <v>0</v>
      </c>
      <c r="I1024" t="b">
        <v>1</v>
      </c>
    </row>
    <row r="1025" spans="1:9" x14ac:dyDescent="0.35">
      <c r="A1025" t="s">
        <v>744</v>
      </c>
      <c r="B1025" t="s">
        <v>745</v>
      </c>
      <c r="C1025">
        <v>1852</v>
      </c>
      <c r="D1025" t="s">
        <v>28</v>
      </c>
      <c r="E1025" t="b">
        <v>1</v>
      </c>
      <c r="F1025">
        <v>11</v>
      </c>
      <c r="G1025" t="b">
        <v>0</v>
      </c>
      <c r="H1025" t="b">
        <v>1</v>
      </c>
      <c r="I1025" t="b">
        <v>0</v>
      </c>
    </row>
    <row r="1026" spans="1:9" x14ac:dyDescent="0.35">
      <c r="A1026">
        <v>16326</v>
      </c>
      <c r="B1026" t="s">
        <v>624</v>
      </c>
      <c r="C1026">
        <v>1780</v>
      </c>
      <c r="D1026" t="s">
        <v>28</v>
      </c>
      <c r="E1026" t="b">
        <v>0</v>
      </c>
      <c r="F1026">
        <v>0</v>
      </c>
      <c r="G1026" t="b">
        <v>0</v>
      </c>
      <c r="H1026" t="b">
        <v>0</v>
      </c>
      <c r="I1026" t="b">
        <v>1</v>
      </c>
    </row>
    <row r="1027" spans="1:9" x14ac:dyDescent="0.35">
      <c r="A1027" t="s">
        <v>746</v>
      </c>
      <c r="B1027" t="s">
        <v>727</v>
      </c>
      <c r="C1027">
        <v>1958</v>
      </c>
      <c r="D1027" t="s">
        <v>28</v>
      </c>
      <c r="E1027" t="b">
        <v>1</v>
      </c>
      <c r="F1027">
        <v>11</v>
      </c>
      <c r="G1027" t="b">
        <v>0</v>
      </c>
      <c r="H1027" t="b">
        <v>1</v>
      </c>
      <c r="I1027" t="b">
        <v>0</v>
      </c>
    </row>
    <row r="1028" spans="1:9" x14ac:dyDescent="0.35">
      <c r="A1028">
        <v>16327</v>
      </c>
      <c r="B1028" t="s">
        <v>625</v>
      </c>
      <c r="C1028">
        <v>1721</v>
      </c>
      <c r="D1028" t="s">
        <v>28</v>
      </c>
      <c r="E1028" t="b">
        <v>0</v>
      </c>
      <c r="F1028">
        <v>0</v>
      </c>
      <c r="G1028" t="b">
        <v>0</v>
      </c>
      <c r="H1028" t="b">
        <v>0</v>
      </c>
      <c r="I1028" t="b">
        <v>1</v>
      </c>
    </row>
    <row r="1029" spans="1:9" x14ac:dyDescent="0.35">
      <c r="A1029" t="s">
        <v>747</v>
      </c>
      <c r="B1029" t="s">
        <v>748</v>
      </c>
      <c r="C1029">
        <v>1893</v>
      </c>
      <c r="D1029" t="s">
        <v>28</v>
      </c>
      <c r="E1029" t="b">
        <v>1</v>
      </c>
      <c r="F1029">
        <v>11</v>
      </c>
      <c r="G1029" t="b">
        <v>0</v>
      </c>
      <c r="H1029" t="b">
        <v>1</v>
      </c>
      <c r="I1029" t="b">
        <v>0</v>
      </c>
    </row>
    <row r="1030" spans="1:9" x14ac:dyDescent="0.35">
      <c r="A1030">
        <v>16328</v>
      </c>
      <c r="B1030" t="s">
        <v>626</v>
      </c>
      <c r="C1030">
        <v>2622</v>
      </c>
      <c r="D1030" t="s">
        <v>28</v>
      </c>
      <c r="E1030" t="b">
        <v>0</v>
      </c>
      <c r="F1030">
        <v>0</v>
      </c>
      <c r="G1030" t="b">
        <v>0</v>
      </c>
      <c r="H1030" t="b">
        <v>0</v>
      </c>
      <c r="I1030" t="b">
        <v>1</v>
      </c>
    </row>
    <row r="1031" spans="1:9" x14ac:dyDescent="0.35">
      <c r="A1031" t="s">
        <v>749</v>
      </c>
      <c r="B1031" t="s">
        <v>719</v>
      </c>
      <c r="C1031">
        <v>2883</v>
      </c>
      <c r="D1031" t="s">
        <v>28</v>
      </c>
      <c r="E1031" t="b">
        <v>1</v>
      </c>
      <c r="F1031">
        <v>11</v>
      </c>
      <c r="G1031" t="b">
        <v>0</v>
      </c>
      <c r="H1031" t="b">
        <v>1</v>
      </c>
      <c r="I1031" t="b">
        <v>0</v>
      </c>
    </row>
    <row r="1032" spans="1:9" x14ac:dyDescent="0.35">
      <c r="A1032">
        <v>16329</v>
      </c>
      <c r="B1032" t="s">
        <v>630</v>
      </c>
      <c r="C1032">
        <v>2678</v>
      </c>
      <c r="D1032" t="s">
        <v>28</v>
      </c>
      <c r="E1032" t="b">
        <v>0</v>
      </c>
      <c r="F1032">
        <v>0</v>
      </c>
      <c r="G1032" t="b">
        <v>0</v>
      </c>
      <c r="H1032" t="b">
        <v>1</v>
      </c>
      <c r="I1032" t="b">
        <v>1</v>
      </c>
    </row>
    <row r="1033" spans="1:9" x14ac:dyDescent="0.35">
      <c r="A1033" t="s">
        <v>773</v>
      </c>
      <c r="B1033" t="s">
        <v>774</v>
      </c>
      <c r="C1033">
        <v>2947</v>
      </c>
      <c r="D1033" t="s">
        <v>28</v>
      </c>
      <c r="E1033" t="b">
        <v>1</v>
      </c>
      <c r="F1033">
        <v>12</v>
      </c>
      <c r="G1033" t="b">
        <v>0</v>
      </c>
      <c r="H1033" t="b">
        <v>1</v>
      </c>
      <c r="I1033" t="b">
        <v>0</v>
      </c>
    </row>
    <row r="1034" spans="1:9" x14ac:dyDescent="0.35">
      <c r="A1034">
        <v>16330</v>
      </c>
      <c r="B1034" t="s">
        <v>632</v>
      </c>
      <c r="C1034">
        <v>2755</v>
      </c>
      <c r="D1034" t="s">
        <v>28</v>
      </c>
      <c r="E1034" t="b">
        <v>0</v>
      </c>
      <c r="F1034">
        <v>0</v>
      </c>
      <c r="G1034" t="b">
        <v>0</v>
      </c>
      <c r="H1034" t="b">
        <v>1</v>
      </c>
      <c r="I1034" t="b">
        <v>1</v>
      </c>
    </row>
    <row r="1035" spans="1:9" x14ac:dyDescent="0.35">
      <c r="A1035" t="s">
        <v>775</v>
      </c>
      <c r="B1035" t="s">
        <v>721</v>
      </c>
      <c r="C1035">
        <v>3031</v>
      </c>
      <c r="D1035" t="s">
        <v>28</v>
      </c>
      <c r="E1035" t="b">
        <v>1</v>
      </c>
      <c r="F1035">
        <v>12</v>
      </c>
      <c r="G1035" t="b">
        <v>0</v>
      </c>
      <c r="H1035" t="b">
        <v>1</v>
      </c>
      <c r="I1035" t="b">
        <v>0</v>
      </c>
    </row>
    <row r="1036" spans="1:9" x14ac:dyDescent="0.35">
      <c r="A1036">
        <v>16331</v>
      </c>
      <c r="B1036" t="s">
        <v>941</v>
      </c>
      <c r="C1036">
        <v>962</v>
      </c>
      <c r="D1036" t="s">
        <v>28</v>
      </c>
      <c r="E1036" t="b">
        <v>1</v>
      </c>
      <c r="F1036">
        <v>25</v>
      </c>
      <c r="G1036" t="b">
        <v>0</v>
      </c>
      <c r="H1036" t="b">
        <v>1</v>
      </c>
      <c r="I1036" t="b">
        <v>0</v>
      </c>
    </row>
    <row r="1037" spans="1:9" x14ac:dyDescent="0.35">
      <c r="A1037" t="s">
        <v>942</v>
      </c>
      <c r="B1037" t="s">
        <v>943</v>
      </c>
      <c r="C1037">
        <v>962</v>
      </c>
      <c r="D1037" t="s">
        <v>28</v>
      </c>
      <c r="E1037" t="b">
        <v>1</v>
      </c>
      <c r="F1037">
        <v>25</v>
      </c>
      <c r="G1037" t="b">
        <v>0</v>
      </c>
      <c r="H1037" t="b">
        <v>1</v>
      </c>
      <c r="I1037" t="b">
        <v>0</v>
      </c>
    </row>
    <row r="1038" spans="1:9" x14ac:dyDescent="0.35">
      <c r="A1038">
        <v>16332</v>
      </c>
      <c r="B1038" t="s">
        <v>944</v>
      </c>
      <c r="C1038">
        <v>1248</v>
      </c>
      <c r="D1038" t="s">
        <v>28</v>
      </c>
      <c r="E1038" t="b">
        <v>1</v>
      </c>
      <c r="F1038">
        <v>25</v>
      </c>
      <c r="G1038" t="b">
        <v>0</v>
      </c>
      <c r="H1038" t="b">
        <v>1</v>
      </c>
      <c r="I1038" t="b">
        <v>0</v>
      </c>
    </row>
    <row r="1039" spans="1:9" x14ac:dyDescent="0.35">
      <c r="A1039" t="s">
        <v>945</v>
      </c>
      <c r="B1039" t="s">
        <v>946</v>
      </c>
      <c r="C1039">
        <v>1248</v>
      </c>
      <c r="D1039" t="s">
        <v>28</v>
      </c>
      <c r="E1039" t="b">
        <v>1</v>
      </c>
      <c r="F1039">
        <v>25</v>
      </c>
      <c r="G1039" t="b">
        <v>0</v>
      </c>
      <c r="H1039" t="b">
        <v>1</v>
      </c>
      <c r="I1039" t="b">
        <v>0</v>
      </c>
    </row>
    <row r="1040" spans="1:9" x14ac:dyDescent="0.35">
      <c r="A1040">
        <v>16333</v>
      </c>
      <c r="B1040" t="s">
        <v>947</v>
      </c>
      <c r="C1040">
        <v>1538</v>
      </c>
      <c r="D1040" t="s">
        <v>28</v>
      </c>
      <c r="E1040" t="b">
        <v>1</v>
      </c>
      <c r="F1040">
        <v>25</v>
      </c>
      <c r="G1040" t="b">
        <v>0</v>
      </c>
      <c r="H1040" t="b">
        <v>1</v>
      </c>
      <c r="I1040" t="b">
        <v>0</v>
      </c>
    </row>
    <row r="1041" spans="1:9" x14ac:dyDescent="0.35">
      <c r="A1041" t="s">
        <v>948</v>
      </c>
      <c r="B1041" t="s">
        <v>949</v>
      </c>
      <c r="C1041">
        <v>1538</v>
      </c>
      <c r="D1041" t="s">
        <v>28</v>
      </c>
      <c r="E1041" t="b">
        <v>1</v>
      </c>
      <c r="F1041">
        <v>25</v>
      </c>
      <c r="G1041" t="b">
        <v>0</v>
      </c>
      <c r="H1041" t="b">
        <v>1</v>
      </c>
      <c r="I1041" t="b">
        <v>0</v>
      </c>
    </row>
    <row r="1042" spans="1:9" x14ac:dyDescent="0.35">
      <c r="A1042">
        <v>16334</v>
      </c>
      <c r="B1042" t="s">
        <v>950</v>
      </c>
      <c r="C1042">
        <v>1826</v>
      </c>
      <c r="D1042" t="s">
        <v>28</v>
      </c>
      <c r="E1042" t="b">
        <v>1</v>
      </c>
      <c r="F1042">
        <v>25</v>
      </c>
      <c r="G1042" t="b">
        <v>0</v>
      </c>
      <c r="H1042" t="b">
        <v>1</v>
      </c>
      <c r="I1042" t="b">
        <v>0</v>
      </c>
    </row>
    <row r="1043" spans="1:9" x14ac:dyDescent="0.35">
      <c r="A1043" t="s">
        <v>951</v>
      </c>
      <c r="B1043" t="s">
        <v>952</v>
      </c>
      <c r="C1043">
        <v>1826</v>
      </c>
      <c r="D1043" t="s">
        <v>28</v>
      </c>
      <c r="E1043" t="b">
        <v>1</v>
      </c>
      <c r="F1043">
        <v>25</v>
      </c>
      <c r="G1043" t="b">
        <v>0</v>
      </c>
      <c r="H1043" t="b">
        <v>1</v>
      </c>
      <c r="I1043" t="b">
        <v>0</v>
      </c>
    </row>
    <row r="1044" spans="1:9" x14ac:dyDescent="0.35">
      <c r="A1044">
        <v>16335</v>
      </c>
      <c r="B1044" t="s">
        <v>1598</v>
      </c>
      <c r="C1044">
        <v>1768</v>
      </c>
      <c r="D1044" t="s">
        <v>28</v>
      </c>
      <c r="E1044" t="b">
        <v>0</v>
      </c>
      <c r="F1044">
        <v>0</v>
      </c>
      <c r="G1044" t="b">
        <v>0</v>
      </c>
      <c r="H1044" t="b">
        <v>1</v>
      </c>
      <c r="I1044" t="b">
        <v>0</v>
      </c>
    </row>
    <row r="1045" spans="1:9" x14ac:dyDescent="0.35">
      <c r="A1045" t="s">
        <v>1188</v>
      </c>
      <c r="B1045" t="s">
        <v>1599</v>
      </c>
      <c r="C1045">
        <v>1926</v>
      </c>
      <c r="D1045" t="s">
        <v>28</v>
      </c>
      <c r="E1045" t="b">
        <v>1</v>
      </c>
      <c r="F1045">
        <v>35</v>
      </c>
      <c r="G1045" t="b">
        <v>0</v>
      </c>
      <c r="H1045" t="b">
        <v>1</v>
      </c>
      <c r="I1045" t="b">
        <v>0</v>
      </c>
    </row>
    <row r="1046" spans="1:9" x14ac:dyDescent="0.35">
      <c r="A1046">
        <v>16336</v>
      </c>
      <c r="B1046" t="s">
        <v>1600</v>
      </c>
      <c r="C1046">
        <v>2135</v>
      </c>
      <c r="D1046" t="s">
        <v>28</v>
      </c>
      <c r="E1046" t="b">
        <v>0</v>
      </c>
      <c r="F1046">
        <v>0</v>
      </c>
      <c r="G1046" t="b">
        <v>0</v>
      </c>
      <c r="H1046" t="b">
        <v>1</v>
      </c>
      <c r="I1046" t="b">
        <v>0</v>
      </c>
    </row>
    <row r="1047" spans="1:9" x14ac:dyDescent="0.35">
      <c r="A1047" t="s">
        <v>1190</v>
      </c>
      <c r="B1047" t="s">
        <v>1185</v>
      </c>
      <c r="C1047">
        <v>2327</v>
      </c>
      <c r="D1047" t="s">
        <v>28</v>
      </c>
      <c r="E1047" t="b">
        <v>1</v>
      </c>
      <c r="F1047">
        <v>35</v>
      </c>
      <c r="G1047" t="b">
        <v>0</v>
      </c>
      <c r="H1047" t="b">
        <v>1</v>
      </c>
      <c r="I1047" t="b">
        <v>0</v>
      </c>
    </row>
    <row r="1048" spans="1:9" x14ac:dyDescent="0.35">
      <c r="A1048">
        <v>16337</v>
      </c>
      <c r="B1048" t="s">
        <v>1601</v>
      </c>
      <c r="C1048">
        <v>2503</v>
      </c>
      <c r="D1048" t="s">
        <v>28</v>
      </c>
      <c r="E1048" t="b">
        <v>0</v>
      </c>
      <c r="F1048">
        <v>0</v>
      </c>
      <c r="G1048" t="b">
        <v>0</v>
      </c>
      <c r="H1048" t="b">
        <v>1</v>
      </c>
      <c r="I1048" t="b">
        <v>0</v>
      </c>
    </row>
    <row r="1049" spans="1:9" x14ac:dyDescent="0.35">
      <c r="A1049" t="s">
        <v>1192</v>
      </c>
      <c r="B1049" t="s">
        <v>1193</v>
      </c>
      <c r="C1049">
        <v>2728</v>
      </c>
      <c r="D1049" t="s">
        <v>28</v>
      </c>
      <c r="E1049" t="b">
        <v>1</v>
      </c>
      <c r="F1049">
        <v>35</v>
      </c>
      <c r="G1049" t="b">
        <v>0</v>
      </c>
      <c r="H1049" t="b">
        <v>1</v>
      </c>
      <c r="I1049" t="b">
        <v>0</v>
      </c>
    </row>
    <row r="1050" spans="1:9" x14ac:dyDescent="0.35">
      <c r="A1050" t="s">
        <v>776</v>
      </c>
      <c r="B1050" t="s">
        <v>777</v>
      </c>
      <c r="C1050">
        <v>3155</v>
      </c>
      <c r="D1050" t="s">
        <v>28</v>
      </c>
      <c r="E1050" t="b">
        <v>1</v>
      </c>
      <c r="F1050">
        <v>13</v>
      </c>
      <c r="G1050" t="b">
        <v>0</v>
      </c>
      <c r="H1050" t="b">
        <v>1</v>
      </c>
      <c r="I1050" t="b">
        <v>0</v>
      </c>
    </row>
    <row r="1051" spans="1:9" x14ac:dyDescent="0.35">
      <c r="A1051" t="s">
        <v>778</v>
      </c>
      <c r="B1051" t="s">
        <v>779</v>
      </c>
      <c r="C1051">
        <v>3155</v>
      </c>
      <c r="D1051" t="s">
        <v>28</v>
      </c>
      <c r="E1051" t="b">
        <v>1</v>
      </c>
      <c r="F1051">
        <v>13</v>
      </c>
      <c r="G1051" t="b">
        <v>0</v>
      </c>
      <c r="H1051" t="b">
        <v>1</v>
      </c>
      <c r="I1051" t="b">
        <v>0</v>
      </c>
    </row>
    <row r="1052" spans="1:9" x14ac:dyDescent="0.35">
      <c r="A1052" t="s">
        <v>780</v>
      </c>
      <c r="B1052" t="s">
        <v>781</v>
      </c>
      <c r="C1052">
        <v>1768</v>
      </c>
      <c r="D1052" t="s">
        <v>28</v>
      </c>
      <c r="E1052" t="b">
        <v>1</v>
      </c>
      <c r="F1052">
        <v>13</v>
      </c>
      <c r="G1052" t="b">
        <v>0</v>
      </c>
      <c r="H1052" t="b">
        <v>1</v>
      </c>
      <c r="I1052" t="b">
        <v>0</v>
      </c>
    </row>
    <row r="1053" spans="1:9" x14ac:dyDescent="0.35">
      <c r="A1053" t="s">
        <v>782</v>
      </c>
      <c r="B1053" t="s">
        <v>783</v>
      </c>
      <c r="C1053">
        <v>1895</v>
      </c>
      <c r="D1053" t="s">
        <v>28</v>
      </c>
      <c r="E1053" t="b">
        <v>1</v>
      </c>
      <c r="F1053">
        <v>13</v>
      </c>
      <c r="G1053" t="b">
        <v>0</v>
      </c>
      <c r="H1053" t="b">
        <v>1</v>
      </c>
      <c r="I1053" t="b">
        <v>0</v>
      </c>
    </row>
    <row r="1054" spans="1:9" x14ac:dyDescent="0.35">
      <c r="A1054">
        <v>16344</v>
      </c>
      <c r="B1054" t="s">
        <v>525</v>
      </c>
      <c r="C1054">
        <v>269</v>
      </c>
      <c r="D1054" t="s">
        <v>28</v>
      </c>
      <c r="E1054" t="b">
        <v>0</v>
      </c>
      <c r="F1054">
        <v>0</v>
      </c>
      <c r="G1054" t="b">
        <v>0</v>
      </c>
      <c r="H1054" t="b">
        <v>1</v>
      </c>
      <c r="I1054" t="b">
        <v>0</v>
      </c>
    </row>
    <row r="1055" spans="1:9" x14ac:dyDescent="0.35">
      <c r="A1055">
        <v>16346</v>
      </c>
      <c r="B1055" t="s">
        <v>526</v>
      </c>
      <c r="C1055">
        <v>40</v>
      </c>
      <c r="D1055" t="s">
        <v>28</v>
      </c>
      <c r="E1055" t="b">
        <v>0</v>
      </c>
      <c r="F1055">
        <v>0</v>
      </c>
      <c r="G1055" t="b">
        <v>0</v>
      </c>
      <c r="H1055" t="b">
        <v>1</v>
      </c>
      <c r="I1055" t="b">
        <v>0</v>
      </c>
    </row>
    <row r="1056" spans="1:9" x14ac:dyDescent="0.35">
      <c r="A1056">
        <v>16357</v>
      </c>
      <c r="B1056" t="s">
        <v>528</v>
      </c>
      <c r="C1056">
        <v>37</v>
      </c>
      <c r="D1056" t="s">
        <v>28</v>
      </c>
      <c r="E1056" t="b">
        <v>0</v>
      </c>
      <c r="F1056">
        <v>0</v>
      </c>
      <c r="G1056" t="b">
        <v>0</v>
      </c>
      <c r="H1056" t="b">
        <v>1</v>
      </c>
      <c r="I1056" t="b">
        <v>0</v>
      </c>
    </row>
    <row r="1057" spans="1:9" x14ac:dyDescent="0.35">
      <c r="A1057">
        <v>16388</v>
      </c>
      <c r="B1057" t="s">
        <v>1255</v>
      </c>
      <c r="C1057">
        <v>48</v>
      </c>
      <c r="D1057" t="s">
        <v>28</v>
      </c>
      <c r="E1057" t="b">
        <v>1</v>
      </c>
      <c r="F1057">
        <v>40</v>
      </c>
      <c r="G1057" t="b">
        <v>0</v>
      </c>
      <c r="H1057" t="b">
        <v>1</v>
      </c>
      <c r="I1057" t="b">
        <v>0</v>
      </c>
    </row>
    <row r="1058" spans="1:9" x14ac:dyDescent="0.35">
      <c r="A1058">
        <v>16389</v>
      </c>
      <c r="B1058" t="s">
        <v>1256</v>
      </c>
      <c r="C1058">
        <v>5</v>
      </c>
      <c r="D1058" t="s">
        <v>37</v>
      </c>
      <c r="E1058" t="b">
        <v>1</v>
      </c>
      <c r="F1058">
        <v>40</v>
      </c>
      <c r="G1058" t="b">
        <v>0</v>
      </c>
      <c r="H1058" t="b">
        <v>1</v>
      </c>
      <c r="I1058" t="b">
        <v>0</v>
      </c>
    </row>
    <row r="1059" spans="1:9" x14ac:dyDescent="0.35">
      <c r="A1059">
        <v>16390</v>
      </c>
      <c r="B1059" t="s">
        <v>1258</v>
      </c>
      <c r="C1059">
        <v>18</v>
      </c>
      <c r="D1059" t="s">
        <v>28</v>
      </c>
      <c r="E1059" t="b">
        <v>1</v>
      </c>
      <c r="F1059">
        <v>40</v>
      </c>
      <c r="G1059" t="b">
        <v>0</v>
      </c>
      <c r="H1059" t="b">
        <v>1</v>
      </c>
      <c r="I1059" t="b">
        <v>0</v>
      </c>
    </row>
    <row r="1060" spans="1:9" x14ac:dyDescent="0.35">
      <c r="A1060">
        <v>16395</v>
      </c>
      <c r="B1060" t="s">
        <v>529</v>
      </c>
      <c r="C1060">
        <v>49</v>
      </c>
      <c r="D1060" t="s">
        <v>28</v>
      </c>
      <c r="E1060" t="b">
        <v>0</v>
      </c>
      <c r="F1060">
        <v>0</v>
      </c>
      <c r="G1060" t="b">
        <v>0</v>
      </c>
      <c r="H1060" t="b">
        <v>0</v>
      </c>
      <c r="I1060" t="b">
        <v>0</v>
      </c>
    </row>
    <row r="1061" spans="1:9" x14ac:dyDescent="0.35">
      <c r="A1061">
        <v>16396</v>
      </c>
      <c r="B1061" t="s">
        <v>1224</v>
      </c>
      <c r="C1061">
        <v>326</v>
      </c>
      <c r="D1061" t="s">
        <v>1225</v>
      </c>
      <c r="E1061" t="b">
        <v>1</v>
      </c>
      <c r="F1061">
        <v>39</v>
      </c>
      <c r="G1061" t="b">
        <v>0</v>
      </c>
      <c r="H1061" t="b">
        <v>1</v>
      </c>
      <c r="I1061" t="b">
        <v>0</v>
      </c>
    </row>
    <row r="1062" spans="1:9" x14ac:dyDescent="0.35">
      <c r="A1062">
        <v>16397</v>
      </c>
      <c r="B1062" t="s">
        <v>1227</v>
      </c>
      <c r="C1062">
        <v>326</v>
      </c>
      <c r="D1062" t="s">
        <v>1225</v>
      </c>
      <c r="E1062" t="b">
        <v>1</v>
      </c>
      <c r="F1062">
        <v>39</v>
      </c>
      <c r="G1062" t="b">
        <v>0</v>
      </c>
      <c r="H1062" t="b">
        <v>1</v>
      </c>
      <c r="I1062" t="b">
        <v>0</v>
      </c>
    </row>
    <row r="1063" spans="1:9" x14ac:dyDescent="0.35">
      <c r="A1063">
        <v>16398</v>
      </c>
      <c r="B1063" t="s">
        <v>1228</v>
      </c>
      <c r="C1063">
        <v>326</v>
      </c>
      <c r="D1063" t="s">
        <v>1225</v>
      </c>
      <c r="E1063" t="b">
        <v>1</v>
      </c>
      <c r="F1063">
        <v>39</v>
      </c>
      <c r="G1063" t="b">
        <v>0</v>
      </c>
      <c r="H1063" t="b">
        <v>1</v>
      </c>
      <c r="I1063" t="b">
        <v>0</v>
      </c>
    </row>
    <row r="1064" spans="1:9" x14ac:dyDescent="0.35">
      <c r="A1064">
        <v>16399</v>
      </c>
      <c r="B1064" t="s">
        <v>1229</v>
      </c>
      <c r="C1064">
        <v>326</v>
      </c>
      <c r="D1064" t="s">
        <v>1225</v>
      </c>
      <c r="E1064" t="b">
        <v>1</v>
      </c>
      <c r="F1064">
        <v>39</v>
      </c>
      <c r="G1064" t="b">
        <v>0</v>
      </c>
      <c r="H1064" t="b">
        <v>1</v>
      </c>
      <c r="I1064" t="b">
        <v>0</v>
      </c>
    </row>
    <row r="1065" spans="1:9" x14ac:dyDescent="0.35">
      <c r="A1065">
        <v>16400</v>
      </c>
      <c r="B1065" t="s">
        <v>1230</v>
      </c>
      <c r="C1065">
        <v>326</v>
      </c>
      <c r="D1065" t="s">
        <v>1225</v>
      </c>
      <c r="E1065" t="b">
        <v>1</v>
      </c>
      <c r="F1065">
        <v>39</v>
      </c>
      <c r="G1065" t="b">
        <v>0</v>
      </c>
      <c r="H1065" t="b">
        <v>1</v>
      </c>
      <c r="I1065" t="b">
        <v>0</v>
      </c>
    </row>
    <row r="1066" spans="1:9" x14ac:dyDescent="0.35">
      <c r="A1066">
        <v>16401</v>
      </c>
      <c r="B1066" t="s">
        <v>1231</v>
      </c>
      <c r="C1066">
        <v>326</v>
      </c>
      <c r="D1066" t="s">
        <v>1225</v>
      </c>
      <c r="E1066" t="b">
        <v>1</v>
      </c>
      <c r="F1066">
        <v>39</v>
      </c>
      <c r="G1066" t="b">
        <v>0</v>
      </c>
      <c r="H1066" t="b">
        <v>1</v>
      </c>
      <c r="I1066" t="b">
        <v>0</v>
      </c>
    </row>
    <row r="1067" spans="1:9" x14ac:dyDescent="0.35">
      <c r="A1067">
        <v>16402</v>
      </c>
      <c r="B1067" t="s">
        <v>1232</v>
      </c>
      <c r="C1067">
        <v>326</v>
      </c>
      <c r="D1067" t="s">
        <v>1225</v>
      </c>
      <c r="E1067" t="b">
        <v>1</v>
      </c>
      <c r="F1067">
        <v>39</v>
      </c>
      <c r="G1067" t="b">
        <v>0</v>
      </c>
      <c r="H1067" t="b">
        <v>1</v>
      </c>
      <c r="I1067" t="b">
        <v>0</v>
      </c>
    </row>
    <row r="1068" spans="1:9" x14ac:dyDescent="0.35">
      <c r="A1068">
        <v>16403</v>
      </c>
      <c r="B1068" t="s">
        <v>1233</v>
      </c>
      <c r="C1068">
        <v>326</v>
      </c>
      <c r="D1068" t="s">
        <v>1225</v>
      </c>
      <c r="E1068" t="b">
        <v>1</v>
      </c>
      <c r="F1068">
        <v>39</v>
      </c>
      <c r="G1068" t="b">
        <v>0</v>
      </c>
      <c r="H1068" t="b">
        <v>1</v>
      </c>
      <c r="I1068" t="b">
        <v>0</v>
      </c>
    </row>
    <row r="1069" spans="1:9" x14ac:dyDescent="0.35">
      <c r="A1069">
        <v>16404</v>
      </c>
      <c r="B1069" t="s">
        <v>1234</v>
      </c>
      <c r="C1069">
        <v>326</v>
      </c>
      <c r="D1069" t="s">
        <v>1225</v>
      </c>
      <c r="E1069" t="b">
        <v>1</v>
      </c>
      <c r="F1069">
        <v>39</v>
      </c>
      <c r="G1069" t="b">
        <v>0</v>
      </c>
      <c r="H1069" t="b">
        <v>1</v>
      </c>
      <c r="I1069" t="b">
        <v>0</v>
      </c>
    </row>
    <row r="1070" spans="1:9" x14ac:dyDescent="0.35">
      <c r="A1070">
        <v>16405</v>
      </c>
      <c r="B1070" t="s">
        <v>1235</v>
      </c>
      <c r="C1070">
        <v>326</v>
      </c>
      <c r="D1070" t="s">
        <v>1225</v>
      </c>
      <c r="E1070" t="b">
        <v>1</v>
      </c>
      <c r="F1070">
        <v>39</v>
      </c>
      <c r="G1070" t="b">
        <v>0</v>
      </c>
      <c r="H1070" t="b">
        <v>1</v>
      </c>
      <c r="I1070" t="b">
        <v>0</v>
      </c>
    </row>
    <row r="1071" spans="1:9" x14ac:dyDescent="0.35">
      <c r="A1071">
        <v>16406</v>
      </c>
      <c r="B1071" t="s">
        <v>1236</v>
      </c>
      <c r="C1071">
        <v>326</v>
      </c>
      <c r="D1071" t="s">
        <v>1225</v>
      </c>
      <c r="E1071" t="b">
        <v>1</v>
      </c>
      <c r="F1071">
        <v>39</v>
      </c>
      <c r="G1071" t="b">
        <v>0</v>
      </c>
      <c r="H1071" t="b">
        <v>1</v>
      </c>
      <c r="I1071" t="b">
        <v>0</v>
      </c>
    </row>
    <row r="1072" spans="1:9" x14ac:dyDescent="0.35">
      <c r="A1072">
        <v>16407</v>
      </c>
      <c r="B1072" t="s">
        <v>1237</v>
      </c>
      <c r="C1072">
        <v>326</v>
      </c>
      <c r="D1072" t="s">
        <v>1225</v>
      </c>
      <c r="E1072" t="b">
        <v>1</v>
      </c>
      <c r="F1072">
        <v>39</v>
      </c>
      <c r="G1072" t="b">
        <v>0</v>
      </c>
      <c r="H1072" t="b">
        <v>1</v>
      </c>
      <c r="I1072" t="b">
        <v>0</v>
      </c>
    </row>
    <row r="1073" spans="1:9" x14ac:dyDescent="0.35">
      <c r="A1073">
        <v>16408</v>
      </c>
      <c r="B1073" t="s">
        <v>1238</v>
      </c>
      <c r="C1073">
        <v>326</v>
      </c>
      <c r="D1073" t="s">
        <v>1225</v>
      </c>
      <c r="E1073" t="b">
        <v>1</v>
      </c>
      <c r="F1073">
        <v>39</v>
      </c>
      <c r="G1073" t="b">
        <v>0</v>
      </c>
      <c r="H1073" t="b">
        <v>1</v>
      </c>
      <c r="I1073" t="b">
        <v>0</v>
      </c>
    </row>
    <row r="1074" spans="1:9" x14ac:dyDescent="0.35">
      <c r="A1074">
        <v>16409</v>
      </c>
      <c r="B1074" t="s">
        <v>1239</v>
      </c>
      <c r="C1074">
        <v>326</v>
      </c>
      <c r="D1074" t="s">
        <v>1225</v>
      </c>
      <c r="E1074" t="b">
        <v>1</v>
      </c>
      <c r="F1074">
        <v>39</v>
      </c>
      <c r="G1074" t="b">
        <v>0</v>
      </c>
      <c r="H1074" t="b">
        <v>1</v>
      </c>
      <c r="I1074" t="b">
        <v>0</v>
      </c>
    </row>
    <row r="1075" spans="1:9" x14ac:dyDescent="0.35">
      <c r="A1075">
        <v>16410</v>
      </c>
      <c r="B1075" t="s">
        <v>1240</v>
      </c>
      <c r="C1075">
        <v>326</v>
      </c>
      <c r="D1075" t="s">
        <v>1225</v>
      </c>
      <c r="E1075" t="b">
        <v>1</v>
      </c>
      <c r="F1075">
        <v>39</v>
      </c>
      <c r="G1075" t="b">
        <v>0</v>
      </c>
      <c r="H1075" t="b">
        <v>1</v>
      </c>
      <c r="I1075" t="b">
        <v>0</v>
      </c>
    </row>
    <row r="1076" spans="1:9" x14ac:dyDescent="0.35">
      <c r="A1076">
        <v>16411</v>
      </c>
      <c r="B1076" t="s">
        <v>1241</v>
      </c>
      <c r="C1076">
        <v>326</v>
      </c>
      <c r="D1076" t="s">
        <v>1225</v>
      </c>
      <c r="E1076" t="b">
        <v>1</v>
      </c>
      <c r="F1076">
        <v>39</v>
      </c>
      <c r="G1076" t="b">
        <v>0</v>
      </c>
      <c r="H1076" t="b">
        <v>1</v>
      </c>
      <c r="I1076" t="b">
        <v>0</v>
      </c>
    </row>
    <row r="1077" spans="1:9" x14ac:dyDescent="0.35">
      <c r="A1077">
        <v>16412</v>
      </c>
      <c r="B1077" t="s">
        <v>1242</v>
      </c>
      <c r="C1077">
        <v>326</v>
      </c>
      <c r="D1077" t="s">
        <v>1225</v>
      </c>
      <c r="E1077" t="b">
        <v>1</v>
      </c>
      <c r="F1077">
        <v>39</v>
      </c>
      <c r="G1077" t="b">
        <v>0</v>
      </c>
      <c r="H1077" t="b">
        <v>1</v>
      </c>
      <c r="I1077" t="b">
        <v>0</v>
      </c>
    </row>
    <row r="1078" spans="1:9" x14ac:dyDescent="0.35">
      <c r="A1078">
        <v>16413</v>
      </c>
      <c r="B1078" t="s">
        <v>1243</v>
      </c>
      <c r="C1078">
        <v>326</v>
      </c>
      <c r="D1078" t="s">
        <v>1225</v>
      </c>
      <c r="E1078" t="b">
        <v>1</v>
      </c>
      <c r="F1078">
        <v>39</v>
      </c>
      <c r="G1078" t="b">
        <v>0</v>
      </c>
      <c r="H1078" t="b">
        <v>1</v>
      </c>
      <c r="I1078" t="b">
        <v>0</v>
      </c>
    </row>
    <row r="1079" spans="1:9" x14ac:dyDescent="0.35">
      <c r="A1079">
        <v>16414</v>
      </c>
      <c r="B1079" t="s">
        <v>1244</v>
      </c>
      <c r="C1079">
        <v>326</v>
      </c>
      <c r="D1079" t="s">
        <v>1225</v>
      </c>
      <c r="E1079" t="b">
        <v>1</v>
      </c>
      <c r="F1079">
        <v>39</v>
      </c>
      <c r="G1079" t="b">
        <v>0</v>
      </c>
      <c r="H1079" t="b">
        <v>1</v>
      </c>
      <c r="I1079" t="b">
        <v>0</v>
      </c>
    </row>
    <row r="1080" spans="1:9" x14ac:dyDescent="0.35">
      <c r="A1080">
        <v>16415</v>
      </c>
      <c r="B1080" t="s">
        <v>1245</v>
      </c>
      <c r="C1080">
        <v>326</v>
      </c>
      <c r="D1080" t="s">
        <v>1225</v>
      </c>
      <c r="E1080" t="b">
        <v>1</v>
      </c>
      <c r="F1080">
        <v>39</v>
      </c>
      <c r="G1080" t="b">
        <v>0</v>
      </c>
      <c r="H1080" t="b">
        <v>1</v>
      </c>
      <c r="I1080" t="b">
        <v>0</v>
      </c>
    </row>
    <row r="1081" spans="1:9" x14ac:dyDescent="0.35">
      <c r="A1081">
        <v>16416</v>
      </c>
      <c r="B1081" t="s">
        <v>1248</v>
      </c>
      <c r="C1081">
        <v>488</v>
      </c>
      <c r="D1081" t="s">
        <v>28</v>
      </c>
      <c r="E1081" t="b">
        <v>1</v>
      </c>
      <c r="F1081">
        <v>40</v>
      </c>
      <c r="G1081" t="b">
        <v>0</v>
      </c>
      <c r="H1081" t="b">
        <v>1</v>
      </c>
      <c r="I1081" t="b">
        <v>0</v>
      </c>
    </row>
    <row r="1082" spans="1:9" x14ac:dyDescent="0.35">
      <c r="A1082">
        <v>16417</v>
      </c>
      <c r="B1082" t="s">
        <v>1249</v>
      </c>
      <c r="C1082">
        <v>130</v>
      </c>
      <c r="D1082" t="s">
        <v>28</v>
      </c>
      <c r="E1082" t="b">
        <v>1</v>
      </c>
      <c r="F1082">
        <v>40</v>
      </c>
      <c r="G1082" t="b">
        <v>0</v>
      </c>
      <c r="H1082" t="b">
        <v>1</v>
      </c>
      <c r="I1082" t="b">
        <v>0</v>
      </c>
    </row>
    <row r="1083" spans="1:9" x14ac:dyDescent="0.35">
      <c r="A1083">
        <v>16418</v>
      </c>
      <c r="B1083" t="s">
        <v>1250</v>
      </c>
      <c r="C1083">
        <v>20</v>
      </c>
      <c r="D1083" t="s">
        <v>28</v>
      </c>
      <c r="E1083" t="b">
        <v>1</v>
      </c>
      <c r="F1083">
        <v>40</v>
      </c>
      <c r="G1083" t="b">
        <v>0</v>
      </c>
      <c r="H1083" t="b">
        <v>1</v>
      </c>
      <c r="I1083" t="b">
        <v>0</v>
      </c>
    </row>
    <row r="1084" spans="1:9" x14ac:dyDescent="0.35">
      <c r="A1084">
        <v>16419</v>
      </c>
      <c r="B1084" t="s">
        <v>1251</v>
      </c>
      <c r="C1084">
        <v>16</v>
      </c>
      <c r="D1084" t="s">
        <v>28</v>
      </c>
      <c r="E1084" t="b">
        <v>1</v>
      </c>
      <c r="F1084">
        <v>40</v>
      </c>
      <c r="G1084" t="b">
        <v>0</v>
      </c>
      <c r="H1084" t="b">
        <v>1</v>
      </c>
      <c r="I1084" t="b">
        <v>0</v>
      </c>
    </row>
    <row r="1085" spans="1:9" x14ac:dyDescent="0.35">
      <c r="A1085">
        <v>16430</v>
      </c>
      <c r="B1085" t="s">
        <v>706</v>
      </c>
      <c r="C1085">
        <v>976</v>
      </c>
      <c r="D1085" t="s">
        <v>28</v>
      </c>
      <c r="E1085" t="b">
        <v>0</v>
      </c>
      <c r="F1085">
        <v>0</v>
      </c>
      <c r="G1085" t="b">
        <v>0</v>
      </c>
      <c r="H1085" t="b">
        <v>1</v>
      </c>
      <c r="I1085" t="b">
        <v>0</v>
      </c>
    </row>
    <row r="1086" spans="1:9" x14ac:dyDescent="0.35">
      <c r="A1086">
        <v>16433</v>
      </c>
      <c r="B1086" t="s">
        <v>530</v>
      </c>
      <c r="C1086">
        <v>48</v>
      </c>
      <c r="D1086" t="s">
        <v>28</v>
      </c>
      <c r="E1086" t="b">
        <v>0</v>
      </c>
      <c r="F1086">
        <v>0</v>
      </c>
      <c r="G1086" t="b">
        <v>0</v>
      </c>
      <c r="H1086" t="b">
        <v>1</v>
      </c>
      <c r="I1086" t="b">
        <v>0</v>
      </c>
    </row>
    <row r="1087" spans="1:9" x14ac:dyDescent="0.35">
      <c r="A1087">
        <v>16434</v>
      </c>
      <c r="B1087" t="s">
        <v>531</v>
      </c>
      <c r="C1087">
        <v>42</v>
      </c>
      <c r="D1087" t="s">
        <v>28</v>
      </c>
      <c r="E1087" t="b">
        <v>0</v>
      </c>
      <c r="F1087">
        <v>0</v>
      </c>
      <c r="G1087" t="b">
        <v>0</v>
      </c>
      <c r="H1087" t="b">
        <v>1</v>
      </c>
      <c r="I1087" t="b">
        <v>0</v>
      </c>
    </row>
    <row r="1088" spans="1:9" x14ac:dyDescent="0.35">
      <c r="A1088">
        <v>16435</v>
      </c>
      <c r="B1088" t="s">
        <v>532</v>
      </c>
      <c r="C1088">
        <v>102</v>
      </c>
      <c r="D1088" t="s">
        <v>28</v>
      </c>
      <c r="E1088" t="b">
        <v>0</v>
      </c>
      <c r="F1088">
        <v>0</v>
      </c>
      <c r="G1088" t="b">
        <v>0</v>
      </c>
      <c r="H1088" t="b">
        <v>1</v>
      </c>
      <c r="I1088" t="b">
        <v>0</v>
      </c>
    </row>
    <row r="1089" spans="1:9" x14ac:dyDescent="0.35">
      <c r="A1089">
        <v>16436</v>
      </c>
      <c r="B1089" t="s">
        <v>533</v>
      </c>
      <c r="C1089">
        <v>110</v>
      </c>
      <c r="D1089" t="s">
        <v>28</v>
      </c>
      <c r="E1089" t="b">
        <v>0</v>
      </c>
      <c r="F1089">
        <v>0</v>
      </c>
      <c r="G1089" t="b">
        <v>0</v>
      </c>
      <c r="H1089" t="b">
        <v>1</v>
      </c>
      <c r="I1089" t="b">
        <v>0</v>
      </c>
    </row>
    <row r="1090" spans="1:9" x14ac:dyDescent="0.35">
      <c r="A1090">
        <v>16437</v>
      </c>
      <c r="B1090" t="s">
        <v>1246</v>
      </c>
      <c r="C1090">
        <v>326</v>
      </c>
      <c r="D1090" t="s">
        <v>1225</v>
      </c>
      <c r="E1090" t="b">
        <v>1</v>
      </c>
      <c r="F1090">
        <v>39</v>
      </c>
      <c r="G1090" t="b">
        <v>0</v>
      </c>
      <c r="H1090" t="b">
        <v>1</v>
      </c>
      <c r="I1090" t="b">
        <v>0</v>
      </c>
    </row>
    <row r="1091" spans="1:9" x14ac:dyDescent="0.35">
      <c r="A1091">
        <v>16439</v>
      </c>
      <c r="B1091" t="s">
        <v>1252</v>
      </c>
      <c r="C1091">
        <v>5</v>
      </c>
      <c r="D1091" t="s">
        <v>37</v>
      </c>
      <c r="E1091" t="b">
        <v>1</v>
      </c>
      <c r="F1091">
        <v>40</v>
      </c>
      <c r="G1091" t="b">
        <v>0</v>
      </c>
      <c r="H1091" t="b">
        <v>1</v>
      </c>
      <c r="I1091" t="b">
        <v>0</v>
      </c>
    </row>
    <row r="1092" spans="1:9" x14ac:dyDescent="0.35">
      <c r="A1092">
        <v>16440</v>
      </c>
      <c r="B1092" t="s">
        <v>1254</v>
      </c>
      <c r="C1092">
        <v>5</v>
      </c>
      <c r="D1092" t="s">
        <v>37</v>
      </c>
      <c r="E1092" t="b">
        <v>1</v>
      </c>
      <c r="F1092">
        <v>40</v>
      </c>
      <c r="G1092" t="b">
        <v>0</v>
      </c>
      <c r="H1092" t="b">
        <v>1</v>
      </c>
      <c r="I1092" t="b">
        <v>0</v>
      </c>
    </row>
    <row r="1093" spans="1:9" x14ac:dyDescent="0.35">
      <c r="A1093" t="s">
        <v>1022</v>
      </c>
      <c r="B1093" t="s">
        <v>1023</v>
      </c>
      <c r="C1093">
        <v>769</v>
      </c>
      <c r="D1093" t="s">
        <v>28</v>
      </c>
      <c r="E1093" t="b">
        <v>1</v>
      </c>
      <c r="F1093">
        <v>28</v>
      </c>
      <c r="G1093" t="b">
        <v>0</v>
      </c>
      <c r="H1093" t="b">
        <v>1</v>
      </c>
      <c r="I1093" t="b">
        <v>0</v>
      </c>
    </row>
    <row r="1094" spans="1:9" x14ac:dyDescent="0.35">
      <c r="A1094">
        <v>16442</v>
      </c>
      <c r="B1094" t="s">
        <v>572</v>
      </c>
      <c r="C1094">
        <v>1070</v>
      </c>
      <c r="D1094" t="s">
        <v>28</v>
      </c>
      <c r="E1094" t="b">
        <v>0</v>
      </c>
      <c r="F1094">
        <v>0</v>
      </c>
      <c r="G1094" t="b">
        <v>1</v>
      </c>
      <c r="H1094" t="b">
        <v>1</v>
      </c>
      <c r="I1094" t="b">
        <v>0</v>
      </c>
    </row>
    <row r="1095" spans="1:9" x14ac:dyDescent="0.35">
      <c r="A1095">
        <v>16443</v>
      </c>
      <c r="B1095" t="s">
        <v>574</v>
      </c>
      <c r="C1095">
        <v>1121</v>
      </c>
      <c r="D1095" t="s">
        <v>28</v>
      </c>
      <c r="E1095" t="b">
        <v>0</v>
      </c>
      <c r="F1095">
        <v>0</v>
      </c>
      <c r="G1095" t="b">
        <v>0</v>
      </c>
      <c r="H1095" t="b">
        <v>1</v>
      </c>
      <c r="I1095" t="b">
        <v>0</v>
      </c>
    </row>
    <row r="1096" spans="1:9" x14ac:dyDescent="0.35">
      <c r="A1096">
        <v>16444</v>
      </c>
      <c r="B1096" t="s">
        <v>575</v>
      </c>
      <c r="C1096">
        <v>1172</v>
      </c>
      <c r="D1096" t="s">
        <v>28</v>
      </c>
      <c r="E1096" t="b">
        <v>0</v>
      </c>
      <c r="F1096">
        <v>0</v>
      </c>
      <c r="G1096" t="b">
        <v>0</v>
      </c>
      <c r="H1096" t="b">
        <v>1</v>
      </c>
      <c r="I1096" t="b">
        <v>0</v>
      </c>
    </row>
    <row r="1097" spans="1:9" x14ac:dyDescent="0.35">
      <c r="A1097">
        <v>16445</v>
      </c>
      <c r="B1097" t="s">
        <v>576</v>
      </c>
      <c r="C1097">
        <v>1331</v>
      </c>
      <c r="D1097" t="s">
        <v>28</v>
      </c>
      <c r="E1097" t="b">
        <v>0</v>
      </c>
      <c r="F1097">
        <v>0</v>
      </c>
      <c r="G1097" t="b">
        <v>0</v>
      </c>
      <c r="H1097" t="b">
        <v>1</v>
      </c>
      <c r="I1097" t="b">
        <v>0</v>
      </c>
    </row>
    <row r="1098" spans="1:9" x14ac:dyDescent="0.35">
      <c r="A1098">
        <v>16446</v>
      </c>
      <c r="B1098" t="s">
        <v>577</v>
      </c>
      <c r="C1098">
        <v>1482</v>
      </c>
      <c r="D1098" t="s">
        <v>28</v>
      </c>
      <c r="E1098" t="b">
        <v>0</v>
      </c>
      <c r="F1098">
        <v>0</v>
      </c>
      <c r="G1098" t="b">
        <v>0</v>
      </c>
      <c r="H1098" t="b">
        <v>1</v>
      </c>
      <c r="I1098" t="b">
        <v>0</v>
      </c>
    </row>
    <row r="1099" spans="1:9" x14ac:dyDescent="0.35">
      <c r="A1099">
        <v>16447</v>
      </c>
      <c r="B1099" t="s">
        <v>578</v>
      </c>
      <c r="C1099">
        <v>1634</v>
      </c>
      <c r="D1099" t="s">
        <v>28</v>
      </c>
      <c r="E1099" t="b">
        <v>0</v>
      </c>
      <c r="F1099">
        <v>0</v>
      </c>
      <c r="G1099" t="b">
        <v>0</v>
      </c>
      <c r="H1099" t="b">
        <v>1</v>
      </c>
      <c r="I1099" t="b">
        <v>0</v>
      </c>
    </row>
    <row r="1100" spans="1:9" x14ac:dyDescent="0.35">
      <c r="A1100">
        <v>16448</v>
      </c>
      <c r="B1100" t="s">
        <v>1542</v>
      </c>
      <c r="C1100">
        <v>1351</v>
      </c>
      <c r="D1100" t="s">
        <v>28</v>
      </c>
      <c r="E1100" t="b">
        <v>0</v>
      </c>
      <c r="F1100">
        <v>0</v>
      </c>
      <c r="G1100" t="b">
        <v>0</v>
      </c>
      <c r="H1100" t="b">
        <v>0</v>
      </c>
      <c r="I1100" t="b">
        <v>0</v>
      </c>
    </row>
    <row r="1101" spans="1:9" x14ac:dyDescent="0.35">
      <c r="A1101">
        <v>16450</v>
      </c>
      <c r="B1101" t="s">
        <v>534</v>
      </c>
      <c r="C1101">
        <v>216</v>
      </c>
      <c r="D1101" t="s">
        <v>28</v>
      </c>
      <c r="E1101" t="b">
        <v>0</v>
      </c>
      <c r="F1101">
        <v>0</v>
      </c>
      <c r="G1101" t="b">
        <v>0</v>
      </c>
      <c r="H1101" t="b">
        <v>0</v>
      </c>
      <c r="I1101" t="b">
        <v>0</v>
      </c>
    </row>
    <row r="1102" spans="1:9" x14ac:dyDescent="0.35">
      <c r="A1102">
        <v>16451</v>
      </c>
      <c r="B1102" t="s">
        <v>536</v>
      </c>
      <c r="C1102">
        <v>246</v>
      </c>
      <c r="D1102" t="s">
        <v>28</v>
      </c>
      <c r="E1102" t="b">
        <v>0</v>
      </c>
      <c r="F1102">
        <v>0</v>
      </c>
      <c r="G1102" t="b">
        <v>0</v>
      </c>
      <c r="H1102" t="b">
        <v>0</v>
      </c>
      <c r="I1102" t="b">
        <v>0</v>
      </c>
    </row>
    <row r="1103" spans="1:9" x14ac:dyDescent="0.35">
      <c r="A1103">
        <v>16452</v>
      </c>
      <c r="B1103" t="s">
        <v>537</v>
      </c>
      <c r="C1103">
        <v>282</v>
      </c>
      <c r="D1103" t="s">
        <v>28</v>
      </c>
      <c r="E1103" t="b">
        <v>0</v>
      </c>
      <c r="F1103">
        <v>0</v>
      </c>
      <c r="G1103" t="b">
        <v>0</v>
      </c>
      <c r="H1103" t="b">
        <v>0</v>
      </c>
      <c r="I1103" t="b">
        <v>0</v>
      </c>
    </row>
    <row r="1104" spans="1:9" x14ac:dyDescent="0.35">
      <c r="A1104">
        <v>16453</v>
      </c>
      <c r="B1104" t="s">
        <v>538</v>
      </c>
      <c r="C1104">
        <v>315</v>
      </c>
      <c r="D1104" t="s">
        <v>28</v>
      </c>
      <c r="E1104" t="b">
        <v>0</v>
      </c>
      <c r="F1104">
        <v>0</v>
      </c>
      <c r="G1104" t="b">
        <v>0</v>
      </c>
      <c r="H1104" t="b">
        <v>0</v>
      </c>
      <c r="I1104" t="b">
        <v>0</v>
      </c>
    </row>
    <row r="1105" spans="1:9" x14ac:dyDescent="0.35">
      <c r="A1105">
        <v>16454</v>
      </c>
      <c r="B1105" t="s">
        <v>539</v>
      </c>
      <c r="C1105">
        <v>352</v>
      </c>
      <c r="D1105" t="s">
        <v>28</v>
      </c>
      <c r="E1105" t="b">
        <v>0</v>
      </c>
      <c r="F1105">
        <v>0</v>
      </c>
      <c r="G1105" t="b">
        <v>0</v>
      </c>
      <c r="H1105" t="b">
        <v>0</v>
      </c>
      <c r="I1105" t="b">
        <v>0</v>
      </c>
    </row>
    <row r="1106" spans="1:9" x14ac:dyDescent="0.35">
      <c r="A1106">
        <v>16455</v>
      </c>
      <c r="B1106" t="s">
        <v>540</v>
      </c>
      <c r="C1106">
        <v>375</v>
      </c>
      <c r="D1106" t="s">
        <v>28</v>
      </c>
      <c r="E1106" t="b">
        <v>0</v>
      </c>
      <c r="F1106">
        <v>0</v>
      </c>
      <c r="G1106" t="b">
        <v>0</v>
      </c>
      <c r="H1106" t="b">
        <v>0</v>
      </c>
      <c r="I1106" t="b">
        <v>0</v>
      </c>
    </row>
    <row r="1107" spans="1:9" x14ac:dyDescent="0.35">
      <c r="A1107">
        <v>16456</v>
      </c>
      <c r="B1107" t="s">
        <v>541</v>
      </c>
      <c r="C1107">
        <v>660</v>
      </c>
      <c r="D1107" t="s">
        <v>28</v>
      </c>
      <c r="E1107" t="b">
        <v>0</v>
      </c>
      <c r="F1107">
        <v>0</v>
      </c>
      <c r="G1107" t="b">
        <v>0</v>
      </c>
      <c r="H1107" t="b">
        <v>0</v>
      </c>
      <c r="I1107" t="b">
        <v>0</v>
      </c>
    </row>
    <row r="1108" spans="1:9" x14ac:dyDescent="0.35">
      <c r="A1108">
        <v>16462</v>
      </c>
      <c r="B1108" t="s">
        <v>542</v>
      </c>
      <c r="C1108">
        <v>95</v>
      </c>
      <c r="D1108" t="s">
        <v>28</v>
      </c>
      <c r="E1108" t="b">
        <v>0</v>
      </c>
      <c r="F1108">
        <v>0</v>
      </c>
      <c r="G1108" t="b">
        <v>0</v>
      </c>
      <c r="H1108" t="b">
        <v>0</v>
      </c>
      <c r="I1108" t="b">
        <v>0</v>
      </c>
    </row>
    <row r="1109" spans="1:9" x14ac:dyDescent="0.35">
      <c r="A1109">
        <v>16463</v>
      </c>
      <c r="B1109" t="s">
        <v>543</v>
      </c>
      <c r="C1109">
        <v>265</v>
      </c>
      <c r="D1109" t="s">
        <v>28</v>
      </c>
      <c r="E1109" t="b">
        <v>0</v>
      </c>
      <c r="F1109">
        <v>0</v>
      </c>
      <c r="G1109" t="b">
        <v>0</v>
      </c>
      <c r="H1109" t="b">
        <v>1</v>
      </c>
      <c r="I1109" t="b">
        <v>0</v>
      </c>
    </row>
    <row r="1110" spans="1:9" x14ac:dyDescent="0.35">
      <c r="A1110">
        <v>16466</v>
      </c>
      <c r="B1110" t="s">
        <v>545</v>
      </c>
      <c r="C1110">
        <v>318</v>
      </c>
      <c r="D1110" t="s">
        <v>28</v>
      </c>
      <c r="E1110" t="b">
        <v>0</v>
      </c>
      <c r="F1110">
        <v>0</v>
      </c>
      <c r="G1110" t="b">
        <v>0</v>
      </c>
      <c r="H1110" t="b">
        <v>1</v>
      </c>
      <c r="I1110" t="b">
        <v>0</v>
      </c>
    </row>
    <row r="1111" spans="1:9" x14ac:dyDescent="0.35">
      <c r="A1111">
        <v>16551</v>
      </c>
      <c r="B1111" t="s">
        <v>546</v>
      </c>
      <c r="C1111">
        <v>23</v>
      </c>
      <c r="D1111" t="s">
        <v>28</v>
      </c>
      <c r="E1111" t="b">
        <v>0</v>
      </c>
      <c r="F1111">
        <v>0</v>
      </c>
      <c r="G1111" t="b">
        <v>0</v>
      </c>
      <c r="H1111" t="b">
        <v>1</v>
      </c>
      <c r="I1111" t="b">
        <v>0</v>
      </c>
    </row>
    <row r="1112" spans="1:9" x14ac:dyDescent="0.35">
      <c r="A1112">
        <v>16559</v>
      </c>
      <c r="B1112" t="s">
        <v>1259</v>
      </c>
      <c r="C1112">
        <v>5</v>
      </c>
      <c r="D1112" t="s">
        <v>28</v>
      </c>
      <c r="E1112" t="b">
        <v>1</v>
      </c>
      <c r="F1112">
        <v>40</v>
      </c>
      <c r="G1112" t="b">
        <v>0</v>
      </c>
      <c r="H1112" t="b">
        <v>1</v>
      </c>
      <c r="I1112" t="b">
        <v>0</v>
      </c>
    </row>
    <row r="1113" spans="1:9" x14ac:dyDescent="0.35">
      <c r="A1113">
        <v>16566</v>
      </c>
      <c r="B1113" t="s">
        <v>548</v>
      </c>
      <c r="C1113">
        <v>222</v>
      </c>
      <c r="D1113" t="s">
        <v>28</v>
      </c>
      <c r="E1113" t="b">
        <v>0</v>
      </c>
      <c r="F1113">
        <v>0</v>
      </c>
      <c r="G1113" t="b">
        <v>0</v>
      </c>
      <c r="H1113" t="b">
        <v>0</v>
      </c>
      <c r="I1113" t="b">
        <v>0</v>
      </c>
    </row>
    <row r="1114" spans="1:9" x14ac:dyDescent="0.35">
      <c r="A1114">
        <v>16674</v>
      </c>
      <c r="B1114" t="s">
        <v>799</v>
      </c>
      <c r="C1114">
        <v>394</v>
      </c>
      <c r="D1114" t="s">
        <v>28</v>
      </c>
      <c r="E1114" t="b">
        <v>1</v>
      </c>
      <c r="F1114">
        <v>15</v>
      </c>
      <c r="G1114" t="b">
        <v>1</v>
      </c>
      <c r="H1114" t="b">
        <v>1</v>
      </c>
      <c r="I1114" t="b">
        <v>0</v>
      </c>
    </row>
    <row r="1115" spans="1:9" x14ac:dyDescent="0.35">
      <c r="A1115">
        <v>16675</v>
      </c>
      <c r="B1115" t="s">
        <v>800</v>
      </c>
      <c r="C1115">
        <v>538</v>
      </c>
      <c r="D1115" t="s">
        <v>28</v>
      </c>
      <c r="E1115" t="b">
        <v>1</v>
      </c>
      <c r="F1115">
        <v>15</v>
      </c>
      <c r="G1115" t="b">
        <v>1</v>
      </c>
      <c r="H1115" t="b">
        <v>1</v>
      </c>
      <c r="I1115" t="b">
        <v>0</v>
      </c>
    </row>
    <row r="1116" spans="1:9" x14ac:dyDescent="0.35">
      <c r="A1116">
        <v>16676</v>
      </c>
      <c r="B1116" t="s">
        <v>801</v>
      </c>
      <c r="C1116">
        <v>966</v>
      </c>
      <c r="D1116" t="s">
        <v>28</v>
      </c>
      <c r="E1116" t="b">
        <v>1</v>
      </c>
      <c r="F1116">
        <v>15</v>
      </c>
      <c r="G1116" t="b">
        <v>1</v>
      </c>
      <c r="H1116" t="b">
        <v>1</v>
      </c>
      <c r="I1116" t="b">
        <v>0</v>
      </c>
    </row>
    <row r="1117" spans="1:9" x14ac:dyDescent="0.35">
      <c r="A1117">
        <v>16677</v>
      </c>
      <c r="B1117" t="s">
        <v>802</v>
      </c>
      <c r="C1117">
        <v>958</v>
      </c>
      <c r="D1117" t="s">
        <v>28</v>
      </c>
      <c r="E1117" t="b">
        <v>1</v>
      </c>
      <c r="F1117">
        <v>15</v>
      </c>
      <c r="G1117" t="b">
        <v>1</v>
      </c>
      <c r="H1117" t="b">
        <v>1</v>
      </c>
      <c r="I1117" t="b">
        <v>0</v>
      </c>
    </row>
    <row r="1118" spans="1:9" x14ac:dyDescent="0.35">
      <c r="A1118">
        <v>16678</v>
      </c>
      <c r="B1118" t="s">
        <v>1602</v>
      </c>
      <c r="C1118">
        <v>604</v>
      </c>
      <c r="D1118" t="s">
        <v>28</v>
      </c>
      <c r="E1118" t="b">
        <v>1</v>
      </c>
      <c r="F1118">
        <v>15</v>
      </c>
      <c r="G1118" t="b">
        <v>1</v>
      </c>
      <c r="H1118" t="b">
        <v>1</v>
      </c>
      <c r="I1118" t="b">
        <v>0</v>
      </c>
    </row>
    <row r="1119" spans="1:9" x14ac:dyDescent="0.35">
      <c r="A1119">
        <v>16679</v>
      </c>
      <c r="B1119" t="s">
        <v>804</v>
      </c>
      <c r="C1119">
        <v>684</v>
      </c>
      <c r="D1119" t="s">
        <v>28</v>
      </c>
      <c r="E1119" t="b">
        <v>1</v>
      </c>
      <c r="F1119">
        <v>15</v>
      </c>
      <c r="G1119" t="b">
        <v>1</v>
      </c>
      <c r="H1119" t="b">
        <v>1</v>
      </c>
      <c r="I1119" t="b">
        <v>0</v>
      </c>
    </row>
    <row r="1120" spans="1:9" x14ac:dyDescent="0.35">
      <c r="A1120">
        <v>16707</v>
      </c>
      <c r="B1120" t="s">
        <v>921</v>
      </c>
      <c r="C1120">
        <v>702</v>
      </c>
      <c r="D1120" t="s">
        <v>28</v>
      </c>
      <c r="E1120" t="b">
        <v>1</v>
      </c>
      <c r="F1120">
        <v>24</v>
      </c>
      <c r="G1120" t="b">
        <v>1</v>
      </c>
      <c r="H1120" t="b">
        <v>0</v>
      </c>
      <c r="I1120" t="b">
        <v>0</v>
      </c>
    </row>
    <row r="1121" spans="1:9" x14ac:dyDescent="0.35">
      <c r="A1121" t="s">
        <v>909</v>
      </c>
      <c r="B1121" t="s">
        <v>1603</v>
      </c>
      <c r="C1121">
        <v>594</v>
      </c>
      <c r="D1121" t="s">
        <v>28</v>
      </c>
      <c r="E1121" t="b">
        <v>1</v>
      </c>
      <c r="F1121">
        <v>23</v>
      </c>
      <c r="G1121" t="b">
        <v>1</v>
      </c>
      <c r="H1121" t="b">
        <v>0</v>
      </c>
      <c r="I1121" t="b">
        <v>0</v>
      </c>
    </row>
    <row r="1122" spans="1:9" x14ac:dyDescent="0.35">
      <c r="A1122">
        <v>16708</v>
      </c>
      <c r="B1122" t="s">
        <v>911</v>
      </c>
      <c r="C1122">
        <v>2121</v>
      </c>
      <c r="D1122" t="s">
        <v>28</v>
      </c>
      <c r="E1122" t="b">
        <v>1</v>
      </c>
      <c r="F1122">
        <v>23</v>
      </c>
      <c r="G1122" t="b">
        <v>1</v>
      </c>
      <c r="H1122" t="b">
        <v>0</v>
      </c>
      <c r="I1122" t="b">
        <v>0</v>
      </c>
    </row>
    <row r="1123" spans="1:9" x14ac:dyDescent="0.35">
      <c r="A1123">
        <v>16709</v>
      </c>
      <c r="B1123" t="s">
        <v>912</v>
      </c>
      <c r="C1123">
        <v>270</v>
      </c>
      <c r="D1123" t="s">
        <v>28</v>
      </c>
      <c r="E1123" t="b">
        <v>1</v>
      </c>
      <c r="F1123">
        <v>24</v>
      </c>
      <c r="G1123" t="b">
        <v>1</v>
      </c>
      <c r="H1123" t="b">
        <v>0</v>
      </c>
      <c r="I1123" t="b">
        <v>0</v>
      </c>
    </row>
    <row r="1124" spans="1:9" x14ac:dyDescent="0.35">
      <c r="A1124" t="s">
        <v>897</v>
      </c>
      <c r="B1124" t="s">
        <v>898</v>
      </c>
      <c r="C1124">
        <v>270</v>
      </c>
      <c r="D1124" t="s">
        <v>28</v>
      </c>
      <c r="E1124" t="b">
        <v>1</v>
      </c>
      <c r="F1124">
        <v>23</v>
      </c>
      <c r="G1124" t="b">
        <v>1</v>
      </c>
      <c r="H1124" t="b">
        <v>0</v>
      </c>
      <c r="I1124" t="b">
        <v>0</v>
      </c>
    </row>
    <row r="1125" spans="1:9" x14ac:dyDescent="0.35">
      <c r="A1125">
        <v>16710</v>
      </c>
      <c r="B1125" t="s">
        <v>913</v>
      </c>
      <c r="C1125">
        <v>107</v>
      </c>
      <c r="D1125" t="s">
        <v>28</v>
      </c>
      <c r="E1125" t="b">
        <v>1</v>
      </c>
      <c r="F1125">
        <v>24</v>
      </c>
      <c r="G1125" t="b">
        <v>1</v>
      </c>
      <c r="H1125" t="b">
        <v>0</v>
      </c>
      <c r="I1125" t="b">
        <v>0</v>
      </c>
    </row>
    <row r="1126" spans="1:9" x14ac:dyDescent="0.35">
      <c r="A1126" t="s">
        <v>899</v>
      </c>
      <c r="B1126" t="s">
        <v>900</v>
      </c>
      <c r="C1126">
        <v>107</v>
      </c>
      <c r="D1126" t="s">
        <v>28</v>
      </c>
      <c r="E1126" t="b">
        <v>1</v>
      </c>
      <c r="F1126">
        <v>23</v>
      </c>
      <c r="G1126" t="b">
        <v>1</v>
      </c>
      <c r="H1126" t="b">
        <v>0</v>
      </c>
      <c r="I1126" t="b">
        <v>0</v>
      </c>
    </row>
    <row r="1127" spans="1:9" x14ac:dyDescent="0.35">
      <c r="A1127">
        <v>16711</v>
      </c>
      <c r="B1127" t="s">
        <v>914</v>
      </c>
      <c r="C1127">
        <v>159</v>
      </c>
      <c r="D1127" t="s">
        <v>28</v>
      </c>
      <c r="E1127" t="b">
        <v>1</v>
      </c>
      <c r="F1127">
        <v>24</v>
      </c>
      <c r="G1127" t="b">
        <v>1</v>
      </c>
      <c r="H1127" t="b">
        <v>0</v>
      </c>
      <c r="I1127" t="b">
        <v>0</v>
      </c>
    </row>
    <row r="1128" spans="1:9" x14ac:dyDescent="0.35">
      <c r="A1128" t="s">
        <v>901</v>
      </c>
      <c r="B1128" t="s">
        <v>902</v>
      </c>
      <c r="C1128">
        <v>159</v>
      </c>
      <c r="D1128" t="s">
        <v>28</v>
      </c>
      <c r="E1128" t="b">
        <v>1</v>
      </c>
      <c r="F1128">
        <v>23</v>
      </c>
      <c r="G1128" t="b">
        <v>1</v>
      </c>
      <c r="H1128" t="b">
        <v>0</v>
      </c>
      <c r="I1128" t="b">
        <v>0</v>
      </c>
    </row>
    <row r="1129" spans="1:9" x14ac:dyDescent="0.35">
      <c r="A1129">
        <v>16712</v>
      </c>
      <c r="B1129" t="s">
        <v>915</v>
      </c>
      <c r="C1129">
        <v>159</v>
      </c>
      <c r="D1129" t="s">
        <v>28</v>
      </c>
      <c r="E1129" t="b">
        <v>1</v>
      </c>
      <c r="F1129">
        <v>24</v>
      </c>
      <c r="G1129" t="b">
        <v>1</v>
      </c>
      <c r="H1129" t="b">
        <v>0</v>
      </c>
      <c r="I1129" t="b">
        <v>0</v>
      </c>
    </row>
    <row r="1130" spans="1:9" x14ac:dyDescent="0.35">
      <c r="A1130" t="s">
        <v>903</v>
      </c>
      <c r="B1130" t="s">
        <v>904</v>
      </c>
      <c r="C1130">
        <v>159</v>
      </c>
      <c r="D1130" t="s">
        <v>28</v>
      </c>
      <c r="E1130" t="b">
        <v>1</v>
      </c>
      <c r="F1130">
        <v>23</v>
      </c>
      <c r="G1130" t="b">
        <v>1</v>
      </c>
      <c r="H1130" t="b">
        <v>0</v>
      </c>
      <c r="I1130" t="b">
        <v>0</v>
      </c>
    </row>
    <row r="1131" spans="1:9" x14ac:dyDescent="0.35">
      <c r="A1131">
        <v>16713</v>
      </c>
      <c r="B1131" t="s">
        <v>916</v>
      </c>
      <c r="C1131">
        <v>530</v>
      </c>
      <c r="D1131" t="s">
        <v>28</v>
      </c>
      <c r="E1131" t="b">
        <v>1</v>
      </c>
      <c r="F1131">
        <v>24</v>
      </c>
      <c r="G1131" t="b">
        <v>1</v>
      </c>
      <c r="H1131" t="b">
        <v>0</v>
      </c>
      <c r="I1131" t="b">
        <v>0</v>
      </c>
    </row>
    <row r="1132" spans="1:9" x14ac:dyDescent="0.35">
      <c r="A1132" t="s">
        <v>905</v>
      </c>
      <c r="B1132" t="s">
        <v>906</v>
      </c>
      <c r="C1132">
        <v>530</v>
      </c>
      <c r="D1132" t="s">
        <v>28</v>
      </c>
      <c r="E1132" t="b">
        <v>1</v>
      </c>
      <c r="F1132">
        <v>23</v>
      </c>
      <c r="G1132" t="b">
        <v>1</v>
      </c>
      <c r="H1132" t="b">
        <v>0</v>
      </c>
      <c r="I1132" t="b">
        <v>0</v>
      </c>
    </row>
    <row r="1133" spans="1:9" x14ac:dyDescent="0.35">
      <c r="A1133" t="s">
        <v>907</v>
      </c>
      <c r="B1133" t="s">
        <v>908</v>
      </c>
      <c r="C1133">
        <v>636</v>
      </c>
      <c r="D1133" t="s">
        <v>28</v>
      </c>
      <c r="E1133" t="b">
        <v>1</v>
      </c>
      <c r="F1133">
        <v>23</v>
      </c>
      <c r="G1133" t="b">
        <v>1</v>
      </c>
      <c r="H1133" t="b">
        <v>0</v>
      </c>
      <c r="I1133" t="b">
        <v>0</v>
      </c>
    </row>
    <row r="1134" spans="1:9" x14ac:dyDescent="0.35">
      <c r="A1134">
        <v>16715</v>
      </c>
      <c r="B1134" t="s">
        <v>582</v>
      </c>
      <c r="C1134">
        <v>143</v>
      </c>
      <c r="D1134" t="s">
        <v>28</v>
      </c>
      <c r="E1134" t="b">
        <v>1</v>
      </c>
      <c r="F1134">
        <v>7</v>
      </c>
      <c r="G1134" t="b">
        <v>1</v>
      </c>
      <c r="H1134" t="b">
        <v>0</v>
      </c>
      <c r="I1134" t="b">
        <v>0</v>
      </c>
    </row>
    <row r="1135" spans="1:9" x14ac:dyDescent="0.35">
      <c r="A1135">
        <v>16716</v>
      </c>
      <c r="B1135" t="s">
        <v>584</v>
      </c>
      <c r="C1135">
        <v>383</v>
      </c>
      <c r="D1135" t="s">
        <v>28</v>
      </c>
      <c r="E1135" t="b">
        <v>1</v>
      </c>
      <c r="F1135">
        <v>7</v>
      </c>
      <c r="G1135" t="b">
        <v>1</v>
      </c>
      <c r="H1135" t="b">
        <v>0</v>
      </c>
      <c r="I1135" t="b">
        <v>0</v>
      </c>
    </row>
    <row r="1136" spans="1:9" x14ac:dyDescent="0.35">
      <c r="A1136">
        <v>16717</v>
      </c>
      <c r="B1136" t="s">
        <v>585</v>
      </c>
      <c r="C1136">
        <v>249</v>
      </c>
      <c r="D1136" t="s">
        <v>28</v>
      </c>
      <c r="E1136" t="b">
        <v>1</v>
      </c>
      <c r="F1136">
        <v>7</v>
      </c>
      <c r="G1136" t="b">
        <v>1</v>
      </c>
      <c r="H1136" t="b">
        <v>0</v>
      </c>
      <c r="I1136" t="b">
        <v>0</v>
      </c>
    </row>
    <row r="1137" spans="1:9" x14ac:dyDescent="0.35">
      <c r="A1137">
        <v>16718</v>
      </c>
      <c r="B1137" t="s">
        <v>586</v>
      </c>
      <c r="C1137">
        <v>489</v>
      </c>
      <c r="D1137" t="s">
        <v>28</v>
      </c>
      <c r="E1137" t="b">
        <v>1</v>
      </c>
      <c r="F1137">
        <v>7</v>
      </c>
      <c r="G1137" t="b">
        <v>1</v>
      </c>
      <c r="H1137" t="b">
        <v>0</v>
      </c>
      <c r="I1137" t="b">
        <v>0</v>
      </c>
    </row>
    <row r="1138" spans="1:9" x14ac:dyDescent="0.35">
      <c r="A1138">
        <v>16719</v>
      </c>
      <c r="B1138" t="s">
        <v>587</v>
      </c>
      <c r="C1138">
        <v>192</v>
      </c>
      <c r="D1138" t="s">
        <v>28</v>
      </c>
      <c r="E1138" t="b">
        <v>1</v>
      </c>
      <c r="F1138">
        <v>7</v>
      </c>
      <c r="G1138" t="b">
        <v>1</v>
      </c>
      <c r="H1138" t="b">
        <v>0</v>
      </c>
      <c r="I1138" t="b">
        <v>0</v>
      </c>
    </row>
    <row r="1139" spans="1:9" x14ac:dyDescent="0.35">
      <c r="A1139">
        <v>16720</v>
      </c>
      <c r="B1139" t="s">
        <v>588</v>
      </c>
      <c r="C1139">
        <v>604</v>
      </c>
      <c r="D1139" t="s">
        <v>28</v>
      </c>
      <c r="E1139" t="b">
        <v>1</v>
      </c>
      <c r="F1139">
        <v>7</v>
      </c>
      <c r="G1139" t="b">
        <v>1</v>
      </c>
      <c r="H1139" t="b">
        <v>0</v>
      </c>
      <c r="I1139" t="b">
        <v>0</v>
      </c>
    </row>
    <row r="1140" spans="1:9" x14ac:dyDescent="0.35">
      <c r="A1140">
        <v>16721</v>
      </c>
      <c r="B1140" t="s">
        <v>589</v>
      </c>
      <c r="C1140">
        <v>298</v>
      </c>
      <c r="D1140" t="s">
        <v>28</v>
      </c>
      <c r="E1140" t="b">
        <v>1</v>
      </c>
      <c r="F1140">
        <v>7</v>
      </c>
      <c r="G1140" t="b">
        <v>1</v>
      </c>
      <c r="H1140" t="b">
        <v>0</v>
      </c>
      <c r="I1140" t="b">
        <v>0</v>
      </c>
    </row>
    <row r="1141" spans="1:9" x14ac:dyDescent="0.35">
      <c r="A1141">
        <v>16722</v>
      </c>
      <c r="B1141" t="s">
        <v>1604</v>
      </c>
      <c r="C1141">
        <v>711</v>
      </c>
      <c r="D1141" t="s">
        <v>28</v>
      </c>
      <c r="E1141" t="b">
        <v>1</v>
      </c>
      <c r="F1141">
        <v>7</v>
      </c>
      <c r="G1141" t="b">
        <v>1</v>
      </c>
      <c r="H1141" t="b">
        <v>0</v>
      </c>
      <c r="I1141" t="b">
        <v>0</v>
      </c>
    </row>
    <row r="1142" spans="1:9" x14ac:dyDescent="0.35">
      <c r="A1142">
        <v>16744</v>
      </c>
      <c r="B1142" t="s">
        <v>794</v>
      </c>
      <c r="C1142">
        <v>2654</v>
      </c>
      <c r="D1142" t="s">
        <v>28</v>
      </c>
      <c r="E1142" t="b">
        <v>1</v>
      </c>
      <c r="F1142">
        <v>15</v>
      </c>
      <c r="G1142" t="b">
        <v>1</v>
      </c>
      <c r="H1142" t="b">
        <v>1</v>
      </c>
      <c r="I1142" t="b">
        <v>0</v>
      </c>
    </row>
    <row r="1143" spans="1:9" x14ac:dyDescent="0.35">
      <c r="A1143">
        <v>16745</v>
      </c>
      <c r="B1143" t="s">
        <v>796</v>
      </c>
      <c r="C1143">
        <v>2654</v>
      </c>
      <c r="D1143" t="s">
        <v>28</v>
      </c>
      <c r="E1143" t="b">
        <v>1</v>
      </c>
      <c r="F1143">
        <v>15</v>
      </c>
      <c r="G1143" t="b">
        <v>1</v>
      </c>
      <c r="H1143" t="b">
        <v>1</v>
      </c>
      <c r="I1143" t="b">
        <v>0</v>
      </c>
    </row>
    <row r="1144" spans="1:9" x14ac:dyDescent="0.35">
      <c r="A1144">
        <v>16746</v>
      </c>
      <c r="B1144" t="s">
        <v>797</v>
      </c>
      <c r="C1144">
        <v>1783</v>
      </c>
      <c r="D1144" t="s">
        <v>28</v>
      </c>
      <c r="E1144" t="b">
        <v>1</v>
      </c>
      <c r="F1144">
        <v>15</v>
      </c>
      <c r="G1144" t="b">
        <v>1</v>
      </c>
      <c r="H1144" t="b">
        <v>1</v>
      </c>
      <c r="I1144" t="b">
        <v>0</v>
      </c>
    </row>
    <row r="1145" spans="1:9" x14ac:dyDescent="0.35">
      <c r="A1145">
        <v>16747</v>
      </c>
      <c r="B1145" t="s">
        <v>798</v>
      </c>
      <c r="C1145">
        <v>1783</v>
      </c>
      <c r="D1145" t="s">
        <v>28</v>
      </c>
      <c r="E1145" t="b">
        <v>1</v>
      </c>
      <c r="F1145">
        <v>15</v>
      </c>
      <c r="G1145" t="b">
        <v>1</v>
      </c>
      <c r="H1145" t="b">
        <v>1</v>
      </c>
      <c r="I1145" t="b">
        <v>0</v>
      </c>
    </row>
    <row r="1146" spans="1:9" x14ac:dyDescent="0.35">
      <c r="A1146">
        <v>16756</v>
      </c>
      <c r="B1146" t="s">
        <v>591</v>
      </c>
      <c r="C1146">
        <v>600</v>
      </c>
      <c r="D1146" t="s">
        <v>28</v>
      </c>
      <c r="E1146" t="b">
        <v>1</v>
      </c>
      <c r="F1146">
        <v>7</v>
      </c>
      <c r="G1146" t="b">
        <v>0</v>
      </c>
      <c r="H1146" t="b">
        <v>0</v>
      </c>
      <c r="I1146" t="b">
        <v>0</v>
      </c>
    </row>
    <row r="1147" spans="1:9" x14ac:dyDescent="0.35">
      <c r="A1147">
        <v>16762</v>
      </c>
      <c r="B1147" t="s">
        <v>810</v>
      </c>
      <c r="C1147">
        <v>787</v>
      </c>
      <c r="D1147" t="s">
        <v>28</v>
      </c>
      <c r="E1147" t="b">
        <v>1</v>
      </c>
      <c r="F1147">
        <v>15</v>
      </c>
      <c r="G1147" t="b">
        <v>0</v>
      </c>
      <c r="H1147" t="b">
        <v>0</v>
      </c>
      <c r="I1147" t="b">
        <v>0</v>
      </c>
    </row>
    <row r="1148" spans="1:9" x14ac:dyDescent="0.35">
      <c r="A1148">
        <v>16763</v>
      </c>
      <c r="B1148" t="s">
        <v>812</v>
      </c>
      <c r="C1148">
        <v>1329</v>
      </c>
      <c r="D1148" t="s">
        <v>28</v>
      </c>
      <c r="E1148" t="b">
        <v>1</v>
      </c>
      <c r="F1148">
        <v>15</v>
      </c>
      <c r="G1148" t="b">
        <v>0</v>
      </c>
      <c r="H1148" t="b">
        <v>0</v>
      </c>
      <c r="I1148" t="b">
        <v>0</v>
      </c>
    </row>
    <row r="1149" spans="1:9" x14ac:dyDescent="0.35">
      <c r="A1149">
        <v>16764</v>
      </c>
      <c r="B1149" t="s">
        <v>1605</v>
      </c>
      <c r="C1149">
        <v>1036</v>
      </c>
      <c r="D1149" t="s">
        <v>28</v>
      </c>
      <c r="E1149" t="b">
        <v>1</v>
      </c>
      <c r="F1149">
        <v>15</v>
      </c>
      <c r="G1149" t="b">
        <v>0</v>
      </c>
      <c r="H1149" t="b">
        <v>0</v>
      </c>
      <c r="I1149" t="b">
        <v>0</v>
      </c>
    </row>
    <row r="1150" spans="1:9" x14ac:dyDescent="0.35">
      <c r="A1150">
        <v>16765</v>
      </c>
      <c r="B1150" t="s">
        <v>814</v>
      </c>
      <c r="C1150">
        <v>1502</v>
      </c>
      <c r="D1150" t="s">
        <v>28</v>
      </c>
      <c r="E1150" t="b">
        <v>1</v>
      </c>
      <c r="F1150">
        <v>15</v>
      </c>
      <c r="G1150" t="b">
        <v>0</v>
      </c>
      <c r="H1150" t="b">
        <v>0</v>
      </c>
      <c r="I1150" t="b">
        <v>0</v>
      </c>
    </row>
    <row r="1151" spans="1:9" x14ac:dyDescent="0.35">
      <c r="A1151">
        <v>16766</v>
      </c>
      <c r="B1151" t="s">
        <v>1606</v>
      </c>
      <c r="C1151">
        <v>275</v>
      </c>
      <c r="D1151" t="s">
        <v>28</v>
      </c>
      <c r="E1151" t="b">
        <v>0</v>
      </c>
      <c r="F1151">
        <v>0</v>
      </c>
      <c r="G1151" t="b">
        <v>0</v>
      </c>
      <c r="H1151" t="b">
        <v>0</v>
      </c>
      <c r="I1151" t="b">
        <v>0</v>
      </c>
    </row>
    <row r="1152" spans="1:9" x14ac:dyDescent="0.35">
      <c r="A1152">
        <v>16767</v>
      </c>
      <c r="B1152" t="s">
        <v>1607</v>
      </c>
      <c r="C1152">
        <v>350</v>
      </c>
      <c r="D1152" t="s">
        <v>28</v>
      </c>
      <c r="E1152" t="b">
        <v>0</v>
      </c>
      <c r="F1152">
        <v>0</v>
      </c>
      <c r="G1152" t="b">
        <v>0</v>
      </c>
      <c r="H1152" t="b">
        <v>0</v>
      </c>
      <c r="I1152" t="b">
        <v>0</v>
      </c>
    </row>
    <row r="1153" spans="1:10" x14ac:dyDescent="0.35">
      <c r="A1153">
        <v>16768</v>
      </c>
      <c r="B1153" t="s">
        <v>1608</v>
      </c>
      <c r="C1153">
        <v>375</v>
      </c>
      <c r="D1153" t="s">
        <v>28</v>
      </c>
      <c r="E1153" t="b">
        <v>0</v>
      </c>
      <c r="F1153">
        <v>0</v>
      </c>
      <c r="G1153" t="b">
        <v>0</v>
      </c>
      <c r="H1153" t="b">
        <v>0</v>
      </c>
      <c r="I1153" t="b">
        <v>0</v>
      </c>
    </row>
    <row r="1154" spans="1:10" x14ac:dyDescent="0.35">
      <c r="A1154" t="s">
        <v>954</v>
      </c>
      <c r="B1154" t="s">
        <v>955</v>
      </c>
      <c r="C1154">
        <v>962</v>
      </c>
      <c r="D1154" t="s">
        <v>28</v>
      </c>
      <c r="E1154" t="b">
        <v>1</v>
      </c>
      <c r="F1154">
        <v>25</v>
      </c>
      <c r="G1154" t="b">
        <v>0</v>
      </c>
      <c r="H1154" t="b">
        <v>1</v>
      </c>
      <c r="I1154" t="b">
        <v>0</v>
      </c>
    </row>
    <row r="1155" spans="1:10" x14ac:dyDescent="0.35">
      <c r="A1155" t="s">
        <v>957</v>
      </c>
      <c r="B1155" t="s">
        <v>958</v>
      </c>
      <c r="C1155">
        <v>1248</v>
      </c>
      <c r="D1155" t="s">
        <v>28</v>
      </c>
      <c r="E1155" t="b">
        <v>1</v>
      </c>
      <c r="F1155">
        <v>25</v>
      </c>
      <c r="G1155" t="b">
        <v>0</v>
      </c>
      <c r="H1155" t="b">
        <v>1</v>
      </c>
      <c r="I1155" t="b">
        <v>0</v>
      </c>
    </row>
    <row r="1156" spans="1:10" x14ac:dyDescent="0.35">
      <c r="A1156" t="s">
        <v>959</v>
      </c>
      <c r="B1156" t="s">
        <v>960</v>
      </c>
      <c r="C1156">
        <v>1538</v>
      </c>
      <c r="D1156" t="s">
        <v>28</v>
      </c>
      <c r="E1156" t="b">
        <v>1</v>
      </c>
      <c r="F1156">
        <v>25</v>
      </c>
      <c r="G1156" t="b">
        <v>0</v>
      </c>
      <c r="H1156" t="b">
        <v>1</v>
      </c>
      <c r="I1156" t="b">
        <v>0</v>
      </c>
    </row>
    <row r="1157" spans="1:10" x14ac:dyDescent="0.35">
      <c r="A1157" t="s">
        <v>961</v>
      </c>
      <c r="B1157" t="s">
        <v>962</v>
      </c>
      <c r="C1157">
        <v>1826</v>
      </c>
      <c r="D1157" t="s">
        <v>28</v>
      </c>
      <c r="E1157" t="b">
        <v>1</v>
      </c>
      <c r="F1157">
        <v>25</v>
      </c>
      <c r="G1157" t="b">
        <v>0</v>
      </c>
      <c r="H1157" t="b">
        <v>1</v>
      </c>
      <c r="I1157" t="b">
        <v>0</v>
      </c>
    </row>
    <row r="1158" spans="1:10" x14ac:dyDescent="0.35">
      <c r="A1158">
        <v>16773</v>
      </c>
      <c r="B1158" t="s">
        <v>832</v>
      </c>
      <c r="C1158">
        <v>69</v>
      </c>
      <c r="D1158" t="s">
        <v>28</v>
      </c>
      <c r="E1158" t="b">
        <v>1</v>
      </c>
      <c r="F1158">
        <v>16</v>
      </c>
      <c r="G1158" t="b">
        <v>0</v>
      </c>
      <c r="H1158" t="b">
        <v>0</v>
      </c>
      <c r="I1158" t="b">
        <v>0</v>
      </c>
    </row>
    <row r="1159" spans="1:10" x14ac:dyDescent="0.35">
      <c r="A1159">
        <v>16774</v>
      </c>
      <c r="B1159" t="s">
        <v>833</v>
      </c>
      <c r="C1159">
        <v>112</v>
      </c>
      <c r="D1159" t="s">
        <v>28</v>
      </c>
      <c r="E1159" t="b">
        <v>1</v>
      </c>
      <c r="F1159">
        <v>16</v>
      </c>
      <c r="G1159" t="b">
        <v>0</v>
      </c>
      <c r="H1159" t="b">
        <v>0</v>
      </c>
      <c r="I1159" t="b">
        <v>0</v>
      </c>
    </row>
    <row r="1160" spans="1:10" x14ac:dyDescent="0.35">
      <c r="A1160">
        <v>16775</v>
      </c>
      <c r="B1160" t="s">
        <v>815</v>
      </c>
      <c r="C1160">
        <v>91</v>
      </c>
      <c r="D1160" t="s">
        <v>28</v>
      </c>
      <c r="E1160" t="b">
        <v>1</v>
      </c>
      <c r="F1160">
        <v>15</v>
      </c>
      <c r="G1160" t="b">
        <v>0</v>
      </c>
      <c r="H1160" t="b">
        <v>0</v>
      </c>
      <c r="I1160" t="b">
        <v>0</v>
      </c>
    </row>
    <row r="1161" spans="1:10" x14ac:dyDescent="0.35">
      <c r="A1161">
        <v>16776</v>
      </c>
      <c r="B1161" t="s">
        <v>816</v>
      </c>
      <c r="C1161">
        <v>131</v>
      </c>
      <c r="D1161" t="s">
        <v>28</v>
      </c>
      <c r="E1161" t="b">
        <v>1</v>
      </c>
      <c r="F1161">
        <v>15</v>
      </c>
      <c r="G1161" t="b">
        <v>0</v>
      </c>
      <c r="H1161" t="b">
        <v>0</v>
      </c>
      <c r="I1161" t="b">
        <v>0</v>
      </c>
    </row>
    <row r="1162" spans="1:10" x14ac:dyDescent="0.35">
      <c r="A1162">
        <v>16780</v>
      </c>
      <c r="B1162" t="s">
        <v>808</v>
      </c>
      <c r="C1162">
        <v>843</v>
      </c>
      <c r="D1162" t="s">
        <v>28</v>
      </c>
      <c r="E1162" t="b">
        <v>1</v>
      </c>
      <c r="F1162">
        <v>15</v>
      </c>
      <c r="G1162" t="b">
        <v>0</v>
      </c>
      <c r="H1162" t="b">
        <v>0</v>
      </c>
      <c r="I1162" t="b">
        <v>0</v>
      </c>
    </row>
    <row r="1163" spans="1:10" x14ac:dyDescent="0.35">
      <c r="A1163">
        <v>16807</v>
      </c>
      <c r="B1163" t="s">
        <v>1544</v>
      </c>
      <c r="C1163">
        <v>402</v>
      </c>
      <c r="D1163" t="s">
        <v>28</v>
      </c>
      <c r="E1163" t="b">
        <v>1</v>
      </c>
      <c r="F1163">
        <v>23</v>
      </c>
      <c r="G1163" t="b">
        <v>0</v>
      </c>
      <c r="H1163" t="b">
        <v>0</v>
      </c>
      <c r="I1163" t="b">
        <v>0</v>
      </c>
    </row>
    <row r="1164" spans="1:10" x14ac:dyDescent="0.35">
      <c r="A1164">
        <v>16818</v>
      </c>
      <c r="B1164" t="s">
        <v>1546</v>
      </c>
      <c r="C1164">
        <v>266</v>
      </c>
      <c r="D1164" t="s">
        <v>28</v>
      </c>
      <c r="E1164" t="b">
        <v>1</v>
      </c>
      <c r="F1164">
        <v>36</v>
      </c>
      <c r="G1164" t="b">
        <v>0</v>
      </c>
      <c r="H1164" t="b">
        <v>0</v>
      </c>
      <c r="I1164" t="b">
        <v>0</v>
      </c>
      <c r="J1164" t="s">
        <v>1547</v>
      </c>
    </row>
    <row r="1165" spans="1:10" x14ac:dyDescent="0.35">
      <c r="A1165">
        <v>16819</v>
      </c>
      <c r="B1165" t="s">
        <v>1548</v>
      </c>
      <c r="C1165">
        <v>373</v>
      </c>
      <c r="D1165" t="s">
        <v>28</v>
      </c>
      <c r="E1165" t="b">
        <v>1</v>
      </c>
      <c r="F1165">
        <v>36</v>
      </c>
      <c r="G1165" t="b">
        <v>0</v>
      </c>
      <c r="H1165" t="b">
        <v>0</v>
      </c>
      <c r="I1165" t="b">
        <v>0</v>
      </c>
      <c r="J1165" t="s">
        <v>1547</v>
      </c>
    </row>
    <row r="1166" spans="1:10" x14ac:dyDescent="0.35">
      <c r="A1166">
        <v>16838</v>
      </c>
      <c r="B1166" t="s">
        <v>1549</v>
      </c>
      <c r="C1166">
        <v>50</v>
      </c>
      <c r="D1166" t="s">
        <v>28</v>
      </c>
      <c r="E1166" t="b">
        <v>1</v>
      </c>
      <c r="F1166">
        <v>20</v>
      </c>
      <c r="G1166" t="b">
        <v>0</v>
      </c>
      <c r="H1166" t="b">
        <v>1</v>
      </c>
      <c r="I1166" t="b">
        <v>0</v>
      </c>
      <c r="J1166" t="s">
        <v>1550</v>
      </c>
    </row>
    <row r="1167" spans="1:10" x14ac:dyDescent="0.35">
      <c r="A1167" t="s">
        <v>1194</v>
      </c>
      <c r="B1167" t="s">
        <v>1195</v>
      </c>
      <c r="C1167">
        <v>246</v>
      </c>
      <c r="D1167" t="s">
        <v>28</v>
      </c>
      <c r="E1167" t="b">
        <v>1</v>
      </c>
      <c r="F1167">
        <v>35</v>
      </c>
      <c r="G1167" t="b">
        <v>0</v>
      </c>
      <c r="H1167" t="b">
        <v>0</v>
      </c>
      <c r="I1167" t="b">
        <v>0</v>
      </c>
    </row>
    <row r="1168" spans="1:10" x14ac:dyDescent="0.35">
      <c r="A1168" t="s">
        <v>922</v>
      </c>
      <c r="B1168" t="s">
        <v>923</v>
      </c>
      <c r="C1168">
        <v>0</v>
      </c>
      <c r="D1168" t="s">
        <v>28</v>
      </c>
      <c r="E1168" t="b">
        <v>0</v>
      </c>
      <c r="F1168">
        <v>0</v>
      </c>
      <c r="G1168" t="b">
        <v>1</v>
      </c>
      <c r="H1168" t="b">
        <v>0</v>
      </c>
      <c r="I1168" t="b">
        <v>0</v>
      </c>
    </row>
    <row r="1169" spans="1:9" x14ac:dyDescent="0.35">
      <c r="A1169" t="s">
        <v>1196</v>
      </c>
      <c r="B1169" t="s">
        <v>1197</v>
      </c>
      <c r="C1169">
        <v>246</v>
      </c>
      <c r="D1169" t="s">
        <v>28</v>
      </c>
      <c r="E1169" t="b">
        <v>1</v>
      </c>
      <c r="F1169">
        <v>35</v>
      </c>
      <c r="G1169" t="b">
        <v>0</v>
      </c>
      <c r="H1169" t="b">
        <v>0</v>
      </c>
      <c r="I1169" t="b">
        <v>0</v>
      </c>
    </row>
    <row r="1170" spans="1:9" x14ac:dyDescent="0.35">
      <c r="A1170" t="s">
        <v>37</v>
      </c>
      <c r="B1170" t="s">
        <v>1024</v>
      </c>
      <c r="C1170">
        <v>556</v>
      </c>
      <c r="D1170" t="s">
        <v>28</v>
      </c>
      <c r="E1170" t="b">
        <v>1</v>
      </c>
      <c r="F1170">
        <v>28</v>
      </c>
      <c r="G1170" t="b">
        <v>0</v>
      </c>
      <c r="H1170" t="b">
        <v>0</v>
      </c>
      <c r="I1170" t="b">
        <v>0</v>
      </c>
    </row>
    <row r="1171" spans="1:9" x14ac:dyDescent="0.35">
      <c r="A1171" t="s">
        <v>1182</v>
      </c>
      <c r="B1171" t="s">
        <v>1183</v>
      </c>
      <c r="C1171">
        <v>15</v>
      </c>
      <c r="D1171" t="s">
        <v>28</v>
      </c>
      <c r="E1171" t="b">
        <v>1</v>
      </c>
      <c r="F1171">
        <v>34</v>
      </c>
      <c r="G1171" t="b">
        <v>0</v>
      </c>
      <c r="H1171" t="b">
        <v>0</v>
      </c>
      <c r="I1171" t="b">
        <v>0</v>
      </c>
    </row>
    <row r="1172" spans="1:9" x14ac:dyDescent="0.35">
      <c r="A1172" t="s">
        <v>1025</v>
      </c>
      <c r="B1172" t="s">
        <v>1026</v>
      </c>
      <c r="C1172">
        <v>280</v>
      </c>
      <c r="D1172" t="s">
        <v>28</v>
      </c>
      <c r="E1172" t="b">
        <v>1</v>
      </c>
      <c r="F1172">
        <v>28</v>
      </c>
      <c r="G1172" t="b">
        <v>0</v>
      </c>
      <c r="H1172" t="b">
        <v>0</v>
      </c>
      <c r="I1172" t="b">
        <v>0</v>
      </c>
    </row>
  </sheetData>
  <autoFilter ref="A1:K1172" xr:uid="{E0A2A124-8CBB-4776-BDD5-CD2D5DACE0C6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7283A-1292-4D13-97B1-CB9163837FB5}">
  <dimension ref="A1:E23"/>
  <sheetViews>
    <sheetView workbookViewId="0">
      <selection activeCell="D10" sqref="D10"/>
    </sheetView>
  </sheetViews>
  <sheetFormatPr defaultRowHeight="14.5" x14ac:dyDescent="0.35"/>
  <cols>
    <col min="1" max="1" width="23.1796875" bestFit="1" customWidth="1"/>
    <col min="2" max="2" width="23.1796875" customWidth="1"/>
    <col min="3" max="3" width="36" customWidth="1"/>
    <col min="4" max="4" width="23.54296875" bestFit="1" customWidth="1"/>
  </cols>
  <sheetData>
    <row r="1" spans="1:5" ht="18.5" x14ac:dyDescent="0.35">
      <c r="A1" s="13" t="s">
        <v>1609</v>
      </c>
      <c r="B1" s="13" t="s">
        <v>1610</v>
      </c>
      <c r="C1" s="13" t="s">
        <v>1611</v>
      </c>
      <c r="D1" s="13" t="s">
        <v>1612</v>
      </c>
      <c r="E1" s="14"/>
    </row>
    <row r="2" spans="1:5" x14ac:dyDescent="0.35">
      <c r="A2" t="s">
        <v>1613</v>
      </c>
      <c r="B2">
        <v>1</v>
      </c>
      <c r="C2" s="12">
        <v>0.15628421241814955</v>
      </c>
      <c r="D2" s="12">
        <v>0</v>
      </c>
      <c r="E2" s="14">
        <f>D2*C2</f>
        <v>0</v>
      </c>
    </row>
    <row r="3" spans="1:5" x14ac:dyDescent="0.35">
      <c r="A3" s="15" t="s">
        <v>1614</v>
      </c>
      <c r="B3" s="15">
        <v>2</v>
      </c>
      <c r="C3" s="16">
        <v>7.7770364463534122E-2</v>
      </c>
      <c r="D3" s="16">
        <v>0.04</v>
      </c>
      <c r="E3" s="14">
        <f t="shared" ref="E3:E12" si="0">D3*C3</f>
        <v>3.1108145785413649E-3</v>
      </c>
    </row>
    <row r="4" spans="1:5" x14ac:dyDescent="0.35">
      <c r="A4" s="15" t="s">
        <v>1615</v>
      </c>
      <c r="B4" s="15">
        <v>3</v>
      </c>
      <c r="C4" s="16">
        <v>0.24746187507763973</v>
      </c>
      <c r="D4" s="16">
        <v>0.05</v>
      </c>
      <c r="E4" s="14">
        <f>D4*C4</f>
        <v>1.2373093753881986E-2</v>
      </c>
    </row>
    <row r="5" spans="1:5" x14ac:dyDescent="0.35">
      <c r="A5" s="15" t="s">
        <v>1616</v>
      </c>
      <c r="B5" s="15">
        <v>4</v>
      </c>
      <c r="C5" s="16">
        <v>0.14872332226278873</v>
      </c>
      <c r="D5" s="16">
        <v>0.05</v>
      </c>
      <c r="E5" s="14">
        <f t="shared" si="0"/>
        <v>7.4361661131394363E-3</v>
      </c>
    </row>
    <row r="6" spans="1:5" x14ac:dyDescent="0.35">
      <c r="A6" s="15" t="s">
        <v>1617</v>
      </c>
      <c r="B6" s="15">
        <v>5</v>
      </c>
      <c r="C6" s="16">
        <v>4.3137244697155235E-2</v>
      </c>
      <c r="D6" s="16">
        <v>0.03</v>
      </c>
      <c r="E6" s="14">
        <f>D6*C6</f>
        <v>1.294117340914657E-3</v>
      </c>
    </row>
    <row r="7" spans="1:5" x14ac:dyDescent="0.35">
      <c r="A7" s="15" t="s">
        <v>1618</v>
      </c>
      <c r="B7" s="15">
        <v>10</v>
      </c>
      <c r="C7" s="16">
        <v>3.2814817716976925E-2</v>
      </c>
      <c r="D7" s="16">
        <v>0.09</v>
      </c>
      <c r="E7" s="14">
        <f t="shared" si="0"/>
        <v>2.9533335945279232E-3</v>
      </c>
    </row>
    <row r="8" spans="1:5" x14ac:dyDescent="0.35">
      <c r="A8" s="15" t="s">
        <v>1619</v>
      </c>
      <c r="B8" s="15">
        <v>11</v>
      </c>
      <c r="C8" s="16">
        <v>0.14730466218810509</v>
      </c>
      <c r="D8" s="16">
        <v>0.08</v>
      </c>
      <c r="E8" s="14">
        <f t="shared" si="0"/>
        <v>1.1784372975048408E-2</v>
      </c>
    </row>
    <row r="9" spans="1:5" x14ac:dyDescent="0.35">
      <c r="A9" s="15" t="s">
        <v>1620</v>
      </c>
      <c r="B9" s="15">
        <v>19</v>
      </c>
      <c r="C9" s="16">
        <v>0.12</v>
      </c>
      <c r="D9" s="16">
        <v>0.06</v>
      </c>
      <c r="E9" s="14">
        <f>D9*C9</f>
        <v>7.1999999999999998E-3</v>
      </c>
    </row>
    <row r="10" spans="1:5" x14ac:dyDescent="0.35">
      <c r="A10" s="15" t="s">
        <v>1621</v>
      </c>
      <c r="B10" s="15">
        <v>20</v>
      </c>
      <c r="C10" s="16">
        <v>0.02</v>
      </c>
      <c r="D10" s="16">
        <v>0.14000000000000001</v>
      </c>
      <c r="E10" s="14">
        <f t="shared" si="0"/>
        <v>2.8000000000000004E-3</v>
      </c>
    </row>
    <row r="11" spans="1:5" x14ac:dyDescent="0.35">
      <c r="A11" s="15" t="s">
        <v>1622</v>
      </c>
      <c r="B11" s="15">
        <v>25</v>
      </c>
      <c r="C11" s="16">
        <v>0</v>
      </c>
      <c r="D11" s="16">
        <v>0.09</v>
      </c>
      <c r="E11" s="14">
        <f t="shared" si="0"/>
        <v>0</v>
      </c>
    </row>
    <row r="12" spans="1:5" x14ac:dyDescent="0.35">
      <c r="A12" s="15" t="s">
        <v>1623</v>
      </c>
      <c r="B12" s="15">
        <v>30</v>
      </c>
      <c r="C12" s="16">
        <v>0.01</v>
      </c>
      <c r="D12" s="16">
        <v>7.0000000000000007E-2</v>
      </c>
      <c r="E12" s="14">
        <f t="shared" si="0"/>
        <v>7.000000000000001E-4</v>
      </c>
    </row>
    <row r="13" spans="1:5" x14ac:dyDescent="0.35">
      <c r="A13" s="15"/>
      <c r="B13" s="15"/>
      <c r="C13" s="15"/>
      <c r="D13" s="16"/>
      <c r="E13" s="17">
        <f>SUM(E2:E12)</f>
        <v>4.9651898356053777E-2</v>
      </c>
    </row>
    <row r="15" spans="1:5" x14ac:dyDescent="0.35">
      <c r="A15" t="s">
        <v>1609</v>
      </c>
      <c r="C15" t="s">
        <v>1611</v>
      </c>
      <c r="D15" t="s">
        <v>1624</v>
      </c>
    </row>
    <row r="16" spans="1:5" x14ac:dyDescent="0.35">
      <c r="A16" t="s">
        <v>1613</v>
      </c>
      <c r="C16" s="12">
        <v>0.15628421241814955</v>
      </c>
      <c r="D16">
        <v>111</v>
      </c>
    </row>
    <row r="17" spans="1:3" x14ac:dyDescent="0.35">
      <c r="A17" t="s">
        <v>1615</v>
      </c>
      <c r="C17" s="12">
        <v>0.24746187507763973</v>
      </c>
    </row>
    <row r="18" spans="1:3" x14ac:dyDescent="0.35">
      <c r="A18" t="s">
        <v>1614</v>
      </c>
      <c r="C18" s="12">
        <v>7.7770364463534122E-2</v>
      </c>
    </row>
    <row r="19" spans="1:3" x14ac:dyDescent="0.35">
      <c r="A19" t="s">
        <v>1616</v>
      </c>
      <c r="C19" s="12">
        <v>0.14872332226278873</v>
      </c>
    </row>
    <row r="20" spans="1:3" x14ac:dyDescent="0.35">
      <c r="A20" t="s">
        <v>1618</v>
      </c>
      <c r="C20" s="12">
        <v>3.2814817716976925E-2</v>
      </c>
    </row>
    <row r="21" spans="1:3" x14ac:dyDescent="0.35">
      <c r="A21" t="s">
        <v>1619</v>
      </c>
      <c r="C21" s="12">
        <v>0.14730466218810509</v>
      </c>
    </row>
    <row r="22" spans="1:3" x14ac:dyDescent="0.35">
      <c r="A22" t="s">
        <v>1617</v>
      </c>
      <c r="C22" s="12">
        <v>4.3137244697155235E-2</v>
      </c>
    </row>
    <row r="23" spans="1:3" x14ac:dyDescent="0.35">
      <c r="A23" t="s">
        <v>1620</v>
      </c>
      <c r="C23" s="12">
        <v>0.14650350117565059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0C5FE-39FF-4041-9D0C-CB7752DD6ABF}">
  <sheetPr codeName="Sheet11"/>
  <dimension ref="A1:E31"/>
  <sheetViews>
    <sheetView workbookViewId="0">
      <selection activeCell="C14" sqref="C14"/>
    </sheetView>
  </sheetViews>
  <sheetFormatPr defaultRowHeight="14.5" x14ac:dyDescent="0.35"/>
  <cols>
    <col min="1" max="1" width="9.81640625" bestFit="1" customWidth="1"/>
    <col min="2" max="2" width="103" bestFit="1" customWidth="1"/>
    <col min="3" max="4" width="12.453125" customWidth="1"/>
    <col min="5" max="5" width="11.81640625" bestFit="1" customWidth="1"/>
  </cols>
  <sheetData>
    <row r="1" spans="1:5" x14ac:dyDescent="0.35">
      <c r="A1" s="6"/>
      <c r="B1" s="7" t="s">
        <v>1625</v>
      </c>
      <c r="C1" s="7"/>
      <c r="D1" s="7"/>
      <c r="E1" s="6"/>
    </row>
    <row r="2" spans="1:5" x14ac:dyDescent="0.35">
      <c r="A2" s="8" t="s">
        <v>1626</v>
      </c>
      <c r="B2" s="8" t="s">
        <v>1627</v>
      </c>
      <c r="C2" s="8" t="s">
        <v>1578</v>
      </c>
      <c r="D2" s="8" t="s">
        <v>1628</v>
      </c>
      <c r="E2" s="8" t="s">
        <v>1629</v>
      </c>
    </row>
    <row r="3" spans="1:5" x14ac:dyDescent="0.35">
      <c r="A3" s="6" t="s">
        <v>1022</v>
      </c>
      <c r="B3" s="6" t="s">
        <v>1023</v>
      </c>
      <c r="C3" s="6">
        <v>831</v>
      </c>
      <c r="D3" s="6">
        <v>601</v>
      </c>
      <c r="E3" s="4">
        <f>C3+D3</f>
        <v>1432</v>
      </c>
    </row>
    <row r="4" spans="1:5" x14ac:dyDescent="0.35">
      <c r="A4" s="6" t="s">
        <v>1000</v>
      </c>
      <c r="B4" s="6" t="s">
        <v>1001</v>
      </c>
      <c r="C4" s="6">
        <v>1019</v>
      </c>
      <c r="D4" s="6">
        <v>601</v>
      </c>
      <c r="E4" s="4">
        <f t="shared" ref="E4:E14" si="0">C4+D4</f>
        <v>1620</v>
      </c>
    </row>
    <row r="5" spans="1:5" x14ac:dyDescent="0.35">
      <c r="A5" s="6" t="s">
        <v>1002</v>
      </c>
      <c r="B5" s="6" t="s">
        <v>1003</v>
      </c>
      <c r="C5" s="6">
        <v>1207</v>
      </c>
      <c r="D5" s="6">
        <v>601</v>
      </c>
      <c r="E5" s="4">
        <f t="shared" si="0"/>
        <v>1808</v>
      </c>
    </row>
    <row r="6" spans="1:5" x14ac:dyDescent="0.35">
      <c r="A6" s="6" t="s">
        <v>1004</v>
      </c>
      <c r="B6" s="6" t="s">
        <v>1005</v>
      </c>
      <c r="C6" s="6">
        <v>1258</v>
      </c>
      <c r="D6" s="6">
        <v>601</v>
      </c>
      <c r="E6" s="4">
        <f t="shared" si="0"/>
        <v>1859</v>
      </c>
    </row>
    <row r="7" spans="1:5" x14ac:dyDescent="0.35">
      <c r="A7" s="6" t="s">
        <v>1006</v>
      </c>
      <c r="B7" s="6" t="s">
        <v>1007</v>
      </c>
      <c r="C7" s="6">
        <v>1344</v>
      </c>
      <c r="D7" s="6">
        <v>601</v>
      </c>
      <c r="E7" s="4">
        <f t="shared" si="0"/>
        <v>1945</v>
      </c>
    </row>
    <row r="8" spans="1:5" x14ac:dyDescent="0.35">
      <c r="A8" s="6" t="s">
        <v>1008</v>
      </c>
      <c r="B8" s="6" t="s">
        <v>1009</v>
      </c>
      <c r="C8" s="6">
        <v>1365</v>
      </c>
      <c r="D8" s="6">
        <v>601</v>
      </c>
      <c r="E8" s="4">
        <f t="shared" si="0"/>
        <v>1966</v>
      </c>
    </row>
    <row r="9" spans="1:5" x14ac:dyDescent="0.35">
      <c r="A9" s="6" t="s">
        <v>1010</v>
      </c>
      <c r="B9" s="6" t="s">
        <v>1011</v>
      </c>
      <c r="C9" s="6">
        <v>1387</v>
      </c>
      <c r="D9" s="6">
        <v>601</v>
      </c>
      <c r="E9" s="4">
        <f t="shared" si="0"/>
        <v>1988</v>
      </c>
    </row>
    <row r="10" spans="1:5" x14ac:dyDescent="0.35">
      <c r="A10" s="6" t="s">
        <v>1012</v>
      </c>
      <c r="B10" s="6" t="s">
        <v>1013</v>
      </c>
      <c r="C10" s="6">
        <v>1392</v>
      </c>
      <c r="D10" s="6">
        <v>601</v>
      </c>
      <c r="E10" s="4">
        <f t="shared" si="0"/>
        <v>1993</v>
      </c>
    </row>
    <row r="11" spans="1:5" x14ac:dyDescent="0.35">
      <c r="A11" s="6" t="s">
        <v>1014</v>
      </c>
      <c r="B11" s="6" t="s">
        <v>1015</v>
      </c>
      <c r="C11" s="6">
        <v>1435</v>
      </c>
      <c r="D11" s="6">
        <v>601</v>
      </c>
      <c r="E11" s="4">
        <f t="shared" si="0"/>
        <v>2036</v>
      </c>
    </row>
    <row r="12" spans="1:5" x14ac:dyDescent="0.35">
      <c r="A12" s="6" t="s">
        <v>1016</v>
      </c>
      <c r="B12" s="6" t="s">
        <v>1017</v>
      </c>
      <c r="C12" s="6">
        <v>1492</v>
      </c>
      <c r="D12" s="6">
        <v>601</v>
      </c>
      <c r="E12" s="4">
        <f t="shared" si="0"/>
        <v>2093</v>
      </c>
    </row>
    <row r="13" spans="1:5" x14ac:dyDescent="0.35">
      <c r="A13" s="6" t="s">
        <v>1018</v>
      </c>
      <c r="B13" s="6" t="s">
        <v>1019</v>
      </c>
      <c r="C13" s="6">
        <v>1578</v>
      </c>
      <c r="D13" s="6">
        <v>601</v>
      </c>
      <c r="E13" s="4">
        <f t="shared" si="0"/>
        <v>2179</v>
      </c>
    </row>
    <row r="14" spans="1:5" x14ac:dyDescent="0.35">
      <c r="A14" s="6" t="s">
        <v>1020</v>
      </c>
      <c r="B14" s="6" t="s">
        <v>1021</v>
      </c>
      <c r="C14" s="6">
        <v>1641</v>
      </c>
      <c r="D14" s="6">
        <v>601</v>
      </c>
      <c r="E14" s="4">
        <f t="shared" si="0"/>
        <v>2242</v>
      </c>
    </row>
    <row r="18" spans="1:5" x14ac:dyDescent="0.35">
      <c r="A18" s="6"/>
      <c r="B18" s="7" t="s">
        <v>1625</v>
      </c>
      <c r="C18" s="7"/>
      <c r="D18" s="7"/>
      <c r="E18" s="6"/>
    </row>
    <row r="19" spans="1:5" x14ac:dyDescent="0.35">
      <c r="A19" s="8" t="s">
        <v>1626</v>
      </c>
      <c r="B19" s="8" t="s">
        <v>1630</v>
      </c>
      <c r="C19" s="8" t="s">
        <v>1578</v>
      </c>
      <c r="D19" s="8" t="s">
        <v>1628</v>
      </c>
      <c r="E19" s="8" t="s">
        <v>1629</v>
      </c>
    </row>
    <row r="20" spans="1:5" x14ac:dyDescent="0.35">
      <c r="A20" s="6" t="s">
        <v>1022</v>
      </c>
      <c r="B20" s="6" t="s">
        <v>1023</v>
      </c>
      <c r="C20" s="6">
        <v>769</v>
      </c>
      <c r="D20" s="6">
        <v>420</v>
      </c>
      <c r="E20" s="4">
        <f>C20+D20</f>
        <v>1189</v>
      </c>
    </row>
    <row r="21" spans="1:5" x14ac:dyDescent="0.35">
      <c r="A21" s="6" t="s">
        <v>1000</v>
      </c>
      <c r="B21" s="6" t="s">
        <v>1001</v>
      </c>
      <c r="C21" s="6">
        <v>943</v>
      </c>
      <c r="D21" s="6">
        <v>420</v>
      </c>
      <c r="E21" s="4">
        <f t="shared" ref="E21:E31" si="1">C21+D21</f>
        <v>1363</v>
      </c>
    </row>
    <row r="22" spans="1:5" x14ac:dyDescent="0.35">
      <c r="A22" s="6" t="s">
        <v>1002</v>
      </c>
      <c r="B22" s="6" t="s">
        <v>1003</v>
      </c>
      <c r="C22" s="6">
        <v>1117</v>
      </c>
      <c r="D22" s="6">
        <v>420</v>
      </c>
      <c r="E22" s="4">
        <f t="shared" si="1"/>
        <v>1537</v>
      </c>
    </row>
    <row r="23" spans="1:5" x14ac:dyDescent="0.35">
      <c r="A23" s="6" t="s">
        <v>1004</v>
      </c>
      <c r="B23" s="6" t="s">
        <v>1005</v>
      </c>
      <c r="C23" s="6">
        <v>1164</v>
      </c>
      <c r="D23" s="6">
        <v>420</v>
      </c>
      <c r="E23" s="4">
        <f t="shared" si="1"/>
        <v>1584</v>
      </c>
    </row>
    <row r="24" spans="1:5" x14ac:dyDescent="0.35">
      <c r="A24" s="6" t="s">
        <v>1006</v>
      </c>
      <c r="B24" s="6" t="s">
        <v>1007</v>
      </c>
      <c r="C24" s="6">
        <v>1244</v>
      </c>
      <c r="D24" s="6">
        <v>420</v>
      </c>
      <c r="E24" s="4">
        <f t="shared" si="1"/>
        <v>1664</v>
      </c>
    </row>
    <row r="25" spans="1:5" x14ac:dyDescent="0.35">
      <c r="A25" s="6" t="s">
        <v>1008</v>
      </c>
      <c r="B25" s="6" t="s">
        <v>1009</v>
      </c>
      <c r="C25" s="6">
        <v>1263</v>
      </c>
      <c r="D25" s="6">
        <v>420</v>
      </c>
      <c r="E25" s="4">
        <f t="shared" si="1"/>
        <v>1683</v>
      </c>
    </row>
    <row r="26" spans="1:5" x14ac:dyDescent="0.35">
      <c r="A26" s="6" t="s">
        <v>1010</v>
      </c>
      <c r="B26" s="6" t="s">
        <v>1011</v>
      </c>
      <c r="C26" s="6">
        <v>1284</v>
      </c>
      <c r="D26" s="6">
        <v>420</v>
      </c>
      <c r="E26" s="4">
        <f t="shared" si="1"/>
        <v>1704</v>
      </c>
    </row>
    <row r="27" spans="1:5" x14ac:dyDescent="0.35">
      <c r="A27" s="6" t="s">
        <v>1012</v>
      </c>
      <c r="B27" s="6" t="s">
        <v>1013</v>
      </c>
      <c r="C27" s="6">
        <v>1288</v>
      </c>
      <c r="D27" s="6">
        <v>420</v>
      </c>
      <c r="E27" s="4">
        <f t="shared" si="1"/>
        <v>1708</v>
      </c>
    </row>
    <row r="28" spans="1:5" x14ac:dyDescent="0.35">
      <c r="A28" s="6" t="s">
        <v>1014</v>
      </c>
      <c r="B28" s="6" t="s">
        <v>1015</v>
      </c>
      <c r="C28" s="6">
        <v>1328</v>
      </c>
      <c r="D28" s="6">
        <v>420</v>
      </c>
      <c r="E28" s="4">
        <f t="shared" si="1"/>
        <v>1748</v>
      </c>
    </row>
    <row r="29" spans="1:5" x14ac:dyDescent="0.35">
      <c r="A29" s="6" t="s">
        <v>1016</v>
      </c>
      <c r="B29" s="6" t="s">
        <v>1017</v>
      </c>
      <c r="C29" s="6">
        <v>1381</v>
      </c>
      <c r="D29" s="6">
        <v>420</v>
      </c>
      <c r="E29" s="4">
        <f t="shared" si="1"/>
        <v>1801</v>
      </c>
    </row>
    <row r="30" spans="1:5" x14ac:dyDescent="0.35">
      <c r="A30" s="6" t="s">
        <v>1018</v>
      </c>
      <c r="B30" s="6" t="s">
        <v>1019</v>
      </c>
      <c r="C30" s="6">
        <v>1461</v>
      </c>
      <c r="D30" s="6">
        <v>420</v>
      </c>
      <c r="E30" s="4">
        <f t="shared" si="1"/>
        <v>1881</v>
      </c>
    </row>
    <row r="31" spans="1:5" x14ac:dyDescent="0.35">
      <c r="A31" s="6" t="s">
        <v>1020</v>
      </c>
      <c r="B31" s="6" t="s">
        <v>1021</v>
      </c>
      <c r="C31" s="6">
        <v>1519</v>
      </c>
      <c r="D31" s="6">
        <v>420</v>
      </c>
      <c r="E31" s="4">
        <f t="shared" si="1"/>
        <v>1939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5610A6-D913-4837-A53B-D6187AA57933}">
  <sheetPr codeName="Sheet5"/>
  <dimension ref="A1:J1171"/>
  <sheetViews>
    <sheetView workbookViewId="0">
      <selection activeCell="C7" sqref="C7"/>
    </sheetView>
  </sheetViews>
  <sheetFormatPr defaultRowHeight="14.5" x14ac:dyDescent="0.35"/>
  <cols>
    <col min="1" max="1" width="14" bestFit="1" customWidth="1"/>
    <col min="2" max="2" width="126.54296875" bestFit="1" customWidth="1"/>
    <col min="3" max="3" width="15.54296875" bestFit="1" customWidth="1"/>
    <col min="4" max="4" width="5.453125" bestFit="1" customWidth="1"/>
    <col min="5" max="5" width="11.453125" bestFit="1" customWidth="1"/>
    <col min="6" max="6" width="11.54296875" bestFit="1" customWidth="1"/>
    <col min="7" max="7" width="13.81640625" bestFit="1" customWidth="1"/>
    <col min="8" max="8" width="9" bestFit="1" customWidth="1"/>
    <col min="9" max="9" width="19.453125" bestFit="1" customWidth="1"/>
    <col min="10" max="10" width="42.1796875" bestFit="1" customWidth="1"/>
  </cols>
  <sheetData>
    <row r="1" spans="1:10" x14ac:dyDescent="0.35">
      <c r="A1" t="s">
        <v>0</v>
      </c>
      <c r="B1" t="s">
        <v>1</v>
      </c>
      <c r="C1" t="s">
        <v>2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</row>
    <row r="2" spans="1:10" x14ac:dyDescent="0.35">
      <c r="A2">
        <v>10006</v>
      </c>
      <c r="B2" t="s">
        <v>27</v>
      </c>
      <c r="C2">
        <v>157</v>
      </c>
      <c r="D2" t="s">
        <v>28</v>
      </c>
      <c r="E2" t="b">
        <v>0</v>
      </c>
      <c r="F2">
        <v>0</v>
      </c>
      <c r="G2" t="b">
        <v>0</v>
      </c>
      <c r="H2" t="b">
        <v>0</v>
      </c>
      <c r="I2" t="b">
        <v>0</v>
      </c>
    </row>
    <row r="3" spans="1:10" x14ac:dyDescent="0.35">
      <c r="A3">
        <v>10195</v>
      </c>
      <c r="B3" t="s">
        <v>29</v>
      </c>
      <c r="C3">
        <v>11</v>
      </c>
      <c r="D3" t="s">
        <v>28</v>
      </c>
      <c r="E3" t="b">
        <v>0</v>
      </c>
      <c r="F3">
        <v>0</v>
      </c>
      <c r="G3" t="b">
        <v>0</v>
      </c>
      <c r="H3" t="b">
        <v>0</v>
      </c>
      <c r="I3" t="b">
        <v>0</v>
      </c>
    </row>
    <row r="4" spans="1:10" x14ac:dyDescent="0.35">
      <c r="A4">
        <v>10196</v>
      </c>
      <c r="B4" t="s">
        <v>30</v>
      </c>
      <c r="C4">
        <v>10</v>
      </c>
      <c r="D4" t="s">
        <v>28</v>
      </c>
      <c r="E4" t="b">
        <v>0</v>
      </c>
      <c r="F4">
        <v>0</v>
      </c>
      <c r="G4" t="b">
        <v>0</v>
      </c>
      <c r="H4" t="b">
        <v>0</v>
      </c>
      <c r="I4" t="b">
        <v>0</v>
      </c>
    </row>
    <row r="5" spans="1:10" x14ac:dyDescent="0.35">
      <c r="A5">
        <v>10202</v>
      </c>
      <c r="B5" t="s">
        <v>31</v>
      </c>
      <c r="C5">
        <v>61</v>
      </c>
      <c r="D5" t="s">
        <v>28</v>
      </c>
      <c r="E5" t="b">
        <v>0</v>
      </c>
      <c r="F5">
        <v>0</v>
      </c>
      <c r="G5" t="b">
        <v>0</v>
      </c>
      <c r="H5" t="b">
        <v>0</v>
      </c>
      <c r="I5" t="b">
        <v>0</v>
      </c>
    </row>
    <row r="6" spans="1:10" x14ac:dyDescent="0.35">
      <c r="A6">
        <v>10203</v>
      </c>
      <c r="B6" t="s">
        <v>32</v>
      </c>
      <c r="C6">
        <v>48</v>
      </c>
      <c r="D6" t="s">
        <v>28</v>
      </c>
      <c r="E6" t="b">
        <v>0</v>
      </c>
      <c r="F6">
        <v>0</v>
      </c>
      <c r="G6" t="b">
        <v>0</v>
      </c>
      <c r="H6" t="b">
        <v>0</v>
      </c>
      <c r="I6" t="b">
        <v>0</v>
      </c>
    </row>
    <row r="7" spans="1:10" x14ac:dyDescent="0.35">
      <c r="A7">
        <v>10211</v>
      </c>
      <c r="B7" t="s">
        <v>33</v>
      </c>
      <c r="C7">
        <v>44</v>
      </c>
      <c r="D7" t="s">
        <v>28</v>
      </c>
      <c r="E7" t="b">
        <v>0</v>
      </c>
      <c r="F7">
        <v>0</v>
      </c>
      <c r="G7" t="b">
        <v>0</v>
      </c>
      <c r="H7" t="b">
        <v>0</v>
      </c>
      <c r="I7" t="b">
        <v>0</v>
      </c>
    </row>
    <row r="8" spans="1:10" x14ac:dyDescent="0.35">
      <c r="A8">
        <v>10218</v>
      </c>
      <c r="B8" t="s">
        <v>34</v>
      </c>
      <c r="C8">
        <v>19</v>
      </c>
      <c r="D8" t="s">
        <v>28</v>
      </c>
      <c r="E8" t="b">
        <v>0</v>
      </c>
      <c r="F8">
        <v>0</v>
      </c>
      <c r="G8" t="b">
        <v>0</v>
      </c>
      <c r="H8" t="b">
        <v>0</v>
      </c>
      <c r="I8" t="b">
        <v>0</v>
      </c>
    </row>
    <row r="9" spans="1:10" x14ac:dyDescent="0.35">
      <c r="A9">
        <v>10222</v>
      </c>
      <c r="B9" t="s">
        <v>35</v>
      </c>
      <c r="C9">
        <v>9</v>
      </c>
      <c r="D9" t="s">
        <v>28</v>
      </c>
      <c r="E9" t="b">
        <v>0</v>
      </c>
      <c r="F9">
        <v>0</v>
      </c>
      <c r="G9" t="b">
        <v>0</v>
      </c>
      <c r="H9" t="b">
        <v>0</v>
      </c>
      <c r="I9" t="b">
        <v>0</v>
      </c>
    </row>
    <row r="10" spans="1:10" x14ac:dyDescent="0.35">
      <c r="A10">
        <v>10340</v>
      </c>
      <c r="B10" t="s">
        <v>36</v>
      </c>
      <c r="C10">
        <v>12</v>
      </c>
      <c r="D10" t="s">
        <v>37</v>
      </c>
      <c r="E10" t="b">
        <v>0</v>
      </c>
      <c r="F10">
        <v>0</v>
      </c>
      <c r="G10" t="b">
        <v>0</v>
      </c>
      <c r="H10" t="b">
        <v>0</v>
      </c>
      <c r="I10" t="b">
        <v>0</v>
      </c>
    </row>
    <row r="11" spans="1:10" x14ac:dyDescent="0.35">
      <c r="A11">
        <v>10341</v>
      </c>
      <c r="B11" t="s">
        <v>38</v>
      </c>
      <c r="C11">
        <v>11</v>
      </c>
      <c r="D11" t="s">
        <v>37</v>
      </c>
      <c r="E11" t="b">
        <v>0</v>
      </c>
      <c r="F11">
        <v>0</v>
      </c>
      <c r="G11" t="b">
        <v>0</v>
      </c>
      <c r="H11" t="b">
        <v>0</v>
      </c>
      <c r="I11" t="b">
        <v>0</v>
      </c>
    </row>
    <row r="12" spans="1:10" x14ac:dyDescent="0.35">
      <c r="A12">
        <v>10344</v>
      </c>
      <c r="B12" t="s">
        <v>39</v>
      </c>
      <c r="C12">
        <v>13</v>
      </c>
      <c r="D12" t="s">
        <v>28</v>
      </c>
      <c r="E12" t="b">
        <v>0</v>
      </c>
      <c r="F12">
        <v>0</v>
      </c>
      <c r="G12" t="b">
        <v>0</v>
      </c>
      <c r="H12" t="b">
        <v>0</v>
      </c>
      <c r="I12" t="b">
        <v>0</v>
      </c>
    </row>
    <row r="13" spans="1:10" x14ac:dyDescent="0.35">
      <c r="A13">
        <v>10522</v>
      </c>
      <c r="B13" t="s">
        <v>40</v>
      </c>
      <c r="C13">
        <v>19</v>
      </c>
      <c r="D13" t="s">
        <v>28</v>
      </c>
      <c r="E13" t="b">
        <v>0</v>
      </c>
      <c r="F13">
        <v>0</v>
      </c>
      <c r="G13" t="b">
        <v>0</v>
      </c>
      <c r="H13" t="b">
        <v>0</v>
      </c>
      <c r="I13" t="b">
        <v>0</v>
      </c>
    </row>
    <row r="14" spans="1:10" x14ac:dyDescent="0.35">
      <c r="A14">
        <v>10657</v>
      </c>
      <c r="B14" t="s">
        <v>41</v>
      </c>
      <c r="C14">
        <v>31</v>
      </c>
      <c r="D14" t="s">
        <v>28</v>
      </c>
      <c r="E14" t="b">
        <v>0</v>
      </c>
      <c r="F14">
        <v>0</v>
      </c>
      <c r="G14" t="b">
        <v>0</v>
      </c>
      <c r="H14" t="b">
        <v>0</v>
      </c>
      <c r="I14" t="b">
        <v>0</v>
      </c>
    </row>
    <row r="15" spans="1:10" x14ac:dyDescent="0.35">
      <c r="A15">
        <v>10660</v>
      </c>
      <c r="B15" t="s">
        <v>42</v>
      </c>
      <c r="C15">
        <v>3</v>
      </c>
      <c r="D15" t="s">
        <v>28</v>
      </c>
      <c r="E15" t="b">
        <v>0</v>
      </c>
      <c r="F15">
        <v>0</v>
      </c>
      <c r="G15" t="b">
        <v>0</v>
      </c>
      <c r="H15" t="b">
        <v>0</v>
      </c>
      <c r="I15" t="b">
        <v>0</v>
      </c>
    </row>
    <row r="16" spans="1:10" x14ac:dyDescent="0.35">
      <c r="A16">
        <v>10739</v>
      </c>
      <c r="B16" t="s">
        <v>43</v>
      </c>
      <c r="C16">
        <v>69</v>
      </c>
      <c r="D16" t="s">
        <v>28</v>
      </c>
      <c r="E16" t="b">
        <v>0</v>
      </c>
      <c r="F16">
        <v>0</v>
      </c>
      <c r="G16" t="b">
        <v>0</v>
      </c>
      <c r="H16" t="b">
        <v>0</v>
      </c>
      <c r="I16" t="b">
        <v>0</v>
      </c>
    </row>
    <row r="17" spans="1:9" x14ac:dyDescent="0.35">
      <c r="A17">
        <v>10744</v>
      </c>
      <c r="B17" t="s">
        <v>44</v>
      </c>
      <c r="C17">
        <v>52</v>
      </c>
      <c r="D17" t="s">
        <v>28</v>
      </c>
      <c r="E17" t="b">
        <v>0</v>
      </c>
      <c r="F17">
        <v>0</v>
      </c>
      <c r="G17" t="b">
        <v>0</v>
      </c>
      <c r="H17" t="b">
        <v>0</v>
      </c>
      <c r="I17" t="b">
        <v>0</v>
      </c>
    </row>
    <row r="18" spans="1:9" x14ac:dyDescent="0.35">
      <c r="A18">
        <v>10843</v>
      </c>
      <c r="B18" t="s">
        <v>45</v>
      </c>
      <c r="C18">
        <v>31</v>
      </c>
      <c r="D18" t="s">
        <v>28</v>
      </c>
      <c r="E18" t="b">
        <v>0</v>
      </c>
      <c r="F18">
        <v>0</v>
      </c>
      <c r="G18" t="b">
        <v>0</v>
      </c>
      <c r="H18" t="b">
        <v>0</v>
      </c>
      <c r="I18" t="b">
        <v>0</v>
      </c>
    </row>
    <row r="19" spans="1:9" x14ac:dyDescent="0.35">
      <c r="A19">
        <v>10889</v>
      </c>
      <c r="B19" t="s">
        <v>46</v>
      </c>
      <c r="C19">
        <v>53</v>
      </c>
      <c r="D19" t="s">
        <v>28</v>
      </c>
      <c r="E19" t="b">
        <v>0</v>
      </c>
      <c r="F19">
        <v>0</v>
      </c>
      <c r="G19" t="b">
        <v>0</v>
      </c>
      <c r="H19" t="b">
        <v>0</v>
      </c>
      <c r="I19" t="b">
        <v>0</v>
      </c>
    </row>
    <row r="20" spans="1:9" x14ac:dyDescent="0.35">
      <c r="A20">
        <v>10890</v>
      </c>
      <c r="B20" t="s">
        <v>47</v>
      </c>
      <c r="C20">
        <v>61</v>
      </c>
      <c r="D20" t="s">
        <v>28</v>
      </c>
      <c r="E20" t="b">
        <v>0</v>
      </c>
      <c r="F20">
        <v>0</v>
      </c>
      <c r="G20" t="b">
        <v>0</v>
      </c>
      <c r="H20" t="b">
        <v>0</v>
      </c>
      <c r="I20" t="b">
        <v>0</v>
      </c>
    </row>
    <row r="21" spans="1:9" x14ac:dyDescent="0.35">
      <c r="A21">
        <v>10932</v>
      </c>
      <c r="B21" t="s">
        <v>48</v>
      </c>
      <c r="C21">
        <v>15</v>
      </c>
      <c r="D21" t="s">
        <v>28</v>
      </c>
      <c r="E21" t="b">
        <v>0</v>
      </c>
      <c r="F21">
        <v>0</v>
      </c>
      <c r="G21" t="b">
        <v>0</v>
      </c>
      <c r="H21" t="b">
        <v>0</v>
      </c>
      <c r="I21" t="b">
        <v>0</v>
      </c>
    </row>
    <row r="22" spans="1:9" x14ac:dyDescent="0.35">
      <c r="A22">
        <v>10935</v>
      </c>
      <c r="B22" t="s">
        <v>49</v>
      </c>
      <c r="C22">
        <v>76</v>
      </c>
      <c r="D22" t="s">
        <v>28</v>
      </c>
      <c r="E22" t="b">
        <v>0</v>
      </c>
      <c r="F22">
        <v>0</v>
      </c>
      <c r="G22" t="b">
        <v>0</v>
      </c>
      <c r="H22" t="b">
        <v>0</v>
      </c>
      <c r="I22" t="b">
        <v>0</v>
      </c>
    </row>
    <row r="23" spans="1:9" x14ac:dyDescent="0.35">
      <c r="A23">
        <v>10938</v>
      </c>
      <c r="B23" t="s">
        <v>50</v>
      </c>
      <c r="C23">
        <v>14</v>
      </c>
      <c r="D23" t="s">
        <v>28</v>
      </c>
      <c r="E23" t="b">
        <v>0</v>
      </c>
      <c r="F23">
        <v>0</v>
      </c>
      <c r="G23" t="b">
        <v>0</v>
      </c>
      <c r="H23" t="b">
        <v>0</v>
      </c>
      <c r="I23" t="b">
        <v>0</v>
      </c>
    </row>
    <row r="24" spans="1:9" x14ac:dyDescent="0.35">
      <c r="A24">
        <v>10952</v>
      </c>
      <c r="B24" t="s">
        <v>51</v>
      </c>
      <c r="C24">
        <v>80</v>
      </c>
      <c r="D24" t="s">
        <v>28</v>
      </c>
      <c r="E24" t="b">
        <v>0</v>
      </c>
      <c r="F24">
        <v>0</v>
      </c>
      <c r="G24" t="b">
        <v>0</v>
      </c>
      <c r="H24" t="b">
        <v>0</v>
      </c>
      <c r="I24" t="b">
        <v>0</v>
      </c>
    </row>
    <row r="25" spans="1:9" x14ac:dyDescent="0.35">
      <c r="A25">
        <v>10975</v>
      </c>
      <c r="B25" t="s">
        <v>52</v>
      </c>
      <c r="C25">
        <v>44</v>
      </c>
      <c r="D25" t="s">
        <v>28</v>
      </c>
      <c r="E25" t="b">
        <v>0</v>
      </c>
      <c r="F25">
        <v>0</v>
      </c>
      <c r="G25" t="b">
        <v>0</v>
      </c>
      <c r="H25" t="b">
        <v>0</v>
      </c>
      <c r="I25" t="b">
        <v>0</v>
      </c>
    </row>
    <row r="26" spans="1:9" x14ac:dyDescent="0.35">
      <c r="A26">
        <v>10995</v>
      </c>
      <c r="B26" t="s">
        <v>53</v>
      </c>
      <c r="C26">
        <v>33</v>
      </c>
      <c r="D26" t="s">
        <v>54</v>
      </c>
      <c r="E26" t="b">
        <v>0</v>
      </c>
      <c r="F26">
        <v>0</v>
      </c>
      <c r="G26" t="b">
        <v>0</v>
      </c>
      <c r="H26" t="b">
        <v>0</v>
      </c>
      <c r="I26" t="b">
        <v>0</v>
      </c>
    </row>
    <row r="27" spans="1:9" x14ac:dyDescent="0.35">
      <c r="A27">
        <v>11001</v>
      </c>
      <c r="B27" t="s">
        <v>55</v>
      </c>
      <c r="C27">
        <v>204</v>
      </c>
      <c r="D27" t="s">
        <v>28</v>
      </c>
      <c r="E27" t="b">
        <v>0</v>
      </c>
      <c r="F27">
        <v>0</v>
      </c>
      <c r="G27" t="b">
        <v>0</v>
      </c>
      <c r="H27" t="b">
        <v>0</v>
      </c>
      <c r="I27" t="b">
        <v>0</v>
      </c>
    </row>
    <row r="28" spans="1:9" x14ac:dyDescent="0.35">
      <c r="A28" t="s">
        <v>56</v>
      </c>
      <c r="B28" t="s">
        <v>57</v>
      </c>
      <c r="C28">
        <v>170</v>
      </c>
      <c r="D28" t="s">
        <v>28</v>
      </c>
      <c r="E28" t="b">
        <v>0</v>
      </c>
      <c r="F28">
        <v>0</v>
      </c>
      <c r="G28" t="b">
        <v>0</v>
      </c>
      <c r="H28" t="b">
        <v>0</v>
      </c>
      <c r="I28" t="b">
        <v>0</v>
      </c>
    </row>
    <row r="29" spans="1:9" x14ac:dyDescent="0.35">
      <c r="A29">
        <v>11080</v>
      </c>
      <c r="B29" t="s">
        <v>58</v>
      </c>
      <c r="C29">
        <v>50</v>
      </c>
      <c r="D29" t="s">
        <v>28</v>
      </c>
      <c r="E29" t="b">
        <v>0</v>
      </c>
      <c r="F29">
        <v>0</v>
      </c>
      <c r="G29" t="b">
        <v>0</v>
      </c>
      <c r="H29" t="b">
        <v>0</v>
      </c>
      <c r="I29" t="b">
        <v>0</v>
      </c>
    </row>
    <row r="30" spans="1:9" x14ac:dyDescent="0.35">
      <c r="A30">
        <v>11137</v>
      </c>
      <c r="B30" t="s">
        <v>59</v>
      </c>
      <c r="C30">
        <v>21</v>
      </c>
      <c r="D30" t="s">
        <v>28</v>
      </c>
      <c r="E30" t="b">
        <v>0</v>
      </c>
      <c r="F30">
        <v>0</v>
      </c>
      <c r="G30" t="b">
        <v>0</v>
      </c>
      <c r="H30" t="b">
        <v>0</v>
      </c>
      <c r="I30" t="b">
        <v>0</v>
      </c>
    </row>
    <row r="31" spans="1:9" x14ac:dyDescent="0.35">
      <c r="A31">
        <v>11152</v>
      </c>
      <c r="B31" t="s">
        <v>60</v>
      </c>
      <c r="C31">
        <v>11</v>
      </c>
      <c r="D31" t="s">
        <v>28</v>
      </c>
      <c r="E31" t="b">
        <v>0</v>
      </c>
      <c r="F31">
        <v>0</v>
      </c>
      <c r="G31" t="b">
        <v>0</v>
      </c>
      <c r="H31" t="b">
        <v>0</v>
      </c>
      <c r="I31" t="b">
        <v>0</v>
      </c>
    </row>
    <row r="32" spans="1:9" x14ac:dyDescent="0.35">
      <c r="A32">
        <v>11158</v>
      </c>
      <c r="B32" t="s">
        <v>61</v>
      </c>
      <c r="C32">
        <v>9</v>
      </c>
      <c r="D32" t="s">
        <v>28</v>
      </c>
      <c r="E32" t="b">
        <v>0</v>
      </c>
      <c r="F32">
        <v>0</v>
      </c>
      <c r="G32" t="b">
        <v>0</v>
      </c>
      <c r="H32" t="b">
        <v>0</v>
      </c>
      <c r="I32" t="b">
        <v>0</v>
      </c>
    </row>
    <row r="33" spans="1:9" x14ac:dyDescent="0.35">
      <c r="A33" t="s">
        <v>62</v>
      </c>
      <c r="B33" t="s">
        <v>63</v>
      </c>
      <c r="C33">
        <v>35</v>
      </c>
      <c r="D33" t="s">
        <v>54</v>
      </c>
      <c r="E33" t="b">
        <v>0</v>
      </c>
      <c r="F33">
        <v>0</v>
      </c>
      <c r="G33" t="b">
        <v>0</v>
      </c>
      <c r="H33" t="b">
        <v>0</v>
      </c>
      <c r="I33" t="b">
        <v>0</v>
      </c>
    </row>
    <row r="34" spans="1:9" x14ac:dyDescent="0.35">
      <c r="A34">
        <v>11190</v>
      </c>
      <c r="B34" t="s">
        <v>64</v>
      </c>
      <c r="C34">
        <v>42</v>
      </c>
      <c r="D34" t="s">
        <v>28</v>
      </c>
      <c r="E34" t="b">
        <v>0</v>
      </c>
      <c r="F34">
        <v>0</v>
      </c>
      <c r="G34" t="b">
        <v>0</v>
      </c>
      <c r="H34" t="b">
        <v>0</v>
      </c>
      <c r="I34" t="b">
        <v>0</v>
      </c>
    </row>
    <row r="35" spans="1:9" x14ac:dyDescent="0.35">
      <c r="A35" t="s">
        <v>65</v>
      </c>
      <c r="B35" t="s">
        <v>66</v>
      </c>
      <c r="C35">
        <v>89</v>
      </c>
      <c r="D35" t="s">
        <v>28</v>
      </c>
      <c r="E35" t="b">
        <v>0</v>
      </c>
      <c r="F35">
        <v>0</v>
      </c>
      <c r="G35" t="b">
        <v>0</v>
      </c>
      <c r="H35" t="b">
        <v>0</v>
      </c>
      <c r="I35" t="b">
        <v>0</v>
      </c>
    </row>
    <row r="36" spans="1:9" x14ac:dyDescent="0.35">
      <c r="A36" t="s">
        <v>67</v>
      </c>
      <c r="B36" t="s">
        <v>68</v>
      </c>
      <c r="C36">
        <v>74</v>
      </c>
      <c r="D36" t="s">
        <v>28</v>
      </c>
      <c r="E36" t="b">
        <v>0</v>
      </c>
      <c r="F36">
        <v>0</v>
      </c>
      <c r="G36" t="b">
        <v>0</v>
      </c>
      <c r="H36" t="b">
        <v>0</v>
      </c>
      <c r="I36" t="b">
        <v>0</v>
      </c>
    </row>
    <row r="37" spans="1:9" x14ac:dyDescent="0.35">
      <c r="A37" t="s">
        <v>69</v>
      </c>
      <c r="B37" t="s">
        <v>70</v>
      </c>
      <c r="C37">
        <v>89</v>
      </c>
      <c r="D37" t="s">
        <v>54</v>
      </c>
      <c r="E37" t="b">
        <v>0</v>
      </c>
      <c r="F37">
        <v>0</v>
      </c>
      <c r="G37" t="b">
        <v>0</v>
      </c>
      <c r="H37" t="b">
        <v>0</v>
      </c>
      <c r="I37" t="b">
        <v>0</v>
      </c>
    </row>
    <row r="38" spans="1:9" x14ac:dyDescent="0.35">
      <c r="A38" t="s">
        <v>71</v>
      </c>
      <c r="B38" t="s">
        <v>72</v>
      </c>
      <c r="C38">
        <v>67</v>
      </c>
      <c r="D38" t="s">
        <v>28</v>
      </c>
      <c r="E38" t="b">
        <v>0</v>
      </c>
      <c r="F38">
        <v>0</v>
      </c>
      <c r="G38" t="b">
        <v>0</v>
      </c>
      <c r="H38" t="b">
        <v>0</v>
      </c>
      <c r="I38" t="b">
        <v>0</v>
      </c>
    </row>
    <row r="39" spans="1:9" x14ac:dyDescent="0.35">
      <c r="A39">
        <v>11587</v>
      </c>
      <c r="B39" t="s">
        <v>73</v>
      </c>
      <c r="C39">
        <v>26</v>
      </c>
      <c r="D39" t="s">
        <v>28</v>
      </c>
      <c r="E39" t="b">
        <v>0</v>
      </c>
      <c r="F39">
        <v>0</v>
      </c>
      <c r="G39" t="b">
        <v>0</v>
      </c>
      <c r="H39" t="b">
        <v>0</v>
      </c>
      <c r="I39" t="b">
        <v>0</v>
      </c>
    </row>
    <row r="40" spans="1:9" x14ac:dyDescent="0.35">
      <c r="A40">
        <v>11613</v>
      </c>
      <c r="B40" t="s">
        <v>74</v>
      </c>
      <c r="C40">
        <v>16</v>
      </c>
      <c r="D40" t="s">
        <v>28</v>
      </c>
      <c r="E40" t="b">
        <v>0</v>
      </c>
      <c r="F40">
        <v>0</v>
      </c>
      <c r="G40" t="b">
        <v>0</v>
      </c>
      <c r="H40" t="b">
        <v>0</v>
      </c>
      <c r="I40" t="b">
        <v>0</v>
      </c>
    </row>
    <row r="41" spans="1:9" x14ac:dyDescent="0.35">
      <c r="A41">
        <v>11616</v>
      </c>
      <c r="B41" t="s">
        <v>75</v>
      </c>
      <c r="C41">
        <v>8</v>
      </c>
      <c r="D41" t="s">
        <v>28</v>
      </c>
      <c r="E41" t="b">
        <v>0</v>
      </c>
      <c r="F41">
        <v>0</v>
      </c>
      <c r="G41" t="b">
        <v>0</v>
      </c>
      <c r="H41" t="b">
        <v>0</v>
      </c>
      <c r="I41" t="b">
        <v>0</v>
      </c>
    </row>
    <row r="42" spans="1:9" x14ac:dyDescent="0.35">
      <c r="A42">
        <v>11625</v>
      </c>
      <c r="B42" t="s">
        <v>76</v>
      </c>
      <c r="C42">
        <v>108</v>
      </c>
      <c r="D42" t="s">
        <v>28</v>
      </c>
      <c r="E42" t="b">
        <v>0</v>
      </c>
      <c r="F42">
        <v>0</v>
      </c>
      <c r="G42" t="b">
        <v>0</v>
      </c>
      <c r="H42" t="b">
        <v>0</v>
      </c>
      <c r="I42" t="b">
        <v>0</v>
      </c>
    </row>
    <row r="43" spans="1:9" x14ac:dyDescent="0.35">
      <c r="A43" t="s">
        <v>77</v>
      </c>
      <c r="B43" t="s">
        <v>78</v>
      </c>
      <c r="C43">
        <v>83</v>
      </c>
      <c r="D43" t="s">
        <v>54</v>
      </c>
      <c r="E43" t="b">
        <v>0</v>
      </c>
      <c r="F43">
        <v>0</v>
      </c>
      <c r="G43" t="b">
        <v>0</v>
      </c>
      <c r="H43" t="b">
        <v>0</v>
      </c>
      <c r="I43" t="b">
        <v>0</v>
      </c>
    </row>
    <row r="44" spans="1:9" x14ac:dyDescent="0.35">
      <c r="A44">
        <v>11650</v>
      </c>
      <c r="B44" t="s">
        <v>79</v>
      </c>
      <c r="C44">
        <v>13</v>
      </c>
      <c r="D44" t="s">
        <v>28</v>
      </c>
      <c r="E44" t="b">
        <v>0</v>
      </c>
      <c r="F44">
        <v>0</v>
      </c>
      <c r="G44" t="b">
        <v>0</v>
      </c>
      <c r="H44" t="b">
        <v>0</v>
      </c>
      <c r="I44" t="b">
        <v>0</v>
      </c>
    </row>
    <row r="45" spans="1:9" x14ac:dyDescent="0.35">
      <c r="A45" t="s">
        <v>80</v>
      </c>
      <c r="B45" t="s">
        <v>1631</v>
      </c>
      <c r="C45">
        <v>287</v>
      </c>
      <c r="D45" t="s">
        <v>28</v>
      </c>
      <c r="E45" t="b">
        <v>1</v>
      </c>
      <c r="F45">
        <v>5</v>
      </c>
      <c r="G45" t="b">
        <v>0</v>
      </c>
      <c r="H45" t="b">
        <v>0</v>
      </c>
      <c r="I45" t="b">
        <v>0</v>
      </c>
    </row>
    <row r="46" spans="1:9" x14ac:dyDescent="0.35">
      <c r="A46">
        <v>11787</v>
      </c>
      <c r="B46" t="s">
        <v>82</v>
      </c>
      <c r="C46">
        <v>55</v>
      </c>
      <c r="D46" t="s">
        <v>28</v>
      </c>
      <c r="E46" t="b">
        <v>0</v>
      </c>
      <c r="F46">
        <v>0</v>
      </c>
      <c r="G46" t="b">
        <v>0</v>
      </c>
      <c r="H46" t="b">
        <v>0</v>
      </c>
      <c r="I46" t="b">
        <v>0</v>
      </c>
    </row>
    <row r="47" spans="1:9" x14ac:dyDescent="0.35">
      <c r="A47" t="s">
        <v>83</v>
      </c>
      <c r="B47" t="s">
        <v>84</v>
      </c>
      <c r="C47">
        <v>185</v>
      </c>
      <c r="D47" t="s">
        <v>28</v>
      </c>
      <c r="E47" t="b">
        <v>0</v>
      </c>
      <c r="F47">
        <v>0</v>
      </c>
      <c r="G47" t="b">
        <v>0</v>
      </c>
      <c r="H47" t="b">
        <v>0</v>
      </c>
      <c r="I47" t="b">
        <v>0</v>
      </c>
    </row>
    <row r="48" spans="1:9" x14ac:dyDescent="0.35">
      <c r="A48">
        <v>11826</v>
      </c>
      <c r="B48" t="s">
        <v>85</v>
      </c>
      <c r="C48">
        <v>9</v>
      </c>
      <c r="D48" t="s">
        <v>28</v>
      </c>
      <c r="E48" t="b">
        <v>0</v>
      </c>
      <c r="F48">
        <v>0</v>
      </c>
      <c r="G48" t="b">
        <v>0</v>
      </c>
      <c r="H48" t="b">
        <v>0</v>
      </c>
      <c r="I48" t="b">
        <v>0</v>
      </c>
    </row>
    <row r="49" spans="1:9" x14ac:dyDescent="0.35">
      <c r="A49">
        <v>11849</v>
      </c>
      <c r="B49" t="s">
        <v>86</v>
      </c>
      <c r="C49">
        <v>9</v>
      </c>
      <c r="D49" t="s">
        <v>28</v>
      </c>
      <c r="E49" t="b">
        <v>0</v>
      </c>
      <c r="F49">
        <v>0</v>
      </c>
      <c r="G49" t="b">
        <v>0</v>
      </c>
      <c r="H49" t="b">
        <v>0</v>
      </c>
      <c r="I49" t="b">
        <v>0</v>
      </c>
    </row>
    <row r="50" spans="1:9" x14ac:dyDescent="0.35">
      <c r="A50">
        <v>12003</v>
      </c>
      <c r="B50" t="s">
        <v>87</v>
      </c>
      <c r="C50">
        <v>11</v>
      </c>
      <c r="D50" t="s">
        <v>28</v>
      </c>
      <c r="E50" t="b">
        <v>0</v>
      </c>
      <c r="F50">
        <v>0</v>
      </c>
      <c r="G50" t="b">
        <v>0</v>
      </c>
      <c r="H50" t="b">
        <v>0</v>
      </c>
      <c r="I50" t="b">
        <v>0</v>
      </c>
    </row>
    <row r="51" spans="1:9" x14ac:dyDescent="0.35">
      <c r="A51">
        <v>12020</v>
      </c>
      <c r="B51" t="s">
        <v>88</v>
      </c>
      <c r="C51">
        <v>29</v>
      </c>
      <c r="D51" t="s">
        <v>28</v>
      </c>
      <c r="E51" t="b">
        <v>0</v>
      </c>
      <c r="F51">
        <v>0</v>
      </c>
      <c r="G51" t="b">
        <v>0</v>
      </c>
      <c r="H51" t="b">
        <v>0</v>
      </c>
      <c r="I51" t="b">
        <v>0</v>
      </c>
    </row>
    <row r="52" spans="1:9" x14ac:dyDescent="0.35">
      <c r="A52">
        <v>12068</v>
      </c>
      <c r="B52" t="s">
        <v>89</v>
      </c>
      <c r="C52">
        <v>87</v>
      </c>
      <c r="D52" t="s">
        <v>28</v>
      </c>
      <c r="E52" t="b">
        <v>0</v>
      </c>
      <c r="F52">
        <v>0</v>
      </c>
      <c r="G52" t="b">
        <v>0</v>
      </c>
      <c r="H52" t="b">
        <v>0</v>
      </c>
      <c r="I52" t="b">
        <v>0</v>
      </c>
    </row>
    <row r="53" spans="1:9" x14ac:dyDescent="0.35">
      <c r="A53">
        <v>12102</v>
      </c>
      <c r="B53" t="s">
        <v>90</v>
      </c>
      <c r="C53">
        <v>8</v>
      </c>
      <c r="D53" t="s">
        <v>28</v>
      </c>
      <c r="E53" t="b">
        <v>0</v>
      </c>
      <c r="F53">
        <v>0</v>
      </c>
      <c r="G53" t="b">
        <v>0</v>
      </c>
      <c r="H53" t="b">
        <v>0</v>
      </c>
      <c r="I53" t="b">
        <v>0</v>
      </c>
    </row>
    <row r="54" spans="1:9" x14ac:dyDescent="0.35">
      <c r="A54" t="s">
        <v>91</v>
      </c>
      <c r="B54" t="s">
        <v>92</v>
      </c>
      <c r="C54">
        <v>894</v>
      </c>
      <c r="D54" t="s">
        <v>28</v>
      </c>
      <c r="E54" t="b">
        <v>0</v>
      </c>
      <c r="F54">
        <v>0</v>
      </c>
      <c r="G54" t="b">
        <v>0</v>
      </c>
      <c r="H54" t="b">
        <v>0</v>
      </c>
      <c r="I54" t="b">
        <v>0</v>
      </c>
    </row>
    <row r="55" spans="1:9" x14ac:dyDescent="0.35">
      <c r="A55" t="s">
        <v>93</v>
      </c>
      <c r="B55" t="s">
        <v>94</v>
      </c>
      <c r="C55">
        <v>53</v>
      </c>
      <c r="D55" t="s">
        <v>54</v>
      </c>
      <c r="E55" t="b">
        <v>0</v>
      </c>
      <c r="F55">
        <v>0</v>
      </c>
      <c r="G55" t="b">
        <v>0</v>
      </c>
      <c r="H55" t="b">
        <v>0</v>
      </c>
      <c r="I55" t="b">
        <v>0</v>
      </c>
    </row>
    <row r="56" spans="1:9" x14ac:dyDescent="0.35">
      <c r="A56" t="s">
        <v>95</v>
      </c>
      <c r="B56" t="s">
        <v>96</v>
      </c>
      <c r="C56">
        <v>48</v>
      </c>
      <c r="D56" t="s">
        <v>54</v>
      </c>
      <c r="E56" t="b">
        <v>0</v>
      </c>
      <c r="F56">
        <v>0</v>
      </c>
      <c r="G56" t="b">
        <v>0</v>
      </c>
      <c r="H56" t="b">
        <v>0</v>
      </c>
      <c r="I56" t="b">
        <v>0</v>
      </c>
    </row>
    <row r="57" spans="1:9" x14ac:dyDescent="0.35">
      <c r="A57" t="s">
        <v>97</v>
      </c>
      <c r="B57" t="s">
        <v>98</v>
      </c>
      <c r="C57">
        <v>102</v>
      </c>
      <c r="D57" t="s">
        <v>54</v>
      </c>
      <c r="E57" t="b">
        <v>0</v>
      </c>
      <c r="F57">
        <v>0</v>
      </c>
      <c r="G57" t="b">
        <v>0</v>
      </c>
      <c r="H57" t="b">
        <v>0</v>
      </c>
      <c r="I57" t="b">
        <v>0</v>
      </c>
    </row>
    <row r="58" spans="1:9" x14ac:dyDescent="0.35">
      <c r="A58" t="s">
        <v>99</v>
      </c>
      <c r="B58" t="s">
        <v>100</v>
      </c>
      <c r="C58">
        <v>61</v>
      </c>
      <c r="D58" t="s">
        <v>54</v>
      </c>
      <c r="E58" t="b">
        <v>0</v>
      </c>
      <c r="F58">
        <v>0</v>
      </c>
      <c r="G58" t="b">
        <v>0</v>
      </c>
      <c r="H58" t="b">
        <v>0</v>
      </c>
      <c r="I58" t="b">
        <v>0</v>
      </c>
    </row>
    <row r="59" spans="1:9" x14ac:dyDescent="0.35">
      <c r="A59" t="s">
        <v>101</v>
      </c>
      <c r="B59" t="s">
        <v>102</v>
      </c>
      <c r="C59">
        <v>123</v>
      </c>
      <c r="D59" t="s">
        <v>28</v>
      </c>
      <c r="E59" t="b">
        <v>0</v>
      </c>
      <c r="F59">
        <v>0</v>
      </c>
      <c r="G59" t="b">
        <v>0</v>
      </c>
      <c r="H59" t="b">
        <v>0</v>
      </c>
      <c r="I59" t="b">
        <v>0</v>
      </c>
    </row>
    <row r="60" spans="1:9" x14ac:dyDescent="0.35">
      <c r="A60" t="s">
        <v>103</v>
      </c>
      <c r="B60" t="s">
        <v>104</v>
      </c>
      <c r="C60">
        <v>31</v>
      </c>
      <c r="D60" t="s">
        <v>28</v>
      </c>
      <c r="E60" t="b">
        <v>0</v>
      </c>
      <c r="F60">
        <v>0</v>
      </c>
      <c r="G60" t="b">
        <v>0</v>
      </c>
      <c r="H60" t="b">
        <v>0</v>
      </c>
      <c r="I60" t="b">
        <v>0</v>
      </c>
    </row>
    <row r="61" spans="1:9" x14ac:dyDescent="0.35">
      <c r="A61" t="s">
        <v>105</v>
      </c>
      <c r="B61" t="s">
        <v>106</v>
      </c>
      <c r="C61">
        <v>33</v>
      </c>
      <c r="D61" t="s">
        <v>28</v>
      </c>
      <c r="E61" t="b">
        <v>0</v>
      </c>
      <c r="F61">
        <v>0</v>
      </c>
      <c r="G61" t="b">
        <v>0</v>
      </c>
      <c r="H61" t="b">
        <v>0</v>
      </c>
      <c r="I61" t="b">
        <v>0</v>
      </c>
    </row>
    <row r="62" spans="1:9" x14ac:dyDescent="0.35">
      <c r="A62" t="s">
        <v>107</v>
      </c>
      <c r="B62" t="s">
        <v>108</v>
      </c>
      <c r="C62">
        <v>427</v>
      </c>
      <c r="D62" t="s">
        <v>28</v>
      </c>
      <c r="E62" t="b">
        <v>0</v>
      </c>
      <c r="F62">
        <v>0</v>
      </c>
      <c r="G62" t="b">
        <v>0</v>
      </c>
      <c r="H62" t="b">
        <v>0</v>
      </c>
      <c r="I62" t="b">
        <v>0</v>
      </c>
    </row>
    <row r="63" spans="1:9" x14ac:dyDescent="0.35">
      <c r="A63" t="s">
        <v>109</v>
      </c>
      <c r="B63" t="s">
        <v>110</v>
      </c>
      <c r="C63">
        <v>482</v>
      </c>
      <c r="D63" t="s">
        <v>28</v>
      </c>
      <c r="E63" t="b">
        <v>0</v>
      </c>
      <c r="F63">
        <v>0</v>
      </c>
      <c r="G63" t="b">
        <v>0</v>
      </c>
      <c r="H63" t="b">
        <v>0</v>
      </c>
      <c r="I63" t="b">
        <v>0</v>
      </c>
    </row>
    <row r="64" spans="1:9" x14ac:dyDescent="0.35">
      <c r="A64" t="s">
        <v>111</v>
      </c>
      <c r="B64" t="s">
        <v>112</v>
      </c>
      <c r="C64">
        <v>545</v>
      </c>
      <c r="D64" t="s">
        <v>28</v>
      </c>
      <c r="E64" t="b">
        <v>0</v>
      </c>
      <c r="F64">
        <v>0</v>
      </c>
      <c r="G64" t="b">
        <v>0</v>
      </c>
      <c r="H64" t="b">
        <v>0</v>
      </c>
      <c r="I64" t="b">
        <v>0</v>
      </c>
    </row>
    <row r="65" spans="1:9" x14ac:dyDescent="0.35">
      <c r="A65" t="s">
        <v>113</v>
      </c>
      <c r="B65" t="s">
        <v>114</v>
      </c>
      <c r="C65">
        <v>602</v>
      </c>
      <c r="D65" t="s">
        <v>28</v>
      </c>
      <c r="E65" t="b">
        <v>0</v>
      </c>
      <c r="F65">
        <v>0</v>
      </c>
      <c r="G65" t="b">
        <v>0</v>
      </c>
      <c r="H65" t="b">
        <v>0</v>
      </c>
      <c r="I65" t="b">
        <v>0</v>
      </c>
    </row>
    <row r="66" spans="1:9" x14ac:dyDescent="0.35">
      <c r="A66" t="s">
        <v>115</v>
      </c>
      <c r="B66" t="s">
        <v>116</v>
      </c>
      <c r="C66">
        <v>651</v>
      </c>
      <c r="D66" t="s">
        <v>28</v>
      </c>
      <c r="E66" t="b">
        <v>0</v>
      </c>
      <c r="F66">
        <v>0</v>
      </c>
      <c r="G66" t="b">
        <v>0</v>
      </c>
      <c r="H66" t="b">
        <v>0</v>
      </c>
      <c r="I66" t="b">
        <v>0</v>
      </c>
    </row>
    <row r="67" spans="1:9" x14ac:dyDescent="0.35">
      <c r="A67" t="s">
        <v>117</v>
      </c>
      <c r="B67" t="s">
        <v>118</v>
      </c>
      <c r="C67">
        <v>712</v>
      </c>
      <c r="D67" t="s">
        <v>28</v>
      </c>
      <c r="E67" t="b">
        <v>0</v>
      </c>
      <c r="F67">
        <v>0</v>
      </c>
      <c r="G67" t="b">
        <v>0</v>
      </c>
      <c r="H67" t="b">
        <v>0</v>
      </c>
      <c r="I67" t="b">
        <v>0</v>
      </c>
    </row>
    <row r="68" spans="1:9" x14ac:dyDescent="0.35">
      <c r="A68">
        <v>12231</v>
      </c>
      <c r="B68" t="s">
        <v>119</v>
      </c>
      <c r="C68">
        <v>43</v>
      </c>
      <c r="D68" t="s">
        <v>28</v>
      </c>
      <c r="E68" t="b">
        <v>0</v>
      </c>
      <c r="F68">
        <v>0</v>
      </c>
      <c r="G68" t="b">
        <v>0</v>
      </c>
      <c r="H68" t="b">
        <v>0</v>
      </c>
      <c r="I68" t="b">
        <v>0</v>
      </c>
    </row>
    <row r="69" spans="1:9" x14ac:dyDescent="0.35">
      <c r="A69">
        <v>12232</v>
      </c>
      <c r="B69" t="s">
        <v>120</v>
      </c>
      <c r="C69">
        <v>43</v>
      </c>
      <c r="D69" t="s">
        <v>28</v>
      </c>
      <c r="E69" t="b">
        <v>0</v>
      </c>
      <c r="F69">
        <v>0</v>
      </c>
      <c r="G69" t="b">
        <v>0</v>
      </c>
      <c r="H69" t="b">
        <v>0</v>
      </c>
      <c r="I69" t="b">
        <v>0</v>
      </c>
    </row>
    <row r="70" spans="1:9" x14ac:dyDescent="0.35">
      <c r="A70">
        <v>12233</v>
      </c>
      <c r="B70" t="s">
        <v>121</v>
      </c>
      <c r="C70">
        <v>61</v>
      </c>
      <c r="D70" t="s">
        <v>28</v>
      </c>
      <c r="E70" t="b">
        <v>0</v>
      </c>
      <c r="F70">
        <v>0</v>
      </c>
      <c r="G70" t="b">
        <v>0</v>
      </c>
      <c r="H70" t="b">
        <v>0</v>
      </c>
      <c r="I70" t="b">
        <v>0</v>
      </c>
    </row>
    <row r="71" spans="1:9" x14ac:dyDescent="0.35">
      <c r="A71">
        <v>12236</v>
      </c>
      <c r="B71" t="s">
        <v>122</v>
      </c>
      <c r="C71">
        <v>43</v>
      </c>
      <c r="D71" t="s">
        <v>54</v>
      </c>
      <c r="E71" t="b">
        <v>0</v>
      </c>
      <c r="F71">
        <v>0</v>
      </c>
      <c r="G71" t="b">
        <v>0</v>
      </c>
      <c r="H71" t="b">
        <v>0</v>
      </c>
      <c r="I71" t="b">
        <v>0</v>
      </c>
    </row>
    <row r="72" spans="1:9" x14ac:dyDescent="0.35">
      <c r="A72" t="s">
        <v>123</v>
      </c>
      <c r="B72" t="s">
        <v>124</v>
      </c>
      <c r="C72">
        <v>172</v>
      </c>
      <c r="D72" t="s">
        <v>28</v>
      </c>
      <c r="E72" t="b">
        <v>0</v>
      </c>
      <c r="F72">
        <v>0</v>
      </c>
      <c r="G72" t="b">
        <v>0</v>
      </c>
      <c r="H72" t="b">
        <v>0</v>
      </c>
      <c r="I72" t="b">
        <v>0</v>
      </c>
    </row>
    <row r="73" spans="1:9" x14ac:dyDescent="0.35">
      <c r="A73">
        <v>12263</v>
      </c>
      <c r="B73" t="s">
        <v>125</v>
      </c>
      <c r="C73">
        <v>360</v>
      </c>
      <c r="D73" t="s">
        <v>28</v>
      </c>
      <c r="E73" t="b">
        <v>0</v>
      </c>
      <c r="F73">
        <v>0</v>
      </c>
      <c r="G73" t="b">
        <v>0</v>
      </c>
      <c r="H73" t="b">
        <v>0</v>
      </c>
      <c r="I73" t="b">
        <v>0</v>
      </c>
    </row>
    <row r="74" spans="1:9" x14ac:dyDescent="0.35">
      <c r="A74" t="s">
        <v>126</v>
      </c>
      <c r="B74" t="s">
        <v>127</v>
      </c>
      <c r="C74">
        <v>113</v>
      </c>
      <c r="D74" t="s">
        <v>28</v>
      </c>
      <c r="E74" t="b">
        <v>0</v>
      </c>
      <c r="F74">
        <v>0</v>
      </c>
      <c r="G74" t="b">
        <v>0</v>
      </c>
      <c r="H74" t="b">
        <v>0</v>
      </c>
      <c r="I74" t="b">
        <v>0</v>
      </c>
    </row>
    <row r="75" spans="1:9" x14ac:dyDescent="0.35">
      <c r="A75" t="s">
        <v>128</v>
      </c>
      <c r="B75" t="s">
        <v>129</v>
      </c>
      <c r="C75">
        <v>348</v>
      </c>
      <c r="D75" t="s">
        <v>28</v>
      </c>
      <c r="E75" t="b">
        <v>0</v>
      </c>
      <c r="F75">
        <v>0</v>
      </c>
      <c r="G75" t="b">
        <v>0</v>
      </c>
      <c r="H75" t="b">
        <v>0</v>
      </c>
      <c r="I75" t="b">
        <v>0</v>
      </c>
    </row>
    <row r="76" spans="1:9" x14ac:dyDescent="0.35">
      <c r="A76" t="s">
        <v>130</v>
      </c>
      <c r="B76" t="s">
        <v>131</v>
      </c>
      <c r="C76">
        <v>369</v>
      </c>
      <c r="D76" t="s">
        <v>28</v>
      </c>
      <c r="E76" t="b">
        <v>0</v>
      </c>
      <c r="F76">
        <v>0</v>
      </c>
      <c r="G76" t="b">
        <v>0</v>
      </c>
      <c r="H76" t="b">
        <v>0</v>
      </c>
      <c r="I76" t="b">
        <v>0</v>
      </c>
    </row>
    <row r="77" spans="1:9" x14ac:dyDescent="0.35">
      <c r="A77" t="s">
        <v>132</v>
      </c>
      <c r="B77" t="s">
        <v>133</v>
      </c>
      <c r="C77">
        <v>393</v>
      </c>
      <c r="D77" t="s">
        <v>28</v>
      </c>
      <c r="E77" t="b">
        <v>0</v>
      </c>
      <c r="F77">
        <v>0</v>
      </c>
      <c r="G77" t="b">
        <v>0</v>
      </c>
      <c r="H77" t="b">
        <v>0</v>
      </c>
      <c r="I77" t="b">
        <v>0</v>
      </c>
    </row>
    <row r="78" spans="1:9" x14ac:dyDescent="0.35">
      <c r="A78" t="s">
        <v>134</v>
      </c>
      <c r="B78" t="s">
        <v>135</v>
      </c>
      <c r="C78">
        <v>417</v>
      </c>
      <c r="D78" t="s">
        <v>28</v>
      </c>
      <c r="E78" t="b">
        <v>0</v>
      </c>
      <c r="F78">
        <v>0</v>
      </c>
      <c r="G78" t="b">
        <v>0</v>
      </c>
      <c r="H78" t="b">
        <v>0</v>
      </c>
      <c r="I78" t="b">
        <v>0</v>
      </c>
    </row>
    <row r="79" spans="1:9" x14ac:dyDescent="0.35">
      <c r="A79" t="s">
        <v>136</v>
      </c>
      <c r="B79" t="s">
        <v>137</v>
      </c>
      <c r="C79">
        <v>443</v>
      </c>
      <c r="D79" t="s">
        <v>28</v>
      </c>
      <c r="E79" t="b">
        <v>0</v>
      </c>
      <c r="F79">
        <v>0</v>
      </c>
      <c r="G79" t="b">
        <v>0</v>
      </c>
      <c r="H79" t="b">
        <v>0</v>
      </c>
      <c r="I79" t="b">
        <v>0</v>
      </c>
    </row>
    <row r="80" spans="1:9" x14ac:dyDescent="0.35">
      <c r="A80">
        <v>12309</v>
      </c>
      <c r="B80" t="s">
        <v>138</v>
      </c>
      <c r="C80">
        <v>40</v>
      </c>
      <c r="D80" t="s">
        <v>28</v>
      </c>
      <c r="E80" t="b">
        <v>0</v>
      </c>
      <c r="F80">
        <v>0</v>
      </c>
      <c r="G80" t="b">
        <v>0</v>
      </c>
      <c r="H80" t="b">
        <v>0</v>
      </c>
      <c r="I80" t="b">
        <v>0</v>
      </c>
    </row>
    <row r="81" spans="1:10" x14ac:dyDescent="0.35">
      <c r="A81">
        <v>12338</v>
      </c>
      <c r="B81" t="s">
        <v>139</v>
      </c>
      <c r="C81">
        <v>48</v>
      </c>
      <c r="D81" t="s">
        <v>28</v>
      </c>
      <c r="E81" t="b">
        <v>0</v>
      </c>
      <c r="F81">
        <v>0</v>
      </c>
      <c r="G81" t="b">
        <v>0</v>
      </c>
      <c r="H81" t="b">
        <v>0</v>
      </c>
      <c r="I81" t="b">
        <v>0</v>
      </c>
    </row>
    <row r="82" spans="1:10" x14ac:dyDescent="0.35">
      <c r="A82" t="s">
        <v>140</v>
      </c>
      <c r="B82" t="s">
        <v>1632</v>
      </c>
      <c r="C82">
        <v>388</v>
      </c>
      <c r="D82" t="s">
        <v>28</v>
      </c>
      <c r="E82" t="b">
        <v>1</v>
      </c>
      <c r="F82">
        <v>5</v>
      </c>
      <c r="G82" t="b">
        <v>0</v>
      </c>
      <c r="H82" t="b">
        <v>0</v>
      </c>
      <c r="I82" t="b">
        <v>0</v>
      </c>
    </row>
    <row r="83" spans="1:10" x14ac:dyDescent="0.35">
      <c r="A83" t="s">
        <v>142</v>
      </c>
      <c r="B83" t="s">
        <v>1633</v>
      </c>
      <c r="C83">
        <v>384</v>
      </c>
      <c r="D83" t="s">
        <v>28</v>
      </c>
      <c r="E83" t="b">
        <v>1</v>
      </c>
      <c r="F83">
        <v>5</v>
      </c>
      <c r="G83" t="b">
        <v>0</v>
      </c>
      <c r="H83" t="b">
        <v>0</v>
      </c>
      <c r="I83" t="b">
        <v>0</v>
      </c>
    </row>
    <row r="84" spans="1:10" x14ac:dyDescent="0.35">
      <c r="A84" t="s">
        <v>144</v>
      </c>
      <c r="B84" t="s">
        <v>1634</v>
      </c>
      <c r="C84">
        <v>533</v>
      </c>
      <c r="D84" t="s">
        <v>28</v>
      </c>
      <c r="E84" t="b">
        <v>1</v>
      </c>
      <c r="F84">
        <v>5</v>
      </c>
      <c r="G84" t="b">
        <v>0</v>
      </c>
      <c r="H84" t="b">
        <v>0</v>
      </c>
      <c r="I84" t="b">
        <v>0</v>
      </c>
    </row>
    <row r="85" spans="1:10" x14ac:dyDescent="0.35">
      <c r="A85" t="s">
        <v>146</v>
      </c>
      <c r="B85" t="s">
        <v>147</v>
      </c>
      <c r="C85">
        <v>2588</v>
      </c>
      <c r="D85" t="s">
        <v>28</v>
      </c>
      <c r="E85" t="b">
        <v>0</v>
      </c>
      <c r="F85">
        <v>0</v>
      </c>
      <c r="G85" t="b">
        <v>0</v>
      </c>
      <c r="H85" t="b">
        <v>0</v>
      </c>
      <c r="I85" t="b">
        <v>1</v>
      </c>
      <c r="J85" t="s">
        <v>148</v>
      </c>
    </row>
    <row r="86" spans="1:10" x14ac:dyDescent="0.35">
      <c r="A86">
        <v>12352</v>
      </c>
      <c r="B86" t="s">
        <v>149</v>
      </c>
      <c r="C86">
        <v>39</v>
      </c>
      <c r="D86" t="s">
        <v>28</v>
      </c>
      <c r="E86" t="b">
        <v>0</v>
      </c>
      <c r="F86">
        <v>0</v>
      </c>
      <c r="G86" t="b">
        <v>0</v>
      </c>
      <c r="H86" t="b">
        <v>0</v>
      </c>
      <c r="I86" t="b">
        <v>0</v>
      </c>
    </row>
    <row r="87" spans="1:10" x14ac:dyDescent="0.35">
      <c r="A87">
        <v>12359</v>
      </c>
      <c r="B87" t="s">
        <v>150</v>
      </c>
      <c r="C87">
        <v>10</v>
      </c>
      <c r="D87" t="s">
        <v>28</v>
      </c>
      <c r="E87" t="b">
        <v>0</v>
      </c>
      <c r="F87">
        <v>0</v>
      </c>
      <c r="G87" t="b">
        <v>0</v>
      </c>
      <c r="H87" t="b">
        <v>0</v>
      </c>
      <c r="I87" t="b">
        <v>0</v>
      </c>
    </row>
    <row r="88" spans="1:10" x14ac:dyDescent="0.35">
      <c r="A88">
        <v>12365</v>
      </c>
      <c r="B88" t="s">
        <v>151</v>
      </c>
      <c r="C88">
        <v>215</v>
      </c>
      <c r="D88" t="s">
        <v>54</v>
      </c>
      <c r="E88" t="b">
        <v>0</v>
      </c>
      <c r="F88">
        <v>0</v>
      </c>
      <c r="G88" t="b">
        <v>0</v>
      </c>
      <c r="H88" t="b">
        <v>0</v>
      </c>
      <c r="I88" t="b">
        <v>0</v>
      </c>
    </row>
    <row r="89" spans="1:10" x14ac:dyDescent="0.35">
      <c r="A89">
        <v>12378</v>
      </c>
      <c r="B89" t="s">
        <v>152</v>
      </c>
      <c r="C89">
        <v>26</v>
      </c>
      <c r="D89" t="s">
        <v>37</v>
      </c>
      <c r="E89" t="b">
        <v>0</v>
      </c>
      <c r="F89">
        <v>0</v>
      </c>
      <c r="G89" t="b">
        <v>0</v>
      </c>
      <c r="H89" t="b">
        <v>0</v>
      </c>
      <c r="I89" t="b">
        <v>0</v>
      </c>
    </row>
    <row r="90" spans="1:10" x14ac:dyDescent="0.35">
      <c r="A90">
        <v>12395</v>
      </c>
      <c r="B90" t="s">
        <v>153</v>
      </c>
      <c r="C90">
        <v>21</v>
      </c>
      <c r="D90" t="s">
        <v>28</v>
      </c>
      <c r="E90" t="b">
        <v>0</v>
      </c>
      <c r="F90">
        <v>0</v>
      </c>
      <c r="G90" t="b">
        <v>0</v>
      </c>
      <c r="H90" t="b">
        <v>0</v>
      </c>
      <c r="I90" t="b">
        <v>0</v>
      </c>
    </row>
    <row r="91" spans="1:10" x14ac:dyDescent="0.35">
      <c r="A91">
        <v>12407</v>
      </c>
      <c r="B91" t="s">
        <v>154</v>
      </c>
      <c r="C91">
        <v>87</v>
      </c>
      <c r="D91" t="s">
        <v>28</v>
      </c>
      <c r="E91" t="b">
        <v>0</v>
      </c>
      <c r="F91">
        <v>0</v>
      </c>
      <c r="G91" t="b">
        <v>0</v>
      </c>
      <c r="H91" t="b">
        <v>0</v>
      </c>
      <c r="I91" t="b">
        <v>0</v>
      </c>
    </row>
    <row r="92" spans="1:10" x14ac:dyDescent="0.35">
      <c r="A92">
        <v>12485</v>
      </c>
      <c r="B92" t="s">
        <v>155</v>
      </c>
      <c r="C92">
        <v>40</v>
      </c>
      <c r="D92" t="s">
        <v>28</v>
      </c>
      <c r="E92" t="b">
        <v>0</v>
      </c>
      <c r="F92">
        <v>0</v>
      </c>
      <c r="G92" t="b">
        <v>0</v>
      </c>
      <c r="H92" t="b">
        <v>0</v>
      </c>
      <c r="I92" t="b">
        <v>0</v>
      </c>
    </row>
    <row r="93" spans="1:10" x14ac:dyDescent="0.35">
      <c r="A93">
        <v>12486</v>
      </c>
      <c r="B93" t="s">
        <v>156</v>
      </c>
      <c r="C93">
        <v>82</v>
      </c>
      <c r="D93" t="s">
        <v>54</v>
      </c>
      <c r="E93" t="b">
        <v>0</v>
      </c>
      <c r="F93">
        <v>0</v>
      </c>
      <c r="G93" t="b">
        <v>0</v>
      </c>
      <c r="H93" t="b">
        <v>0</v>
      </c>
      <c r="I93" t="b">
        <v>0</v>
      </c>
    </row>
    <row r="94" spans="1:10" x14ac:dyDescent="0.35">
      <c r="A94">
        <v>12538</v>
      </c>
      <c r="B94" t="s">
        <v>157</v>
      </c>
      <c r="C94">
        <v>945</v>
      </c>
      <c r="D94" t="s">
        <v>28</v>
      </c>
      <c r="E94" t="b">
        <v>0</v>
      </c>
      <c r="F94">
        <v>0</v>
      </c>
      <c r="G94" t="b">
        <v>0</v>
      </c>
      <c r="H94" t="b">
        <v>0</v>
      </c>
      <c r="I94" t="b">
        <v>0</v>
      </c>
    </row>
    <row r="95" spans="1:10" x14ac:dyDescent="0.35">
      <c r="A95" t="s">
        <v>158</v>
      </c>
      <c r="B95" t="s">
        <v>159</v>
      </c>
      <c r="C95">
        <v>430</v>
      </c>
      <c r="D95" t="s">
        <v>28</v>
      </c>
      <c r="E95" t="b">
        <v>0</v>
      </c>
      <c r="F95">
        <v>0</v>
      </c>
      <c r="G95" t="b">
        <v>0</v>
      </c>
      <c r="H95" t="b">
        <v>0</v>
      </c>
      <c r="I95" t="b">
        <v>0</v>
      </c>
    </row>
    <row r="96" spans="1:10" x14ac:dyDescent="0.35">
      <c r="A96">
        <v>12546</v>
      </c>
      <c r="B96" t="s">
        <v>160</v>
      </c>
      <c r="C96">
        <v>9</v>
      </c>
      <c r="D96" t="s">
        <v>28</v>
      </c>
      <c r="E96" t="b">
        <v>0</v>
      </c>
      <c r="F96">
        <v>0</v>
      </c>
      <c r="G96" t="b">
        <v>0</v>
      </c>
      <c r="H96" t="b">
        <v>0</v>
      </c>
      <c r="I96" t="b">
        <v>0</v>
      </c>
    </row>
    <row r="97" spans="1:9" x14ac:dyDescent="0.35">
      <c r="A97">
        <v>12591</v>
      </c>
      <c r="B97" t="s">
        <v>161</v>
      </c>
      <c r="C97">
        <v>11</v>
      </c>
      <c r="D97" t="s">
        <v>28</v>
      </c>
      <c r="E97" t="b">
        <v>0</v>
      </c>
      <c r="F97">
        <v>0</v>
      </c>
      <c r="G97" t="b">
        <v>0</v>
      </c>
      <c r="H97" t="b">
        <v>0</v>
      </c>
      <c r="I97" t="b">
        <v>0</v>
      </c>
    </row>
    <row r="98" spans="1:9" x14ac:dyDescent="0.35">
      <c r="A98">
        <v>12592</v>
      </c>
      <c r="B98" t="s">
        <v>162</v>
      </c>
      <c r="C98">
        <v>11</v>
      </c>
      <c r="D98" t="s">
        <v>28</v>
      </c>
      <c r="E98" t="b">
        <v>0</v>
      </c>
      <c r="F98">
        <v>0</v>
      </c>
      <c r="G98" t="b">
        <v>0</v>
      </c>
      <c r="H98" t="b">
        <v>0</v>
      </c>
      <c r="I98" t="b">
        <v>0</v>
      </c>
    </row>
    <row r="99" spans="1:9" x14ac:dyDescent="0.35">
      <c r="A99">
        <v>12607</v>
      </c>
      <c r="B99" t="s">
        <v>163</v>
      </c>
      <c r="C99">
        <v>19</v>
      </c>
      <c r="D99" t="s">
        <v>28</v>
      </c>
      <c r="E99" t="b">
        <v>0</v>
      </c>
      <c r="F99">
        <v>0</v>
      </c>
      <c r="G99" t="b">
        <v>0</v>
      </c>
      <c r="H99" t="b">
        <v>0</v>
      </c>
      <c r="I99" t="b">
        <v>0</v>
      </c>
    </row>
    <row r="100" spans="1:9" x14ac:dyDescent="0.35">
      <c r="A100">
        <v>12648</v>
      </c>
      <c r="B100" t="s">
        <v>164</v>
      </c>
      <c r="C100">
        <v>20</v>
      </c>
      <c r="D100" t="s">
        <v>28</v>
      </c>
      <c r="E100" t="b">
        <v>0</v>
      </c>
      <c r="F100">
        <v>0</v>
      </c>
      <c r="G100" t="b">
        <v>0</v>
      </c>
      <c r="H100" t="b">
        <v>0</v>
      </c>
      <c r="I100" t="b">
        <v>0</v>
      </c>
    </row>
    <row r="101" spans="1:9" x14ac:dyDescent="0.35">
      <c r="A101">
        <v>12654</v>
      </c>
      <c r="B101" t="s">
        <v>165</v>
      </c>
      <c r="C101">
        <v>329</v>
      </c>
      <c r="D101" t="s">
        <v>28</v>
      </c>
      <c r="E101" t="b">
        <v>0</v>
      </c>
      <c r="F101">
        <v>0</v>
      </c>
      <c r="G101" t="b">
        <v>0</v>
      </c>
      <c r="H101" t="b">
        <v>0</v>
      </c>
      <c r="I101" t="b">
        <v>0</v>
      </c>
    </row>
    <row r="102" spans="1:9" x14ac:dyDescent="0.35">
      <c r="A102">
        <v>12672</v>
      </c>
      <c r="B102" t="s">
        <v>166</v>
      </c>
      <c r="C102">
        <v>114</v>
      </c>
      <c r="D102" t="s">
        <v>28</v>
      </c>
      <c r="E102" t="b">
        <v>0</v>
      </c>
      <c r="F102">
        <v>0</v>
      </c>
      <c r="G102" t="b">
        <v>0</v>
      </c>
      <c r="H102" t="b">
        <v>0</v>
      </c>
      <c r="I102" t="b">
        <v>0</v>
      </c>
    </row>
    <row r="103" spans="1:9" x14ac:dyDescent="0.35">
      <c r="A103">
        <v>12685</v>
      </c>
      <c r="B103" t="s">
        <v>167</v>
      </c>
      <c r="C103">
        <v>10</v>
      </c>
      <c r="D103" t="s">
        <v>28</v>
      </c>
      <c r="E103" t="b">
        <v>0</v>
      </c>
      <c r="F103">
        <v>0</v>
      </c>
      <c r="G103" t="b">
        <v>0</v>
      </c>
      <c r="H103" t="b">
        <v>0</v>
      </c>
      <c r="I103" t="b">
        <v>0</v>
      </c>
    </row>
    <row r="104" spans="1:9" x14ac:dyDescent="0.35">
      <c r="A104">
        <v>12730</v>
      </c>
      <c r="B104" t="s">
        <v>168</v>
      </c>
      <c r="C104">
        <v>145</v>
      </c>
      <c r="D104" t="s">
        <v>28</v>
      </c>
      <c r="E104" t="b">
        <v>0</v>
      </c>
      <c r="F104">
        <v>0</v>
      </c>
      <c r="G104" t="b">
        <v>0</v>
      </c>
      <c r="H104" t="b">
        <v>0</v>
      </c>
      <c r="I104" t="b">
        <v>0</v>
      </c>
    </row>
    <row r="105" spans="1:9" x14ac:dyDescent="0.35">
      <c r="A105">
        <v>12761</v>
      </c>
      <c r="B105" t="s">
        <v>169</v>
      </c>
      <c r="C105">
        <v>8</v>
      </c>
      <c r="D105" t="s">
        <v>28</v>
      </c>
      <c r="E105" t="b">
        <v>0</v>
      </c>
      <c r="F105">
        <v>0</v>
      </c>
      <c r="G105" t="b">
        <v>0</v>
      </c>
      <c r="H105" t="b">
        <v>0</v>
      </c>
      <c r="I105" t="b">
        <v>0</v>
      </c>
    </row>
    <row r="106" spans="1:9" x14ac:dyDescent="0.35">
      <c r="A106">
        <v>12814</v>
      </c>
      <c r="B106" t="s">
        <v>170</v>
      </c>
      <c r="C106">
        <v>214</v>
      </c>
      <c r="D106" t="s">
        <v>28</v>
      </c>
      <c r="E106" t="b">
        <v>0</v>
      </c>
      <c r="F106">
        <v>0</v>
      </c>
      <c r="G106" t="b">
        <v>0</v>
      </c>
      <c r="H106" t="b">
        <v>0</v>
      </c>
      <c r="I106" t="b">
        <v>0</v>
      </c>
    </row>
    <row r="107" spans="1:9" x14ac:dyDescent="0.35">
      <c r="A107" t="s">
        <v>171</v>
      </c>
      <c r="B107" t="s">
        <v>172</v>
      </c>
      <c r="C107">
        <v>172</v>
      </c>
      <c r="D107" t="s">
        <v>28</v>
      </c>
      <c r="E107" t="b">
        <v>0</v>
      </c>
      <c r="F107">
        <v>0</v>
      </c>
      <c r="G107" t="b">
        <v>0</v>
      </c>
      <c r="H107" t="b">
        <v>0</v>
      </c>
      <c r="I107" t="b">
        <v>0</v>
      </c>
    </row>
    <row r="108" spans="1:9" x14ac:dyDescent="0.35">
      <c r="A108">
        <v>12843</v>
      </c>
      <c r="B108" t="s">
        <v>173</v>
      </c>
      <c r="C108">
        <v>140</v>
      </c>
      <c r="D108" t="s">
        <v>28</v>
      </c>
      <c r="E108" t="b">
        <v>0</v>
      </c>
      <c r="F108">
        <v>0</v>
      </c>
      <c r="G108" t="b">
        <v>0</v>
      </c>
      <c r="H108" t="b">
        <v>0</v>
      </c>
      <c r="I108" t="b">
        <v>0</v>
      </c>
    </row>
    <row r="109" spans="1:9" x14ac:dyDescent="0.35">
      <c r="A109">
        <v>12848</v>
      </c>
      <c r="B109" t="s">
        <v>174</v>
      </c>
      <c r="C109">
        <v>29</v>
      </c>
      <c r="D109" t="s">
        <v>28</v>
      </c>
      <c r="E109" t="b">
        <v>0</v>
      </c>
      <c r="F109">
        <v>0</v>
      </c>
      <c r="G109" t="b">
        <v>0</v>
      </c>
      <c r="H109" t="b">
        <v>0</v>
      </c>
      <c r="I109" t="b">
        <v>0</v>
      </c>
    </row>
    <row r="110" spans="1:9" x14ac:dyDescent="0.35">
      <c r="A110">
        <v>12849</v>
      </c>
      <c r="B110" t="s">
        <v>175</v>
      </c>
      <c r="C110">
        <v>29</v>
      </c>
      <c r="D110" t="s">
        <v>28</v>
      </c>
      <c r="E110" t="b">
        <v>0</v>
      </c>
      <c r="F110">
        <v>0</v>
      </c>
      <c r="G110" t="b">
        <v>0</v>
      </c>
      <c r="H110" t="b">
        <v>0</v>
      </c>
      <c r="I110" t="b">
        <v>0</v>
      </c>
    </row>
    <row r="111" spans="1:9" x14ac:dyDescent="0.35">
      <c r="A111">
        <v>12851</v>
      </c>
      <c r="B111" t="s">
        <v>176</v>
      </c>
      <c r="C111">
        <v>220</v>
      </c>
      <c r="D111" t="s">
        <v>28</v>
      </c>
      <c r="E111" t="b">
        <v>0</v>
      </c>
      <c r="F111">
        <v>0</v>
      </c>
      <c r="G111" t="b">
        <v>0</v>
      </c>
      <c r="H111" t="b">
        <v>0</v>
      </c>
      <c r="I111" t="b">
        <v>0</v>
      </c>
    </row>
    <row r="112" spans="1:9" x14ac:dyDescent="0.35">
      <c r="A112">
        <v>12925</v>
      </c>
      <c r="B112" t="s">
        <v>177</v>
      </c>
      <c r="C112">
        <v>263</v>
      </c>
      <c r="D112" t="s">
        <v>28</v>
      </c>
      <c r="E112" t="b">
        <v>0</v>
      </c>
      <c r="F112">
        <v>0</v>
      </c>
      <c r="G112" t="b">
        <v>0</v>
      </c>
      <c r="H112" t="b">
        <v>0</v>
      </c>
      <c r="I112" t="b">
        <v>0</v>
      </c>
    </row>
    <row r="113" spans="1:9" x14ac:dyDescent="0.35">
      <c r="A113">
        <v>13012</v>
      </c>
      <c r="B113" t="s">
        <v>178</v>
      </c>
      <c r="C113">
        <v>200</v>
      </c>
      <c r="D113" t="s">
        <v>28</v>
      </c>
      <c r="E113" t="b">
        <v>0</v>
      </c>
      <c r="F113">
        <v>0</v>
      </c>
      <c r="G113" t="b">
        <v>0</v>
      </c>
      <c r="H113" t="b">
        <v>0</v>
      </c>
      <c r="I113" t="b">
        <v>0</v>
      </c>
    </row>
    <row r="114" spans="1:9" x14ac:dyDescent="0.35">
      <c r="A114">
        <v>13013</v>
      </c>
      <c r="B114" t="s">
        <v>179</v>
      </c>
      <c r="C114">
        <v>243</v>
      </c>
      <c r="D114" t="s">
        <v>28</v>
      </c>
      <c r="E114" t="b">
        <v>0</v>
      </c>
      <c r="F114">
        <v>0</v>
      </c>
      <c r="G114" t="b">
        <v>0</v>
      </c>
      <c r="H114" t="b">
        <v>0</v>
      </c>
      <c r="I114" t="b">
        <v>0</v>
      </c>
    </row>
    <row r="115" spans="1:9" x14ac:dyDescent="0.35">
      <c r="A115">
        <v>13014</v>
      </c>
      <c r="B115" t="s">
        <v>180</v>
      </c>
      <c r="C115">
        <v>267</v>
      </c>
      <c r="D115" t="s">
        <v>28</v>
      </c>
      <c r="E115" t="b">
        <v>0</v>
      </c>
      <c r="F115">
        <v>0</v>
      </c>
      <c r="G115" t="b">
        <v>0</v>
      </c>
      <c r="H115" t="b">
        <v>0</v>
      </c>
      <c r="I115" t="b">
        <v>0</v>
      </c>
    </row>
    <row r="116" spans="1:9" x14ac:dyDescent="0.35">
      <c r="A116">
        <v>13015</v>
      </c>
      <c r="B116" t="s">
        <v>181</v>
      </c>
      <c r="C116">
        <v>277</v>
      </c>
      <c r="D116" t="s">
        <v>28</v>
      </c>
      <c r="E116" t="b">
        <v>0</v>
      </c>
      <c r="F116">
        <v>0</v>
      </c>
      <c r="G116" t="b">
        <v>0</v>
      </c>
      <c r="H116" t="b">
        <v>0</v>
      </c>
      <c r="I116" t="b">
        <v>0</v>
      </c>
    </row>
    <row r="117" spans="1:9" x14ac:dyDescent="0.35">
      <c r="A117">
        <v>13016</v>
      </c>
      <c r="B117" t="s">
        <v>182</v>
      </c>
      <c r="C117">
        <v>310</v>
      </c>
      <c r="D117" t="s">
        <v>28</v>
      </c>
      <c r="E117" t="b">
        <v>0</v>
      </c>
      <c r="F117">
        <v>0</v>
      </c>
      <c r="G117" t="b">
        <v>0</v>
      </c>
      <c r="H117" t="b">
        <v>0</v>
      </c>
      <c r="I117" t="b">
        <v>0</v>
      </c>
    </row>
    <row r="118" spans="1:9" x14ac:dyDescent="0.35">
      <c r="A118">
        <v>13017</v>
      </c>
      <c r="B118" t="s">
        <v>183</v>
      </c>
      <c r="C118">
        <v>33</v>
      </c>
      <c r="D118" t="s">
        <v>28</v>
      </c>
      <c r="E118" t="b">
        <v>0</v>
      </c>
      <c r="F118">
        <v>0</v>
      </c>
      <c r="G118" t="b">
        <v>0</v>
      </c>
      <c r="H118" t="b">
        <v>0</v>
      </c>
      <c r="I118" t="b">
        <v>0</v>
      </c>
    </row>
    <row r="119" spans="1:9" x14ac:dyDescent="0.35">
      <c r="A119">
        <v>13018</v>
      </c>
      <c r="B119" t="s">
        <v>184</v>
      </c>
      <c r="C119">
        <v>33</v>
      </c>
      <c r="D119" t="s">
        <v>28</v>
      </c>
      <c r="E119" t="b">
        <v>0</v>
      </c>
      <c r="F119">
        <v>0</v>
      </c>
      <c r="G119" t="b">
        <v>0</v>
      </c>
      <c r="H119" t="b">
        <v>0</v>
      </c>
      <c r="I119" t="b">
        <v>0</v>
      </c>
    </row>
    <row r="120" spans="1:9" x14ac:dyDescent="0.35">
      <c r="A120">
        <v>13019</v>
      </c>
      <c r="B120" t="s">
        <v>185</v>
      </c>
      <c r="C120">
        <v>33</v>
      </c>
      <c r="D120" t="s">
        <v>28</v>
      </c>
      <c r="E120" t="b">
        <v>0</v>
      </c>
      <c r="F120">
        <v>0</v>
      </c>
      <c r="G120" t="b">
        <v>0</v>
      </c>
      <c r="H120" t="b">
        <v>0</v>
      </c>
      <c r="I120" t="b">
        <v>0</v>
      </c>
    </row>
    <row r="121" spans="1:9" x14ac:dyDescent="0.35">
      <c r="A121">
        <v>13020</v>
      </c>
      <c r="B121" t="s">
        <v>186</v>
      </c>
      <c r="C121">
        <v>33</v>
      </c>
      <c r="D121" t="s">
        <v>28</v>
      </c>
      <c r="E121" t="b">
        <v>0</v>
      </c>
      <c r="F121">
        <v>0</v>
      </c>
      <c r="G121" t="b">
        <v>0</v>
      </c>
      <c r="H121" t="b">
        <v>0</v>
      </c>
      <c r="I121" t="b">
        <v>0</v>
      </c>
    </row>
    <row r="122" spans="1:9" x14ac:dyDescent="0.35">
      <c r="A122">
        <v>13031</v>
      </c>
      <c r="B122" t="s">
        <v>187</v>
      </c>
      <c r="C122">
        <v>288</v>
      </c>
      <c r="D122" t="s">
        <v>28</v>
      </c>
      <c r="E122" t="b">
        <v>0</v>
      </c>
      <c r="F122">
        <v>0</v>
      </c>
      <c r="G122" t="b">
        <v>0</v>
      </c>
      <c r="H122" t="b">
        <v>0</v>
      </c>
      <c r="I122" t="b">
        <v>0</v>
      </c>
    </row>
    <row r="123" spans="1:9" x14ac:dyDescent="0.35">
      <c r="A123">
        <v>13038</v>
      </c>
      <c r="B123" t="s">
        <v>188</v>
      </c>
      <c r="C123">
        <v>9</v>
      </c>
      <c r="D123" t="s">
        <v>28</v>
      </c>
      <c r="E123" t="b">
        <v>0</v>
      </c>
      <c r="F123">
        <v>0</v>
      </c>
      <c r="G123" t="b">
        <v>0</v>
      </c>
      <c r="H123" t="b">
        <v>0</v>
      </c>
      <c r="I123" t="b">
        <v>0</v>
      </c>
    </row>
    <row r="124" spans="1:9" x14ac:dyDescent="0.35">
      <c r="A124">
        <v>13044</v>
      </c>
      <c r="B124" t="s">
        <v>189</v>
      </c>
      <c r="C124">
        <v>76</v>
      </c>
      <c r="D124" t="s">
        <v>28</v>
      </c>
      <c r="E124" t="b">
        <v>0</v>
      </c>
      <c r="F124">
        <v>0</v>
      </c>
      <c r="G124" t="b">
        <v>0</v>
      </c>
      <c r="H124" t="b">
        <v>0</v>
      </c>
      <c r="I124" t="b">
        <v>0</v>
      </c>
    </row>
    <row r="125" spans="1:9" x14ac:dyDescent="0.35">
      <c r="A125">
        <v>13062</v>
      </c>
      <c r="B125" t="s">
        <v>190</v>
      </c>
      <c r="C125">
        <v>197</v>
      </c>
      <c r="D125" t="s">
        <v>28</v>
      </c>
      <c r="E125" t="b">
        <v>0</v>
      </c>
      <c r="F125">
        <v>0</v>
      </c>
      <c r="G125" t="b">
        <v>0</v>
      </c>
      <c r="H125" t="b">
        <v>0</v>
      </c>
      <c r="I125" t="b">
        <v>0</v>
      </c>
    </row>
    <row r="126" spans="1:9" x14ac:dyDescent="0.35">
      <c r="A126">
        <v>13095</v>
      </c>
      <c r="B126" t="s">
        <v>191</v>
      </c>
      <c r="C126">
        <v>87</v>
      </c>
      <c r="D126" t="s">
        <v>192</v>
      </c>
      <c r="E126" t="b">
        <v>0</v>
      </c>
      <c r="F126">
        <v>0</v>
      </c>
      <c r="G126" t="b">
        <v>0</v>
      </c>
      <c r="H126" t="b">
        <v>0</v>
      </c>
      <c r="I126" t="b">
        <v>0</v>
      </c>
    </row>
    <row r="127" spans="1:9" x14ac:dyDescent="0.35">
      <c r="A127">
        <v>13107</v>
      </c>
      <c r="B127" t="s">
        <v>193</v>
      </c>
      <c r="C127">
        <v>105</v>
      </c>
      <c r="D127" t="s">
        <v>28</v>
      </c>
      <c r="E127" t="b">
        <v>0</v>
      </c>
      <c r="F127">
        <v>0</v>
      </c>
      <c r="G127" t="b">
        <v>0</v>
      </c>
      <c r="H127" t="b">
        <v>0</v>
      </c>
      <c r="I127" t="b">
        <v>0</v>
      </c>
    </row>
    <row r="128" spans="1:9" x14ac:dyDescent="0.35">
      <c r="A128" t="s">
        <v>194</v>
      </c>
      <c r="B128" t="s">
        <v>195</v>
      </c>
      <c r="C128">
        <v>37</v>
      </c>
      <c r="D128" t="s">
        <v>28</v>
      </c>
      <c r="E128" t="b">
        <v>0</v>
      </c>
      <c r="F128">
        <v>0</v>
      </c>
      <c r="G128" t="b">
        <v>0</v>
      </c>
      <c r="H128" t="b">
        <v>0</v>
      </c>
      <c r="I128" t="b">
        <v>0</v>
      </c>
    </row>
    <row r="129" spans="1:9" x14ac:dyDescent="0.35">
      <c r="A129" t="s">
        <v>196</v>
      </c>
      <c r="B129" t="s">
        <v>197</v>
      </c>
      <c r="C129">
        <v>53</v>
      </c>
      <c r="D129" t="s">
        <v>28</v>
      </c>
      <c r="E129" t="b">
        <v>0</v>
      </c>
      <c r="F129">
        <v>0</v>
      </c>
      <c r="G129" t="b">
        <v>0</v>
      </c>
      <c r="H129" t="b">
        <v>0</v>
      </c>
      <c r="I129" t="b">
        <v>0</v>
      </c>
    </row>
    <row r="130" spans="1:9" x14ac:dyDescent="0.35">
      <c r="A130" t="s">
        <v>198</v>
      </c>
      <c r="B130" t="s">
        <v>199</v>
      </c>
      <c r="C130">
        <v>62</v>
      </c>
      <c r="D130" t="s">
        <v>28</v>
      </c>
      <c r="E130" t="b">
        <v>0</v>
      </c>
      <c r="F130">
        <v>0</v>
      </c>
      <c r="G130" t="b">
        <v>0</v>
      </c>
      <c r="H130" t="b">
        <v>0</v>
      </c>
      <c r="I130" t="b">
        <v>0</v>
      </c>
    </row>
    <row r="131" spans="1:9" x14ac:dyDescent="0.35">
      <c r="A131" t="s">
        <v>200</v>
      </c>
      <c r="B131" t="s">
        <v>201</v>
      </c>
      <c r="C131">
        <v>74</v>
      </c>
      <c r="D131" t="s">
        <v>28</v>
      </c>
      <c r="E131" t="b">
        <v>0</v>
      </c>
      <c r="F131">
        <v>0</v>
      </c>
      <c r="G131" t="b">
        <v>0</v>
      </c>
      <c r="H131" t="b">
        <v>0</v>
      </c>
      <c r="I131" t="b">
        <v>0</v>
      </c>
    </row>
    <row r="132" spans="1:9" x14ac:dyDescent="0.35">
      <c r="A132" t="s">
        <v>202</v>
      </c>
      <c r="B132" t="s">
        <v>203</v>
      </c>
      <c r="C132">
        <v>84</v>
      </c>
      <c r="D132" t="s">
        <v>28</v>
      </c>
      <c r="E132" t="b">
        <v>0</v>
      </c>
      <c r="F132">
        <v>0</v>
      </c>
      <c r="G132" t="b">
        <v>0</v>
      </c>
      <c r="H132" t="b">
        <v>0</v>
      </c>
      <c r="I132" t="b">
        <v>0</v>
      </c>
    </row>
    <row r="133" spans="1:9" x14ac:dyDescent="0.35">
      <c r="A133" t="s">
        <v>204</v>
      </c>
      <c r="B133" t="s">
        <v>205</v>
      </c>
      <c r="C133">
        <v>67</v>
      </c>
      <c r="D133" t="s">
        <v>28</v>
      </c>
      <c r="E133" t="b">
        <v>0</v>
      </c>
      <c r="F133">
        <v>0</v>
      </c>
      <c r="G133" t="b">
        <v>0</v>
      </c>
      <c r="H133" t="b">
        <v>0</v>
      </c>
      <c r="I133" t="b">
        <v>0</v>
      </c>
    </row>
    <row r="134" spans="1:9" x14ac:dyDescent="0.35">
      <c r="A134" t="s">
        <v>206</v>
      </c>
      <c r="B134" t="s">
        <v>207</v>
      </c>
      <c r="C134">
        <v>83</v>
      </c>
      <c r="D134" t="s">
        <v>28</v>
      </c>
      <c r="E134" t="b">
        <v>0</v>
      </c>
      <c r="F134">
        <v>0</v>
      </c>
      <c r="G134" t="b">
        <v>0</v>
      </c>
      <c r="H134" t="b">
        <v>0</v>
      </c>
      <c r="I134" t="b">
        <v>0</v>
      </c>
    </row>
    <row r="135" spans="1:9" x14ac:dyDescent="0.35">
      <c r="A135" t="s">
        <v>208</v>
      </c>
      <c r="B135" t="s">
        <v>209</v>
      </c>
      <c r="C135">
        <v>83</v>
      </c>
      <c r="D135" t="s">
        <v>28</v>
      </c>
      <c r="E135" t="b">
        <v>0</v>
      </c>
      <c r="F135">
        <v>0</v>
      </c>
      <c r="G135" t="b">
        <v>0</v>
      </c>
      <c r="H135" t="b">
        <v>0</v>
      </c>
      <c r="I135" t="b">
        <v>0</v>
      </c>
    </row>
    <row r="136" spans="1:9" x14ac:dyDescent="0.35">
      <c r="A136" t="s">
        <v>210</v>
      </c>
      <c r="B136" t="s">
        <v>211</v>
      </c>
      <c r="C136">
        <v>10</v>
      </c>
      <c r="D136" t="s">
        <v>28</v>
      </c>
      <c r="E136" t="b">
        <v>0</v>
      </c>
      <c r="F136">
        <v>0</v>
      </c>
      <c r="G136" t="b">
        <v>0</v>
      </c>
      <c r="H136" t="b">
        <v>0</v>
      </c>
      <c r="I136" t="b">
        <v>0</v>
      </c>
    </row>
    <row r="137" spans="1:9" x14ac:dyDescent="0.35">
      <c r="A137">
        <v>13166</v>
      </c>
      <c r="B137" t="s">
        <v>212</v>
      </c>
      <c r="C137">
        <v>76</v>
      </c>
      <c r="D137" t="s">
        <v>28</v>
      </c>
      <c r="E137" t="b">
        <v>0</v>
      </c>
      <c r="F137">
        <v>0</v>
      </c>
      <c r="G137" t="b">
        <v>0</v>
      </c>
      <c r="H137" t="b">
        <v>0</v>
      </c>
      <c r="I137" t="b">
        <v>0</v>
      </c>
    </row>
    <row r="138" spans="1:9" x14ac:dyDescent="0.35">
      <c r="A138">
        <v>13179</v>
      </c>
      <c r="B138" t="s">
        <v>213</v>
      </c>
      <c r="C138">
        <v>952</v>
      </c>
      <c r="D138" t="s">
        <v>28</v>
      </c>
      <c r="E138" t="b">
        <v>0</v>
      </c>
      <c r="F138">
        <v>0</v>
      </c>
      <c r="G138" t="b">
        <v>0</v>
      </c>
      <c r="H138" t="b">
        <v>0</v>
      </c>
      <c r="I138" t="b">
        <v>0</v>
      </c>
    </row>
    <row r="139" spans="1:9" x14ac:dyDescent="0.35">
      <c r="A139">
        <v>13185</v>
      </c>
      <c r="B139" t="s">
        <v>214</v>
      </c>
      <c r="C139">
        <v>1148</v>
      </c>
      <c r="D139" t="s">
        <v>28</v>
      </c>
      <c r="E139" t="b">
        <v>0</v>
      </c>
      <c r="F139">
        <v>0</v>
      </c>
      <c r="G139" t="b">
        <v>0</v>
      </c>
      <c r="H139" t="b">
        <v>0</v>
      </c>
      <c r="I139" t="b">
        <v>0</v>
      </c>
    </row>
    <row r="140" spans="1:9" x14ac:dyDescent="0.35">
      <c r="A140">
        <v>13188</v>
      </c>
      <c r="B140" t="s">
        <v>215</v>
      </c>
      <c r="C140">
        <v>251</v>
      </c>
      <c r="D140" t="s">
        <v>28</v>
      </c>
      <c r="E140" t="b">
        <v>0</v>
      </c>
      <c r="F140">
        <v>0</v>
      </c>
      <c r="G140" t="b">
        <v>0</v>
      </c>
      <c r="H140" t="b">
        <v>0</v>
      </c>
      <c r="I140" t="b">
        <v>0</v>
      </c>
    </row>
    <row r="141" spans="1:9" x14ac:dyDescent="0.35">
      <c r="A141">
        <v>13192</v>
      </c>
      <c r="B141" t="s">
        <v>216</v>
      </c>
      <c r="C141">
        <v>77</v>
      </c>
      <c r="D141" t="s">
        <v>28</v>
      </c>
      <c r="E141" t="b">
        <v>0</v>
      </c>
      <c r="F141">
        <v>0</v>
      </c>
      <c r="G141" t="b">
        <v>0</v>
      </c>
      <c r="H141" t="b">
        <v>0</v>
      </c>
      <c r="I141" t="b">
        <v>0</v>
      </c>
    </row>
    <row r="142" spans="1:9" x14ac:dyDescent="0.35">
      <c r="A142">
        <v>13196</v>
      </c>
      <c r="B142" t="s">
        <v>217</v>
      </c>
      <c r="C142">
        <v>274</v>
      </c>
      <c r="D142" t="s">
        <v>28</v>
      </c>
      <c r="E142" t="b">
        <v>0</v>
      </c>
      <c r="F142">
        <v>0</v>
      </c>
      <c r="G142" t="b">
        <v>0</v>
      </c>
      <c r="H142" t="b">
        <v>0</v>
      </c>
      <c r="I142" t="b">
        <v>0</v>
      </c>
    </row>
    <row r="143" spans="1:9" x14ac:dyDescent="0.35">
      <c r="A143">
        <v>13553</v>
      </c>
      <c r="B143" t="s">
        <v>218</v>
      </c>
      <c r="C143">
        <v>184</v>
      </c>
      <c r="D143" t="s">
        <v>28</v>
      </c>
      <c r="E143" t="b">
        <v>0</v>
      </c>
      <c r="F143">
        <v>0</v>
      </c>
      <c r="G143" t="b">
        <v>0</v>
      </c>
      <c r="H143" t="b">
        <v>0</v>
      </c>
      <c r="I143" t="b">
        <v>0</v>
      </c>
    </row>
    <row r="144" spans="1:9" x14ac:dyDescent="0.35">
      <c r="A144">
        <v>13554</v>
      </c>
      <c r="B144" t="s">
        <v>219</v>
      </c>
      <c r="C144">
        <v>184</v>
      </c>
      <c r="D144" t="s">
        <v>28</v>
      </c>
      <c r="E144" t="b">
        <v>0</v>
      </c>
      <c r="F144">
        <v>0</v>
      </c>
      <c r="G144" t="b">
        <v>0</v>
      </c>
      <c r="H144" t="b">
        <v>0</v>
      </c>
      <c r="I144" t="b">
        <v>0</v>
      </c>
    </row>
    <row r="145" spans="1:10" x14ac:dyDescent="0.35">
      <c r="A145">
        <v>13555</v>
      </c>
      <c r="B145" t="s">
        <v>220</v>
      </c>
      <c r="C145">
        <v>184</v>
      </c>
      <c r="D145" t="s">
        <v>28</v>
      </c>
      <c r="E145" t="b">
        <v>0</v>
      </c>
      <c r="F145">
        <v>0</v>
      </c>
      <c r="G145" t="b">
        <v>0</v>
      </c>
      <c r="H145" t="b">
        <v>0</v>
      </c>
      <c r="I145" t="b">
        <v>0</v>
      </c>
    </row>
    <row r="146" spans="1:10" x14ac:dyDescent="0.35">
      <c r="A146">
        <v>13556</v>
      </c>
      <c r="B146" t="s">
        <v>221</v>
      </c>
      <c r="C146">
        <v>223</v>
      </c>
      <c r="D146" t="s">
        <v>28</v>
      </c>
      <c r="E146" t="b">
        <v>0</v>
      </c>
      <c r="F146">
        <v>0</v>
      </c>
      <c r="G146" t="b">
        <v>0</v>
      </c>
      <c r="H146" t="b">
        <v>0</v>
      </c>
      <c r="I146" t="b">
        <v>0</v>
      </c>
    </row>
    <row r="147" spans="1:10" x14ac:dyDescent="0.35">
      <c r="A147">
        <v>13557</v>
      </c>
      <c r="B147" t="s">
        <v>222</v>
      </c>
      <c r="C147">
        <v>223</v>
      </c>
      <c r="D147" t="s">
        <v>28</v>
      </c>
      <c r="E147" t="b">
        <v>0</v>
      </c>
      <c r="F147">
        <v>0</v>
      </c>
      <c r="G147" t="b">
        <v>0</v>
      </c>
      <c r="H147" t="b">
        <v>0</v>
      </c>
      <c r="I147" t="b">
        <v>0</v>
      </c>
    </row>
    <row r="148" spans="1:10" x14ac:dyDescent="0.35">
      <c r="A148">
        <v>13558</v>
      </c>
      <c r="B148" t="s">
        <v>223</v>
      </c>
      <c r="C148">
        <v>223</v>
      </c>
      <c r="D148" t="s">
        <v>28</v>
      </c>
      <c r="E148" t="b">
        <v>0</v>
      </c>
      <c r="F148">
        <v>0</v>
      </c>
      <c r="G148" t="b">
        <v>0</v>
      </c>
      <c r="H148" t="b">
        <v>0</v>
      </c>
      <c r="I148" t="b">
        <v>0</v>
      </c>
    </row>
    <row r="149" spans="1:10" x14ac:dyDescent="0.35">
      <c r="A149">
        <v>13611</v>
      </c>
      <c r="B149" t="s">
        <v>224</v>
      </c>
      <c r="C149">
        <v>53</v>
      </c>
      <c r="D149" t="s">
        <v>28</v>
      </c>
      <c r="E149" t="b">
        <v>0</v>
      </c>
      <c r="F149">
        <v>0</v>
      </c>
      <c r="G149" t="b">
        <v>0</v>
      </c>
      <c r="H149" t="b">
        <v>0</v>
      </c>
      <c r="I149" t="b">
        <v>0</v>
      </c>
    </row>
    <row r="150" spans="1:10" x14ac:dyDescent="0.35">
      <c r="A150">
        <v>13614</v>
      </c>
      <c r="B150" t="s">
        <v>225</v>
      </c>
      <c r="C150">
        <v>788</v>
      </c>
      <c r="D150" t="s">
        <v>28</v>
      </c>
      <c r="E150" t="b">
        <v>0</v>
      </c>
      <c r="F150">
        <v>0</v>
      </c>
      <c r="G150" t="b">
        <v>0</v>
      </c>
      <c r="H150" t="b">
        <v>0</v>
      </c>
      <c r="I150" t="b">
        <v>0</v>
      </c>
    </row>
    <row r="151" spans="1:10" x14ac:dyDescent="0.35">
      <c r="A151">
        <v>12196</v>
      </c>
      <c r="B151" t="s">
        <v>226</v>
      </c>
      <c r="C151">
        <v>89</v>
      </c>
      <c r="D151" t="s">
        <v>28</v>
      </c>
      <c r="E151" t="b">
        <v>1</v>
      </c>
      <c r="F151">
        <v>5</v>
      </c>
      <c r="G151" t="b">
        <v>0</v>
      </c>
      <c r="H151" t="b">
        <v>1</v>
      </c>
      <c r="I151" t="b">
        <v>0</v>
      </c>
      <c r="J151" t="s">
        <v>227</v>
      </c>
    </row>
    <row r="152" spans="1:10" x14ac:dyDescent="0.35">
      <c r="A152">
        <v>13694</v>
      </c>
      <c r="B152" t="s">
        <v>228</v>
      </c>
      <c r="C152">
        <v>174</v>
      </c>
      <c r="D152" t="s">
        <v>28</v>
      </c>
      <c r="E152" t="b">
        <v>0</v>
      </c>
      <c r="F152">
        <v>0</v>
      </c>
      <c r="G152" t="b">
        <v>0</v>
      </c>
      <c r="H152" t="b">
        <v>0</v>
      </c>
      <c r="I152" t="b">
        <v>0</v>
      </c>
    </row>
    <row r="153" spans="1:10" x14ac:dyDescent="0.35">
      <c r="A153">
        <v>13728</v>
      </c>
      <c r="B153" t="s">
        <v>229</v>
      </c>
      <c r="C153">
        <v>223</v>
      </c>
      <c r="D153" t="s">
        <v>28</v>
      </c>
      <c r="E153" t="b">
        <v>0</v>
      </c>
      <c r="F153">
        <v>0</v>
      </c>
      <c r="G153" t="b">
        <v>0</v>
      </c>
      <c r="H153" t="b">
        <v>0</v>
      </c>
      <c r="I153" t="b">
        <v>0</v>
      </c>
    </row>
    <row r="154" spans="1:10" x14ac:dyDescent="0.35">
      <c r="A154">
        <v>13731</v>
      </c>
      <c r="B154" t="s">
        <v>230</v>
      </c>
      <c r="C154">
        <v>604</v>
      </c>
      <c r="D154" t="s">
        <v>28</v>
      </c>
      <c r="E154" t="b">
        <v>0</v>
      </c>
      <c r="F154">
        <v>0</v>
      </c>
      <c r="G154" t="b">
        <v>0</v>
      </c>
      <c r="H154" t="b">
        <v>0</v>
      </c>
      <c r="I154" t="b">
        <v>0</v>
      </c>
    </row>
    <row r="155" spans="1:10" x14ac:dyDescent="0.35">
      <c r="A155">
        <v>13771</v>
      </c>
      <c r="B155" t="s">
        <v>231</v>
      </c>
      <c r="C155">
        <v>187</v>
      </c>
      <c r="D155" t="s">
        <v>28</v>
      </c>
      <c r="E155" t="b">
        <v>0</v>
      </c>
      <c r="F155">
        <v>0</v>
      </c>
      <c r="G155" t="b">
        <v>0</v>
      </c>
      <c r="H155" t="b">
        <v>0</v>
      </c>
      <c r="I155" t="b">
        <v>0</v>
      </c>
    </row>
    <row r="156" spans="1:10" x14ac:dyDescent="0.35">
      <c r="A156">
        <v>13783</v>
      </c>
      <c r="B156" t="s">
        <v>232</v>
      </c>
      <c r="C156">
        <v>1415</v>
      </c>
      <c r="D156" t="s">
        <v>28</v>
      </c>
      <c r="E156" t="b">
        <v>0</v>
      </c>
      <c r="F156">
        <v>0</v>
      </c>
      <c r="G156" t="b">
        <v>0</v>
      </c>
      <c r="H156" t="b">
        <v>0</v>
      </c>
      <c r="I156" t="b">
        <v>0</v>
      </c>
    </row>
    <row r="157" spans="1:10" x14ac:dyDescent="0.35">
      <c r="A157">
        <v>13819</v>
      </c>
      <c r="B157" t="s">
        <v>233</v>
      </c>
      <c r="C157">
        <v>37</v>
      </c>
      <c r="D157" t="s">
        <v>28</v>
      </c>
      <c r="E157" t="b">
        <v>0</v>
      </c>
      <c r="F157">
        <v>0</v>
      </c>
      <c r="G157" t="b">
        <v>0</v>
      </c>
      <c r="H157" t="b">
        <v>0</v>
      </c>
      <c r="I157" t="b">
        <v>0</v>
      </c>
    </row>
    <row r="158" spans="1:10" x14ac:dyDescent="0.35">
      <c r="A158">
        <v>13835</v>
      </c>
      <c r="B158" t="s">
        <v>234</v>
      </c>
      <c r="C158">
        <v>790</v>
      </c>
      <c r="D158" t="s">
        <v>28</v>
      </c>
      <c r="E158" t="b">
        <v>0</v>
      </c>
      <c r="F158">
        <v>0</v>
      </c>
      <c r="G158" t="b">
        <v>0</v>
      </c>
      <c r="H158" t="b">
        <v>0</v>
      </c>
      <c r="I158" t="b">
        <v>0</v>
      </c>
    </row>
    <row r="159" spans="1:10" x14ac:dyDescent="0.35">
      <c r="A159">
        <v>13856</v>
      </c>
      <c r="B159" t="s">
        <v>235</v>
      </c>
      <c r="C159">
        <v>457</v>
      </c>
      <c r="D159" t="s">
        <v>28</v>
      </c>
      <c r="E159" t="b">
        <v>0</v>
      </c>
      <c r="F159">
        <v>0</v>
      </c>
      <c r="G159" t="b">
        <v>0</v>
      </c>
      <c r="H159" t="b">
        <v>0</v>
      </c>
      <c r="I159" t="b">
        <v>0</v>
      </c>
    </row>
    <row r="160" spans="1:10" x14ac:dyDescent="0.35">
      <c r="A160">
        <v>13862</v>
      </c>
      <c r="B160" t="s">
        <v>236</v>
      </c>
      <c r="C160">
        <v>945</v>
      </c>
      <c r="D160" t="s">
        <v>28</v>
      </c>
      <c r="E160" t="b">
        <v>0</v>
      </c>
      <c r="F160">
        <v>0</v>
      </c>
      <c r="G160" t="b">
        <v>0</v>
      </c>
      <c r="H160" t="b">
        <v>0</v>
      </c>
      <c r="I160" t="b">
        <v>0</v>
      </c>
    </row>
    <row r="161" spans="1:10" x14ac:dyDescent="0.35">
      <c r="A161">
        <v>13921</v>
      </c>
      <c r="B161" t="s">
        <v>237</v>
      </c>
      <c r="C161">
        <v>154</v>
      </c>
      <c r="D161" t="s">
        <v>28</v>
      </c>
      <c r="E161" t="b">
        <v>0</v>
      </c>
      <c r="F161">
        <v>0</v>
      </c>
      <c r="G161" t="b">
        <v>0</v>
      </c>
      <c r="H161" t="b">
        <v>0</v>
      </c>
      <c r="I161" t="b">
        <v>0</v>
      </c>
    </row>
    <row r="162" spans="1:10" x14ac:dyDescent="0.35">
      <c r="A162">
        <v>13922</v>
      </c>
      <c r="B162" t="s">
        <v>238</v>
      </c>
      <c r="C162">
        <v>229</v>
      </c>
      <c r="D162" t="s">
        <v>28</v>
      </c>
      <c r="E162" t="b">
        <v>0</v>
      </c>
      <c r="F162">
        <v>0</v>
      </c>
      <c r="G162" t="b">
        <v>0</v>
      </c>
      <c r="H162" t="b">
        <v>0</v>
      </c>
      <c r="I162" t="b">
        <v>0</v>
      </c>
    </row>
    <row r="163" spans="1:10" x14ac:dyDescent="0.35">
      <c r="A163">
        <v>13923</v>
      </c>
      <c r="B163" t="s">
        <v>239</v>
      </c>
      <c r="C163">
        <v>303</v>
      </c>
      <c r="D163" t="s">
        <v>28</v>
      </c>
      <c r="E163" t="b">
        <v>0</v>
      </c>
      <c r="F163">
        <v>0</v>
      </c>
      <c r="G163" t="b">
        <v>0</v>
      </c>
      <c r="H163" t="b">
        <v>0</v>
      </c>
      <c r="I163" t="b">
        <v>0</v>
      </c>
    </row>
    <row r="164" spans="1:10" x14ac:dyDescent="0.35">
      <c r="A164">
        <v>13924</v>
      </c>
      <c r="B164" t="s">
        <v>240</v>
      </c>
      <c r="C164">
        <v>1101</v>
      </c>
      <c r="D164" t="s">
        <v>28</v>
      </c>
      <c r="E164" t="b">
        <v>0</v>
      </c>
      <c r="F164">
        <v>0</v>
      </c>
      <c r="G164" t="b">
        <v>0</v>
      </c>
      <c r="H164" t="b">
        <v>0</v>
      </c>
      <c r="I164" t="b">
        <v>0</v>
      </c>
    </row>
    <row r="165" spans="1:10" x14ac:dyDescent="0.35">
      <c r="A165" t="s">
        <v>241</v>
      </c>
      <c r="B165" t="s">
        <v>242</v>
      </c>
      <c r="C165">
        <v>1240</v>
      </c>
      <c r="D165" t="s">
        <v>28</v>
      </c>
      <c r="E165" t="b">
        <v>0</v>
      </c>
      <c r="F165">
        <v>0</v>
      </c>
      <c r="G165" t="b">
        <v>0</v>
      </c>
      <c r="H165" t="b">
        <v>1</v>
      </c>
      <c r="I165" t="b">
        <v>0</v>
      </c>
      <c r="J165" t="s">
        <v>243</v>
      </c>
    </row>
    <row r="166" spans="1:10" x14ac:dyDescent="0.35">
      <c r="A166">
        <v>13930</v>
      </c>
      <c r="B166" t="s">
        <v>244</v>
      </c>
      <c r="C166">
        <v>222</v>
      </c>
      <c r="D166" t="s">
        <v>28</v>
      </c>
      <c r="E166" t="b">
        <v>0</v>
      </c>
      <c r="F166">
        <v>0</v>
      </c>
      <c r="G166" t="b">
        <v>0</v>
      </c>
      <c r="H166" t="b">
        <v>0</v>
      </c>
      <c r="I166" t="b">
        <v>0</v>
      </c>
    </row>
    <row r="167" spans="1:10" x14ac:dyDescent="0.35">
      <c r="A167">
        <v>13933</v>
      </c>
      <c r="B167" t="s">
        <v>245</v>
      </c>
      <c r="C167">
        <v>39</v>
      </c>
      <c r="D167" t="s">
        <v>28</v>
      </c>
      <c r="E167" t="b">
        <v>0</v>
      </c>
      <c r="F167">
        <v>0</v>
      </c>
      <c r="G167" t="b">
        <v>0</v>
      </c>
      <c r="H167" t="b">
        <v>0</v>
      </c>
      <c r="I167" t="b">
        <v>0</v>
      </c>
    </row>
    <row r="168" spans="1:10" x14ac:dyDescent="0.35">
      <c r="A168">
        <v>13953</v>
      </c>
      <c r="B168" t="s">
        <v>246</v>
      </c>
      <c r="C168">
        <v>250</v>
      </c>
      <c r="D168" t="s">
        <v>28</v>
      </c>
      <c r="E168" t="b">
        <v>0</v>
      </c>
      <c r="F168">
        <v>0</v>
      </c>
      <c r="G168" t="b">
        <v>0</v>
      </c>
      <c r="H168" t="b">
        <v>0</v>
      </c>
      <c r="I168" t="b">
        <v>0</v>
      </c>
    </row>
    <row r="169" spans="1:10" x14ac:dyDescent="0.35">
      <c r="A169">
        <v>13957</v>
      </c>
      <c r="B169" t="s">
        <v>247</v>
      </c>
      <c r="C169">
        <v>73</v>
      </c>
      <c r="D169" t="s">
        <v>28</v>
      </c>
      <c r="E169" t="b">
        <v>0</v>
      </c>
      <c r="F169">
        <v>0</v>
      </c>
      <c r="G169" t="b">
        <v>0</v>
      </c>
      <c r="H169" t="b">
        <v>0</v>
      </c>
      <c r="I169" t="b">
        <v>0</v>
      </c>
    </row>
    <row r="170" spans="1:10" x14ac:dyDescent="0.35">
      <c r="A170">
        <v>13965</v>
      </c>
      <c r="B170" t="s">
        <v>248</v>
      </c>
      <c r="C170">
        <v>39</v>
      </c>
      <c r="D170" t="s">
        <v>28</v>
      </c>
      <c r="E170" t="b">
        <v>0</v>
      </c>
      <c r="F170">
        <v>0</v>
      </c>
      <c r="G170" t="b">
        <v>0</v>
      </c>
      <c r="H170" t="b">
        <v>0</v>
      </c>
      <c r="I170" t="b">
        <v>0</v>
      </c>
    </row>
    <row r="171" spans="1:10" x14ac:dyDescent="0.35">
      <c r="A171">
        <v>13967</v>
      </c>
      <c r="B171" t="s">
        <v>249</v>
      </c>
      <c r="C171">
        <v>9</v>
      </c>
      <c r="D171" t="s">
        <v>28</v>
      </c>
      <c r="E171" t="b">
        <v>0</v>
      </c>
      <c r="F171">
        <v>0</v>
      </c>
      <c r="G171" t="b">
        <v>0</v>
      </c>
      <c r="H171" t="b">
        <v>0</v>
      </c>
      <c r="I171" t="b">
        <v>0</v>
      </c>
    </row>
    <row r="172" spans="1:10" x14ac:dyDescent="0.35">
      <c r="A172" t="s">
        <v>250</v>
      </c>
      <c r="B172" t="s">
        <v>251</v>
      </c>
      <c r="C172">
        <v>65</v>
      </c>
      <c r="D172" t="s">
        <v>28</v>
      </c>
      <c r="E172" t="b">
        <v>0</v>
      </c>
      <c r="F172">
        <v>0</v>
      </c>
      <c r="G172" t="b">
        <v>0</v>
      </c>
      <c r="H172" t="b">
        <v>0</v>
      </c>
      <c r="I172" t="b">
        <v>0</v>
      </c>
    </row>
    <row r="173" spans="1:10" x14ac:dyDescent="0.35">
      <c r="A173">
        <v>14029</v>
      </c>
      <c r="B173" t="s">
        <v>252</v>
      </c>
      <c r="C173">
        <v>3</v>
      </c>
      <c r="D173" t="s">
        <v>28</v>
      </c>
      <c r="E173" t="b">
        <v>0</v>
      </c>
      <c r="F173">
        <v>0</v>
      </c>
      <c r="G173" t="b">
        <v>0</v>
      </c>
      <c r="H173" t="b">
        <v>0</v>
      </c>
      <c r="I173" t="b">
        <v>0</v>
      </c>
    </row>
    <row r="174" spans="1:10" x14ac:dyDescent="0.35">
      <c r="A174">
        <v>14037</v>
      </c>
      <c r="B174" t="s">
        <v>253</v>
      </c>
      <c r="C174">
        <v>46</v>
      </c>
      <c r="D174" t="s">
        <v>28</v>
      </c>
      <c r="E174" t="b">
        <v>0</v>
      </c>
      <c r="F174">
        <v>0</v>
      </c>
      <c r="G174" t="b">
        <v>0</v>
      </c>
      <c r="H174" t="b">
        <v>0</v>
      </c>
      <c r="I174" t="b">
        <v>0</v>
      </c>
    </row>
    <row r="175" spans="1:10" x14ac:dyDescent="0.35">
      <c r="A175">
        <v>14068</v>
      </c>
      <c r="B175" t="s">
        <v>254</v>
      </c>
      <c r="C175">
        <v>28</v>
      </c>
      <c r="D175" t="s">
        <v>28</v>
      </c>
      <c r="E175" t="b">
        <v>0</v>
      </c>
      <c r="F175">
        <v>0</v>
      </c>
      <c r="G175" t="b">
        <v>0</v>
      </c>
      <c r="H175" t="b">
        <v>0</v>
      </c>
      <c r="I175" t="b">
        <v>0</v>
      </c>
    </row>
    <row r="176" spans="1:10" x14ac:dyDescent="0.35">
      <c r="A176">
        <v>14069</v>
      </c>
      <c r="B176" t="s">
        <v>255</v>
      </c>
      <c r="C176">
        <v>28</v>
      </c>
      <c r="D176" t="s">
        <v>28</v>
      </c>
      <c r="E176" t="b">
        <v>0</v>
      </c>
      <c r="F176">
        <v>0</v>
      </c>
      <c r="G176" t="b">
        <v>0</v>
      </c>
      <c r="H176" t="b">
        <v>0</v>
      </c>
      <c r="I176" t="b">
        <v>0</v>
      </c>
    </row>
    <row r="177" spans="1:9" x14ac:dyDescent="0.35">
      <c r="A177">
        <v>14070</v>
      </c>
      <c r="B177" t="s">
        <v>256</v>
      </c>
      <c r="C177">
        <v>28</v>
      </c>
      <c r="D177" t="s">
        <v>28</v>
      </c>
      <c r="E177" t="b">
        <v>0</v>
      </c>
      <c r="F177">
        <v>0</v>
      </c>
      <c r="G177" t="b">
        <v>0</v>
      </c>
      <c r="H177" t="b">
        <v>0</v>
      </c>
      <c r="I177" t="b">
        <v>0</v>
      </c>
    </row>
    <row r="178" spans="1:9" x14ac:dyDescent="0.35">
      <c r="A178">
        <v>14071</v>
      </c>
      <c r="B178" t="s">
        <v>257</v>
      </c>
      <c r="C178">
        <v>28</v>
      </c>
      <c r="D178" t="s">
        <v>28</v>
      </c>
      <c r="E178" t="b">
        <v>0</v>
      </c>
      <c r="F178">
        <v>0</v>
      </c>
      <c r="G178" t="b">
        <v>0</v>
      </c>
      <c r="H178" t="b">
        <v>0</v>
      </c>
      <c r="I178" t="b">
        <v>0</v>
      </c>
    </row>
    <row r="179" spans="1:9" x14ac:dyDescent="0.35">
      <c r="A179">
        <v>14072</v>
      </c>
      <c r="B179" t="s">
        <v>258</v>
      </c>
      <c r="C179">
        <v>28</v>
      </c>
      <c r="D179" t="s">
        <v>28</v>
      </c>
      <c r="E179" t="b">
        <v>0</v>
      </c>
      <c r="F179">
        <v>0</v>
      </c>
      <c r="G179" t="b">
        <v>0</v>
      </c>
      <c r="H179" t="b">
        <v>0</v>
      </c>
      <c r="I179" t="b">
        <v>0</v>
      </c>
    </row>
    <row r="180" spans="1:9" x14ac:dyDescent="0.35">
      <c r="A180">
        <v>14073</v>
      </c>
      <c r="B180" t="s">
        <v>259</v>
      </c>
      <c r="C180">
        <v>28</v>
      </c>
      <c r="D180" t="s">
        <v>28</v>
      </c>
      <c r="E180" t="b">
        <v>0</v>
      </c>
      <c r="F180">
        <v>0</v>
      </c>
      <c r="G180" t="b">
        <v>0</v>
      </c>
      <c r="H180" t="b">
        <v>0</v>
      </c>
      <c r="I180" t="b">
        <v>0</v>
      </c>
    </row>
    <row r="181" spans="1:9" x14ac:dyDescent="0.35">
      <c r="A181">
        <v>14074</v>
      </c>
      <c r="B181" t="s">
        <v>260</v>
      </c>
      <c r="C181">
        <v>28</v>
      </c>
      <c r="D181" t="s">
        <v>28</v>
      </c>
      <c r="E181" t="b">
        <v>0</v>
      </c>
      <c r="F181">
        <v>0</v>
      </c>
      <c r="G181" t="b">
        <v>0</v>
      </c>
      <c r="H181" t="b">
        <v>0</v>
      </c>
      <c r="I181" t="b">
        <v>0</v>
      </c>
    </row>
    <row r="182" spans="1:9" x14ac:dyDescent="0.35">
      <c r="A182">
        <v>14075</v>
      </c>
      <c r="B182" t="s">
        <v>261</v>
      </c>
      <c r="C182">
        <v>28</v>
      </c>
      <c r="D182" t="s">
        <v>28</v>
      </c>
      <c r="E182" t="b">
        <v>0</v>
      </c>
      <c r="F182">
        <v>0</v>
      </c>
      <c r="G182" t="b">
        <v>0</v>
      </c>
      <c r="H182" t="b">
        <v>0</v>
      </c>
      <c r="I182" t="b">
        <v>0</v>
      </c>
    </row>
    <row r="183" spans="1:9" x14ac:dyDescent="0.35">
      <c r="A183">
        <v>14076</v>
      </c>
      <c r="B183" t="s">
        <v>262</v>
      </c>
      <c r="C183">
        <v>28</v>
      </c>
      <c r="D183" t="s">
        <v>28</v>
      </c>
      <c r="E183" t="b">
        <v>0</v>
      </c>
      <c r="F183">
        <v>0</v>
      </c>
      <c r="G183" t="b">
        <v>0</v>
      </c>
      <c r="H183" t="b">
        <v>0</v>
      </c>
      <c r="I183" t="b">
        <v>0</v>
      </c>
    </row>
    <row r="184" spans="1:9" x14ac:dyDescent="0.35">
      <c r="A184">
        <v>14077</v>
      </c>
      <c r="B184" t="s">
        <v>263</v>
      </c>
      <c r="C184">
        <v>29</v>
      </c>
      <c r="D184" t="s">
        <v>28</v>
      </c>
      <c r="E184" t="b">
        <v>0</v>
      </c>
      <c r="F184">
        <v>0</v>
      </c>
      <c r="G184" t="b">
        <v>0</v>
      </c>
      <c r="H184" t="b">
        <v>0</v>
      </c>
      <c r="I184" t="b">
        <v>0</v>
      </c>
    </row>
    <row r="185" spans="1:9" x14ac:dyDescent="0.35">
      <c r="A185">
        <v>14078</v>
      </c>
      <c r="B185" t="s">
        <v>264</v>
      </c>
      <c r="C185">
        <v>29</v>
      </c>
      <c r="D185" t="s">
        <v>28</v>
      </c>
      <c r="E185" t="b">
        <v>0</v>
      </c>
      <c r="F185">
        <v>0</v>
      </c>
      <c r="G185" t="b">
        <v>0</v>
      </c>
      <c r="H185" t="b">
        <v>0</v>
      </c>
      <c r="I185" t="b">
        <v>0</v>
      </c>
    </row>
    <row r="186" spans="1:9" x14ac:dyDescent="0.35">
      <c r="A186">
        <v>14079</v>
      </c>
      <c r="B186" t="s">
        <v>265</v>
      </c>
      <c r="C186">
        <v>29</v>
      </c>
      <c r="D186" t="s">
        <v>28</v>
      </c>
      <c r="E186" t="b">
        <v>0</v>
      </c>
      <c r="F186">
        <v>0</v>
      </c>
      <c r="G186" t="b">
        <v>0</v>
      </c>
      <c r="H186" t="b">
        <v>0</v>
      </c>
      <c r="I186" t="b">
        <v>0</v>
      </c>
    </row>
    <row r="187" spans="1:9" x14ac:dyDescent="0.35">
      <c r="A187">
        <v>14080</v>
      </c>
      <c r="B187" t="s">
        <v>266</v>
      </c>
      <c r="C187">
        <v>29</v>
      </c>
      <c r="D187" t="s">
        <v>28</v>
      </c>
      <c r="E187" t="b">
        <v>0</v>
      </c>
      <c r="F187">
        <v>0</v>
      </c>
      <c r="G187" t="b">
        <v>0</v>
      </c>
      <c r="H187" t="b">
        <v>0</v>
      </c>
      <c r="I187" t="b">
        <v>0</v>
      </c>
    </row>
    <row r="188" spans="1:9" x14ac:dyDescent="0.35">
      <c r="A188">
        <v>14081</v>
      </c>
      <c r="B188" t="s">
        <v>267</v>
      </c>
      <c r="C188">
        <v>29</v>
      </c>
      <c r="D188" t="s">
        <v>28</v>
      </c>
      <c r="E188" t="b">
        <v>0</v>
      </c>
      <c r="F188">
        <v>0</v>
      </c>
      <c r="G188" t="b">
        <v>0</v>
      </c>
      <c r="H188" t="b">
        <v>0</v>
      </c>
      <c r="I188" t="b">
        <v>0</v>
      </c>
    </row>
    <row r="189" spans="1:9" x14ac:dyDescent="0.35">
      <c r="A189">
        <v>14082</v>
      </c>
      <c r="B189" t="s">
        <v>268</v>
      </c>
      <c r="C189">
        <v>29</v>
      </c>
      <c r="D189" t="s">
        <v>28</v>
      </c>
      <c r="E189" t="b">
        <v>0</v>
      </c>
      <c r="F189">
        <v>0</v>
      </c>
      <c r="G189" t="b">
        <v>0</v>
      </c>
      <c r="H189" t="b">
        <v>0</v>
      </c>
      <c r="I189" t="b">
        <v>0</v>
      </c>
    </row>
    <row r="190" spans="1:9" x14ac:dyDescent="0.35">
      <c r="A190">
        <v>14083</v>
      </c>
      <c r="B190" t="s">
        <v>269</v>
      </c>
      <c r="C190">
        <v>28</v>
      </c>
      <c r="D190" t="s">
        <v>28</v>
      </c>
      <c r="E190" t="b">
        <v>0</v>
      </c>
      <c r="F190">
        <v>0</v>
      </c>
      <c r="G190" t="b">
        <v>0</v>
      </c>
      <c r="H190" t="b">
        <v>0</v>
      </c>
      <c r="I190" t="b">
        <v>0</v>
      </c>
    </row>
    <row r="191" spans="1:9" x14ac:dyDescent="0.35">
      <c r="A191">
        <v>14084</v>
      </c>
      <c r="B191" t="s">
        <v>270</v>
      </c>
      <c r="C191">
        <v>28</v>
      </c>
      <c r="D191" t="s">
        <v>28</v>
      </c>
      <c r="E191" t="b">
        <v>0</v>
      </c>
      <c r="F191">
        <v>0</v>
      </c>
      <c r="G191" t="b">
        <v>0</v>
      </c>
      <c r="H191" t="b">
        <v>0</v>
      </c>
      <c r="I191" t="b">
        <v>0</v>
      </c>
    </row>
    <row r="192" spans="1:9" x14ac:dyDescent="0.35">
      <c r="A192">
        <v>14085</v>
      </c>
      <c r="B192" t="s">
        <v>271</v>
      </c>
      <c r="C192">
        <v>28</v>
      </c>
      <c r="D192" t="s">
        <v>28</v>
      </c>
      <c r="E192" t="b">
        <v>0</v>
      </c>
      <c r="F192">
        <v>0</v>
      </c>
      <c r="G192" t="b">
        <v>0</v>
      </c>
      <c r="H192" t="b">
        <v>0</v>
      </c>
      <c r="I192" t="b">
        <v>0</v>
      </c>
    </row>
    <row r="193" spans="1:10" x14ac:dyDescent="0.35">
      <c r="A193">
        <v>14086</v>
      </c>
      <c r="B193" t="s">
        <v>272</v>
      </c>
      <c r="C193">
        <v>28</v>
      </c>
      <c r="D193" t="s">
        <v>28</v>
      </c>
      <c r="E193" t="b">
        <v>0</v>
      </c>
      <c r="F193">
        <v>0</v>
      </c>
      <c r="G193" t="b">
        <v>0</v>
      </c>
      <c r="H193" t="b">
        <v>0</v>
      </c>
      <c r="I193" t="b">
        <v>0</v>
      </c>
    </row>
    <row r="194" spans="1:10" x14ac:dyDescent="0.35">
      <c r="A194">
        <v>14087</v>
      </c>
      <c r="B194" t="s">
        <v>273</v>
      </c>
      <c r="C194">
        <v>28</v>
      </c>
      <c r="D194" t="s">
        <v>28</v>
      </c>
      <c r="E194" t="b">
        <v>0</v>
      </c>
      <c r="F194">
        <v>0</v>
      </c>
      <c r="G194" t="b">
        <v>0</v>
      </c>
      <c r="H194" t="b">
        <v>0</v>
      </c>
      <c r="I194" t="b">
        <v>0</v>
      </c>
    </row>
    <row r="195" spans="1:10" x14ac:dyDescent="0.35">
      <c r="A195">
        <v>14144</v>
      </c>
      <c r="B195" t="s">
        <v>274</v>
      </c>
      <c r="C195">
        <v>78</v>
      </c>
      <c r="D195" t="s">
        <v>28</v>
      </c>
      <c r="E195" t="b">
        <v>0</v>
      </c>
      <c r="F195">
        <v>0</v>
      </c>
      <c r="G195" t="b">
        <v>0</v>
      </c>
      <c r="H195" t="b">
        <v>0</v>
      </c>
      <c r="I195" t="b">
        <v>0</v>
      </c>
    </row>
    <row r="196" spans="1:10" x14ac:dyDescent="0.35">
      <c r="A196">
        <v>14156</v>
      </c>
      <c r="B196" t="s">
        <v>275</v>
      </c>
      <c r="C196">
        <v>15</v>
      </c>
      <c r="D196" t="s">
        <v>28</v>
      </c>
      <c r="E196" t="b">
        <v>0</v>
      </c>
      <c r="F196">
        <v>0</v>
      </c>
      <c r="G196" t="b">
        <v>0</v>
      </c>
      <c r="H196" t="b">
        <v>0</v>
      </c>
      <c r="I196" t="b">
        <v>0</v>
      </c>
    </row>
    <row r="197" spans="1:10" x14ac:dyDescent="0.35">
      <c r="A197">
        <v>14158</v>
      </c>
      <c r="B197" t="s">
        <v>276</v>
      </c>
      <c r="C197">
        <v>145</v>
      </c>
      <c r="D197" t="s">
        <v>28</v>
      </c>
      <c r="E197" t="b">
        <v>0</v>
      </c>
      <c r="F197">
        <v>0</v>
      </c>
      <c r="G197" t="b">
        <v>0</v>
      </c>
      <c r="H197" t="b">
        <v>0</v>
      </c>
      <c r="I197" t="b">
        <v>0</v>
      </c>
    </row>
    <row r="198" spans="1:10" x14ac:dyDescent="0.35">
      <c r="A198">
        <v>14175</v>
      </c>
      <c r="B198" t="s">
        <v>277</v>
      </c>
      <c r="C198">
        <v>157</v>
      </c>
      <c r="D198" t="s">
        <v>28</v>
      </c>
      <c r="E198" t="b">
        <v>0</v>
      </c>
      <c r="F198">
        <v>0</v>
      </c>
      <c r="G198" t="b">
        <v>0</v>
      </c>
      <c r="H198" t="b">
        <v>0</v>
      </c>
      <c r="I198" t="b">
        <v>0</v>
      </c>
    </row>
    <row r="199" spans="1:10" x14ac:dyDescent="0.35">
      <c r="A199">
        <v>14187</v>
      </c>
      <c r="B199" t="s">
        <v>278</v>
      </c>
      <c r="C199">
        <v>39</v>
      </c>
      <c r="D199" t="s">
        <v>28</v>
      </c>
      <c r="E199" t="b">
        <v>0</v>
      </c>
      <c r="F199">
        <v>0</v>
      </c>
      <c r="G199" t="b">
        <v>0</v>
      </c>
      <c r="H199" t="b">
        <v>0</v>
      </c>
      <c r="I199" t="b">
        <v>0</v>
      </c>
    </row>
    <row r="200" spans="1:10" x14ac:dyDescent="0.35">
      <c r="A200">
        <v>14195</v>
      </c>
      <c r="B200" t="s">
        <v>279</v>
      </c>
      <c r="C200">
        <v>494</v>
      </c>
      <c r="D200" t="s">
        <v>28</v>
      </c>
      <c r="E200" t="b">
        <v>0</v>
      </c>
      <c r="F200">
        <v>0</v>
      </c>
      <c r="G200" t="b">
        <v>0</v>
      </c>
      <c r="H200" t="b">
        <v>0</v>
      </c>
      <c r="I200" t="b">
        <v>0</v>
      </c>
    </row>
    <row r="201" spans="1:10" x14ac:dyDescent="0.35">
      <c r="A201">
        <v>14196</v>
      </c>
      <c r="B201" t="s">
        <v>280</v>
      </c>
      <c r="C201">
        <v>28</v>
      </c>
      <c r="D201" t="s">
        <v>28</v>
      </c>
      <c r="E201" t="b">
        <v>0</v>
      </c>
      <c r="F201">
        <v>0</v>
      </c>
      <c r="G201" t="b">
        <v>0</v>
      </c>
      <c r="H201" t="b">
        <v>0</v>
      </c>
      <c r="I201" t="b">
        <v>0</v>
      </c>
    </row>
    <row r="202" spans="1:10" x14ac:dyDescent="0.35">
      <c r="A202">
        <v>12197</v>
      </c>
      <c r="B202" t="s">
        <v>281</v>
      </c>
      <c r="C202">
        <v>96</v>
      </c>
      <c r="D202" t="s">
        <v>28</v>
      </c>
      <c r="E202" t="b">
        <v>1</v>
      </c>
      <c r="F202">
        <v>5</v>
      </c>
      <c r="G202" t="b">
        <v>0</v>
      </c>
      <c r="H202" t="b">
        <v>1</v>
      </c>
      <c r="I202" t="b">
        <v>0</v>
      </c>
      <c r="J202" t="s">
        <v>227</v>
      </c>
    </row>
    <row r="203" spans="1:10" x14ac:dyDescent="0.35">
      <c r="A203">
        <v>12198</v>
      </c>
      <c r="B203" t="s">
        <v>282</v>
      </c>
      <c r="C203">
        <v>106</v>
      </c>
      <c r="D203" t="s">
        <v>28</v>
      </c>
      <c r="E203" t="b">
        <v>1</v>
      </c>
      <c r="F203">
        <v>5</v>
      </c>
      <c r="G203" t="b">
        <v>0</v>
      </c>
      <c r="H203" t="b">
        <v>1</v>
      </c>
      <c r="I203" t="b">
        <v>0</v>
      </c>
      <c r="J203" t="s">
        <v>227</v>
      </c>
    </row>
    <row r="204" spans="1:10" x14ac:dyDescent="0.35">
      <c r="A204">
        <v>14208</v>
      </c>
      <c r="B204" t="s">
        <v>283</v>
      </c>
      <c r="C204">
        <v>59</v>
      </c>
      <c r="D204" t="s">
        <v>28</v>
      </c>
      <c r="E204" t="b">
        <v>0</v>
      </c>
      <c r="F204">
        <v>0</v>
      </c>
      <c r="G204" t="b">
        <v>0</v>
      </c>
      <c r="H204" t="b">
        <v>0</v>
      </c>
      <c r="I204" t="b">
        <v>0</v>
      </c>
    </row>
    <row r="205" spans="1:10" x14ac:dyDescent="0.35">
      <c r="A205">
        <v>14213</v>
      </c>
      <c r="B205" t="s">
        <v>284</v>
      </c>
      <c r="C205">
        <v>563</v>
      </c>
      <c r="D205" t="s">
        <v>28</v>
      </c>
      <c r="E205" t="b">
        <v>0</v>
      </c>
      <c r="F205">
        <v>0</v>
      </c>
      <c r="G205" t="b">
        <v>0</v>
      </c>
      <c r="H205" t="b">
        <v>0</v>
      </c>
      <c r="I205" t="b">
        <v>0</v>
      </c>
    </row>
    <row r="206" spans="1:10" x14ac:dyDescent="0.35">
      <c r="A206">
        <v>14217</v>
      </c>
      <c r="B206" t="s">
        <v>285</v>
      </c>
      <c r="C206">
        <v>13899</v>
      </c>
      <c r="D206" t="s">
        <v>28</v>
      </c>
      <c r="E206" t="b">
        <v>0</v>
      </c>
      <c r="F206">
        <v>0</v>
      </c>
      <c r="G206" t="b">
        <v>0</v>
      </c>
      <c r="H206" t="b">
        <v>0</v>
      </c>
      <c r="I206" t="b">
        <v>0</v>
      </c>
    </row>
    <row r="207" spans="1:10" x14ac:dyDescent="0.35">
      <c r="A207">
        <v>14218</v>
      </c>
      <c r="B207" t="s">
        <v>286</v>
      </c>
      <c r="C207">
        <v>14080</v>
      </c>
      <c r="D207" t="s">
        <v>28</v>
      </c>
      <c r="E207" t="b">
        <v>0</v>
      </c>
      <c r="F207">
        <v>0</v>
      </c>
      <c r="G207" t="b">
        <v>0</v>
      </c>
      <c r="H207" t="b">
        <v>0</v>
      </c>
      <c r="I207" t="b">
        <v>0</v>
      </c>
    </row>
    <row r="208" spans="1:10" x14ac:dyDescent="0.35">
      <c r="A208">
        <v>14228</v>
      </c>
      <c r="B208" t="s">
        <v>287</v>
      </c>
      <c r="C208">
        <v>11</v>
      </c>
      <c r="D208" t="s">
        <v>28</v>
      </c>
      <c r="E208" t="b">
        <v>0</v>
      </c>
      <c r="F208">
        <v>0</v>
      </c>
      <c r="G208" t="b">
        <v>0</v>
      </c>
      <c r="H208" t="b">
        <v>0</v>
      </c>
      <c r="I208" t="b">
        <v>0</v>
      </c>
    </row>
    <row r="209" spans="1:9" x14ac:dyDescent="0.35">
      <c r="A209">
        <v>14230</v>
      </c>
      <c r="B209" t="s">
        <v>288</v>
      </c>
      <c r="C209">
        <v>22</v>
      </c>
      <c r="D209" t="s">
        <v>37</v>
      </c>
      <c r="E209" t="b">
        <v>0</v>
      </c>
      <c r="F209">
        <v>0</v>
      </c>
      <c r="G209" t="b">
        <v>0</v>
      </c>
      <c r="H209" t="b">
        <v>0</v>
      </c>
      <c r="I209" t="b">
        <v>0</v>
      </c>
    </row>
    <row r="210" spans="1:9" x14ac:dyDescent="0.35">
      <c r="A210">
        <v>14234</v>
      </c>
      <c r="B210" t="s">
        <v>289</v>
      </c>
      <c r="C210">
        <v>250</v>
      </c>
      <c r="D210" t="s">
        <v>28</v>
      </c>
      <c r="E210" t="b">
        <v>0</v>
      </c>
      <c r="F210">
        <v>0</v>
      </c>
      <c r="G210" t="b">
        <v>0</v>
      </c>
      <c r="H210" t="b">
        <v>0</v>
      </c>
      <c r="I210" t="b">
        <v>0</v>
      </c>
    </row>
    <row r="211" spans="1:9" x14ac:dyDescent="0.35">
      <c r="A211">
        <v>14235</v>
      </c>
      <c r="B211" t="s">
        <v>290</v>
      </c>
      <c r="C211">
        <v>13</v>
      </c>
      <c r="D211" t="s">
        <v>28</v>
      </c>
      <c r="E211" t="b">
        <v>0</v>
      </c>
      <c r="F211">
        <v>0</v>
      </c>
      <c r="G211" t="b">
        <v>0</v>
      </c>
      <c r="H211" t="b">
        <v>0</v>
      </c>
      <c r="I211" t="b">
        <v>0</v>
      </c>
    </row>
    <row r="212" spans="1:9" x14ac:dyDescent="0.35">
      <c r="A212">
        <v>14236</v>
      </c>
      <c r="B212" t="s">
        <v>291</v>
      </c>
      <c r="C212">
        <v>72</v>
      </c>
      <c r="D212" t="s">
        <v>37</v>
      </c>
      <c r="E212" t="b">
        <v>0</v>
      </c>
      <c r="F212">
        <v>0</v>
      </c>
      <c r="G212" t="b">
        <v>0</v>
      </c>
      <c r="H212" t="b">
        <v>0</v>
      </c>
      <c r="I212" t="b">
        <v>0</v>
      </c>
    </row>
    <row r="213" spans="1:9" x14ac:dyDescent="0.35">
      <c r="A213">
        <v>14238</v>
      </c>
      <c r="B213" t="s">
        <v>292</v>
      </c>
      <c r="C213">
        <v>21</v>
      </c>
      <c r="D213" t="s">
        <v>28</v>
      </c>
      <c r="E213" t="b">
        <v>0</v>
      </c>
      <c r="F213">
        <v>0</v>
      </c>
      <c r="G213" t="b">
        <v>0</v>
      </c>
      <c r="H213" t="b">
        <v>0</v>
      </c>
      <c r="I213" t="b">
        <v>0</v>
      </c>
    </row>
    <row r="214" spans="1:9" x14ac:dyDescent="0.35">
      <c r="A214">
        <v>14252</v>
      </c>
      <c r="B214" t="s">
        <v>293</v>
      </c>
      <c r="C214">
        <v>25</v>
      </c>
      <c r="D214" t="s">
        <v>28</v>
      </c>
      <c r="E214" t="b">
        <v>0</v>
      </c>
      <c r="F214">
        <v>0</v>
      </c>
      <c r="G214" t="b">
        <v>0</v>
      </c>
      <c r="H214" t="b">
        <v>0</v>
      </c>
      <c r="I214" t="b">
        <v>0</v>
      </c>
    </row>
    <row r="215" spans="1:9" x14ac:dyDescent="0.35">
      <c r="A215">
        <v>14253</v>
      </c>
      <c r="B215" t="s">
        <v>294</v>
      </c>
      <c r="C215">
        <v>20</v>
      </c>
      <c r="D215" t="s">
        <v>28</v>
      </c>
      <c r="E215" t="b">
        <v>0</v>
      </c>
      <c r="F215">
        <v>0</v>
      </c>
      <c r="G215" t="b">
        <v>0</v>
      </c>
      <c r="H215" t="b">
        <v>0</v>
      </c>
      <c r="I215" t="b">
        <v>0</v>
      </c>
    </row>
    <row r="216" spans="1:9" x14ac:dyDescent="0.35">
      <c r="A216">
        <v>14274</v>
      </c>
      <c r="B216" t="s">
        <v>295</v>
      </c>
      <c r="C216">
        <v>180</v>
      </c>
      <c r="D216" t="s">
        <v>28</v>
      </c>
      <c r="E216" t="b">
        <v>0</v>
      </c>
      <c r="F216">
        <v>0</v>
      </c>
      <c r="G216" t="b">
        <v>0</v>
      </c>
      <c r="H216" t="b">
        <v>0</v>
      </c>
      <c r="I216" t="b">
        <v>0</v>
      </c>
    </row>
    <row r="217" spans="1:9" x14ac:dyDescent="0.35">
      <c r="A217">
        <v>14280</v>
      </c>
      <c r="B217" t="s">
        <v>296</v>
      </c>
      <c r="C217">
        <v>44</v>
      </c>
      <c r="D217" t="s">
        <v>28</v>
      </c>
      <c r="E217" t="b">
        <v>0</v>
      </c>
      <c r="F217">
        <v>0</v>
      </c>
      <c r="G217" t="b">
        <v>0</v>
      </c>
      <c r="H217" t="b">
        <v>0</v>
      </c>
      <c r="I217" t="b">
        <v>0</v>
      </c>
    </row>
    <row r="218" spans="1:9" x14ac:dyDescent="0.35">
      <c r="A218">
        <v>14286</v>
      </c>
      <c r="B218" t="s">
        <v>297</v>
      </c>
      <c r="C218">
        <v>176</v>
      </c>
      <c r="D218" t="s">
        <v>28</v>
      </c>
      <c r="E218" t="b">
        <v>0</v>
      </c>
      <c r="F218">
        <v>0</v>
      </c>
      <c r="G218" t="b">
        <v>0</v>
      </c>
      <c r="H218" t="b">
        <v>0</v>
      </c>
      <c r="I218" t="b">
        <v>0</v>
      </c>
    </row>
    <row r="219" spans="1:9" x14ac:dyDescent="0.35">
      <c r="A219">
        <v>14288</v>
      </c>
      <c r="B219" t="s">
        <v>298</v>
      </c>
      <c r="C219">
        <v>868</v>
      </c>
      <c r="D219" t="s">
        <v>28</v>
      </c>
      <c r="E219" t="b">
        <v>0</v>
      </c>
      <c r="F219">
        <v>0</v>
      </c>
      <c r="G219" t="b">
        <v>0</v>
      </c>
      <c r="H219" t="b">
        <v>0</v>
      </c>
      <c r="I219" t="b">
        <v>0</v>
      </c>
    </row>
    <row r="220" spans="1:9" x14ac:dyDescent="0.35">
      <c r="A220">
        <v>14289</v>
      </c>
      <c r="B220" t="s">
        <v>299</v>
      </c>
      <c r="C220">
        <v>238</v>
      </c>
      <c r="D220" t="s">
        <v>28</v>
      </c>
      <c r="E220" t="b">
        <v>0</v>
      </c>
      <c r="F220">
        <v>0</v>
      </c>
      <c r="G220" t="b">
        <v>0</v>
      </c>
      <c r="H220" t="b">
        <v>0</v>
      </c>
      <c r="I220" t="b">
        <v>0</v>
      </c>
    </row>
    <row r="221" spans="1:9" x14ac:dyDescent="0.35">
      <c r="A221">
        <v>14290</v>
      </c>
      <c r="B221" t="s">
        <v>300</v>
      </c>
      <c r="C221">
        <v>25</v>
      </c>
      <c r="D221" t="s">
        <v>28</v>
      </c>
      <c r="E221" t="b">
        <v>0</v>
      </c>
      <c r="F221">
        <v>0</v>
      </c>
      <c r="G221" t="b">
        <v>0</v>
      </c>
      <c r="H221" t="b">
        <v>0</v>
      </c>
      <c r="I221" t="b">
        <v>0</v>
      </c>
    </row>
    <row r="222" spans="1:9" x14ac:dyDescent="0.35">
      <c r="A222">
        <v>14305</v>
      </c>
      <c r="B222" t="s">
        <v>301</v>
      </c>
      <c r="C222">
        <v>39</v>
      </c>
      <c r="D222" t="s">
        <v>28</v>
      </c>
      <c r="E222" t="b">
        <v>0</v>
      </c>
      <c r="F222">
        <v>0</v>
      </c>
      <c r="G222" t="b">
        <v>0</v>
      </c>
      <c r="H222" t="b">
        <v>0</v>
      </c>
      <c r="I222" t="b">
        <v>0</v>
      </c>
    </row>
    <row r="223" spans="1:9" x14ac:dyDescent="0.35">
      <c r="A223" t="s">
        <v>302</v>
      </c>
      <c r="B223" t="s">
        <v>303</v>
      </c>
      <c r="C223">
        <v>13</v>
      </c>
      <c r="D223" t="s">
        <v>28</v>
      </c>
      <c r="E223" t="b">
        <v>0</v>
      </c>
      <c r="F223">
        <v>0</v>
      </c>
      <c r="G223" t="b">
        <v>0</v>
      </c>
      <c r="H223" t="b">
        <v>0</v>
      </c>
      <c r="I223" t="b">
        <v>0</v>
      </c>
    </row>
    <row r="224" spans="1:9" x14ac:dyDescent="0.35">
      <c r="A224" t="s">
        <v>304</v>
      </c>
      <c r="B224" t="s">
        <v>305</v>
      </c>
      <c r="C224">
        <v>13</v>
      </c>
      <c r="D224" t="s">
        <v>28</v>
      </c>
      <c r="E224" t="b">
        <v>0</v>
      </c>
      <c r="F224">
        <v>0</v>
      </c>
      <c r="G224" t="b">
        <v>0</v>
      </c>
      <c r="H224" t="b">
        <v>0</v>
      </c>
      <c r="I224" t="b">
        <v>0</v>
      </c>
    </row>
    <row r="225" spans="1:9" x14ac:dyDescent="0.35">
      <c r="A225">
        <v>14322</v>
      </c>
      <c r="B225" t="s">
        <v>306</v>
      </c>
      <c r="C225">
        <v>94</v>
      </c>
      <c r="D225" t="s">
        <v>54</v>
      </c>
      <c r="E225" t="b">
        <v>0</v>
      </c>
      <c r="F225">
        <v>0</v>
      </c>
      <c r="G225" t="b">
        <v>0</v>
      </c>
      <c r="H225" t="b">
        <v>0</v>
      </c>
      <c r="I225" t="b">
        <v>0</v>
      </c>
    </row>
    <row r="226" spans="1:9" x14ac:dyDescent="0.35">
      <c r="A226">
        <v>14327</v>
      </c>
      <c r="B226" t="s">
        <v>307</v>
      </c>
      <c r="C226">
        <v>100</v>
      </c>
      <c r="D226" t="s">
        <v>28</v>
      </c>
      <c r="E226" t="b">
        <v>0</v>
      </c>
      <c r="F226">
        <v>0</v>
      </c>
      <c r="G226" t="b">
        <v>0</v>
      </c>
      <c r="H226" t="b">
        <v>0</v>
      </c>
      <c r="I226" t="b">
        <v>0</v>
      </c>
    </row>
    <row r="227" spans="1:9" x14ac:dyDescent="0.35">
      <c r="A227">
        <v>14331</v>
      </c>
      <c r="B227" t="s">
        <v>308</v>
      </c>
      <c r="C227">
        <v>422</v>
      </c>
      <c r="D227" t="s">
        <v>28</v>
      </c>
      <c r="E227" t="b">
        <v>0</v>
      </c>
      <c r="F227">
        <v>0</v>
      </c>
      <c r="G227" t="b">
        <v>0</v>
      </c>
      <c r="H227" t="b">
        <v>0</v>
      </c>
      <c r="I227" t="b">
        <v>0</v>
      </c>
    </row>
    <row r="228" spans="1:9" x14ac:dyDescent="0.35">
      <c r="A228">
        <v>14334</v>
      </c>
      <c r="B228" t="s">
        <v>309</v>
      </c>
      <c r="C228">
        <v>26</v>
      </c>
      <c r="D228" t="s">
        <v>28</v>
      </c>
      <c r="E228" t="b">
        <v>0</v>
      </c>
      <c r="F228">
        <v>0</v>
      </c>
      <c r="G228" t="b">
        <v>0</v>
      </c>
      <c r="H228" t="b">
        <v>0</v>
      </c>
      <c r="I228" t="b">
        <v>0</v>
      </c>
    </row>
    <row r="229" spans="1:9" x14ac:dyDescent="0.35">
      <c r="A229">
        <v>14351</v>
      </c>
      <c r="B229" t="s">
        <v>310</v>
      </c>
      <c r="C229">
        <v>357</v>
      </c>
      <c r="D229" t="s">
        <v>28</v>
      </c>
      <c r="E229" t="b">
        <v>0</v>
      </c>
      <c r="F229">
        <v>0</v>
      </c>
      <c r="G229" t="b">
        <v>0</v>
      </c>
      <c r="H229" t="b">
        <v>0</v>
      </c>
      <c r="I229" t="b">
        <v>0</v>
      </c>
    </row>
    <row r="230" spans="1:9" x14ac:dyDescent="0.35">
      <c r="A230">
        <v>14352</v>
      </c>
      <c r="B230" t="s">
        <v>311</v>
      </c>
      <c r="C230">
        <v>163</v>
      </c>
      <c r="D230" t="s">
        <v>28</v>
      </c>
      <c r="E230" t="b">
        <v>0</v>
      </c>
      <c r="F230">
        <v>0</v>
      </c>
      <c r="G230" t="b">
        <v>0</v>
      </c>
      <c r="H230" t="b">
        <v>0</v>
      </c>
      <c r="I230" t="b">
        <v>0</v>
      </c>
    </row>
    <row r="231" spans="1:9" x14ac:dyDescent="0.35">
      <c r="A231">
        <v>14353</v>
      </c>
      <c r="B231" t="s">
        <v>312</v>
      </c>
      <c r="C231">
        <v>175</v>
      </c>
      <c r="D231" t="s">
        <v>28</v>
      </c>
      <c r="E231" t="b">
        <v>0</v>
      </c>
      <c r="F231">
        <v>0</v>
      </c>
      <c r="G231" t="b">
        <v>0</v>
      </c>
      <c r="H231" t="b">
        <v>0</v>
      </c>
      <c r="I231" t="b">
        <v>0</v>
      </c>
    </row>
    <row r="232" spans="1:9" x14ac:dyDescent="0.35">
      <c r="A232">
        <v>14354</v>
      </c>
      <c r="B232" t="s">
        <v>313</v>
      </c>
      <c r="C232">
        <v>187</v>
      </c>
      <c r="D232" t="s">
        <v>28</v>
      </c>
      <c r="E232" t="b">
        <v>0</v>
      </c>
      <c r="F232">
        <v>0</v>
      </c>
      <c r="G232" t="b">
        <v>0</v>
      </c>
      <c r="H232" t="b">
        <v>0</v>
      </c>
      <c r="I232" t="b">
        <v>0</v>
      </c>
    </row>
    <row r="233" spans="1:9" x14ac:dyDescent="0.35">
      <c r="A233">
        <v>14355</v>
      </c>
      <c r="B233" t="s">
        <v>314</v>
      </c>
      <c r="C233">
        <v>197</v>
      </c>
      <c r="D233" t="s">
        <v>28</v>
      </c>
      <c r="E233" t="b">
        <v>0</v>
      </c>
      <c r="F233">
        <v>0</v>
      </c>
      <c r="G233" t="b">
        <v>0</v>
      </c>
      <c r="H233" t="b">
        <v>0</v>
      </c>
      <c r="I233" t="b">
        <v>0</v>
      </c>
    </row>
    <row r="234" spans="1:9" x14ac:dyDescent="0.35">
      <c r="A234">
        <v>14356</v>
      </c>
      <c r="B234" t="s">
        <v>315</v>
      </c>
      <c r="C234">
        <v>209</v>
      </c>
      <c r="D234" t="s">
        <v>28</v>
      </c>
      <c r="E234" t="b">
        <v>0</v>
      </c>
      <c r="F234">
        <v>0</v>
      </c>
      <c r="G234" t="b">
        <v>0</v>
      </c>
      <c r="H234" t="b">
        <v>0</v>
      </c>
      <c r="I234" t="b">
        <v>0</v>
      </c>
    </row>
    <row r="235" spans="1:9" x14ac:dyDescent="0.35">
      <c r="A235">
        <v>14357</v>
      </c>
      <c r="B235" t="s">
        <v>316</v>
      </c>
      <c r="C235">
        <v>233</v>
      </c>
      <c r="D235" t="s">
        <v>28</v>
      </c>
      <c r="E235" t="b">
        <v>0</v>
      </c>
      <c r="F235">
        <v>0</v>
      </c>
      <c r="G235" t="b">
        <v>0</v>
      </c>
      <c r="H235" t="b">
        <v>0</v>
      </c>
      <c r="I235" t="b">
        <v>0</v>
      </c>
    </row>
    <row r="236" spans="1:9" x14ac:dyDescent="0.35">
      <c r="A236">
        <v>14387</v>
      </c>
      <c r="B236" t="s">
        <v>317</v>
      </c>
      <c r="C236">
        <v>73</v>
      </c>
      <c r="D236" t="s">
        <v>28</v>
      </c>
      <c r="E236" t="b">
        <v>0</v>
      </c>
      <c r="F236">
        <v>0</v>
      </c>
      <c r="G236" t="b">
        <v>0</v>
      </c>
      <c r="H236" t="b">
        <v>0</v>
      </c>
      <c r="I236" t="b">
        <v>0</v>
      </c>
    </row>
    <row r="237" spans="1:9" x14ac:dyDescent="0.35">
      <c r="A237">
        <v>14390</v>
      </c>
      <c r="B237" t="s">
        <v>318</v>
      </c>
      <c r="C237">
        <v>61</v>
      </c>
      <c r="D237" t="s">
        <v>28</v>
      </c>
      <c r="E237" t="b">
        <v>0</v>
      </c>
      <c r="F237">
        <v>0</v>
      </c>
      <c r="G237" t="b">
        <v>0</v>
      </c>
      <c r="H237" t="b">
        <v>0</v>
      </c>
      <c r="I237" t="b">
        <v>0</v>
      </c>
    </row>
    <row r="238" spans="1:9" x14ac:dyDescent="0.35">
      <c r="A238">
        <v>14394</v>
      </c>
      <c r="B238" t="s">
        <v>319</v>
      </c>
      <c r="C238">
        <v>170</v>
      </c>
      <c r="D238" t="s">
        <v>28</v>
      </c>
      <c r="E238" t="b">
        <v>0</v>
      </c>
      <c r="F238">
        <v>0</v>
      </c>
      <c r="G238" t="b">
        <v>0</v>
      </c>
      <c r="H238" t="b">
        <v>0</v>
      </c>
      <c r="I238" t="b">
        <v>0</v>
      </c>
    </row>
    <row r="239" spans="1:9" x14ac:dyDescent="0.35">
      <c r="A239">
        <v>14395</v>
      </c>
      <c r="B239" t="s">
        <v>320</v>
      </c>
      <c r="C239">
        <v>201</v>
      </c>
      <c r="D239" t="s">
        <v>28</v>
      </c>
      <c r="E239" t="b">
        <v>0</v>
      </c>
      <c r="F239">
        <v>0</v>
      </c>
      <c r="G239" t="b">
        <v>0</v>
      </c>
      <c r="H239" t="b">
        <v>0</v>
      </c>
      <c r="I239" t="b">
        <v>0</v>
      </c>
    </row>
    <row r="240" spans="1:9" x14ac:dyDescent="0.35">
      <c r="A240">
        <v>14399</v>
      </c>
      <c r="B240" t="s">
        <v>321</v>
      </c>
      <c r="C240">
        <v>23</v>
      </c>
      <c r="D240" t="s">
        <v>28</v>
      </c>
      <c r="E240" t="b">
        <v>0</v>
      </c>
      <c r="F240">
        <v>0</v>
      </c>
      <c r="G240" t="b">
        <v>0</v>
      </c>
      <c r="H240" t="b">
        <v>0</v>
      </c>
      <c r="I240" t="b">
        <v>0</v>
      </c>
    </row>
    <row r="241" spans="1:10" x14ac:dyDescent="0.35">
      <c r="A241">
        <v>14413</v>
      </c>
      <c r="B241" t="s">
        <v>322</v>
      </c>
      <c r="C241">
        <v>90</v>
      </c>
      <c r="D241" t="s">
        <v>28</v>
      </c>
      <c r="E241" t="b">
        <v>0</v>
      </c>
      <c r="F241">
        <v>0</v>
      </c>
      <c r="G241" t="b">
        <v>0</v>
      </c>
      <c r="H241" t="b">
        <v>0</v>
      </c>
      <c r="I241" t="b">
        <v>0</v>
      </c>
    </row>
    <row r="242" spans="1:10" x14ac:dyDescent="0.35">
      <c r="A242">
        <v>14418</v>
      </c>
      <c r="B242" t="s">
        <v>323</v>
      </c>
      <c r="C242">
        <v>10</v>
      </c>
      <c r="D242" t="s">
        <v>28</v>
      </c>
      <c r="E242" t="b">
        <v>0</v>
      </c>
      <c r="F242">
        <v>0</v>
      </c>
      <c r="G242" t="b">
        <v>0</v>
      </c>
      <c r="H242" t="b">
        <v>0</v>
      </c>
      <c r="I242" t="b">
        <v>0</v>
      </c>
    </row>
    <row r="243" spans="1:10" x14ac:dyDescent="0.35">
      <c r="A243">
        <v>14419</v>
      </c>
      <c r="B243" t="s">
        <v>324</v>
      </c>
      <c r="C243">
        <v>1261</v>
      </c>
      <c r="D243" t="s">
        <v>28</v>
      </c>
      <c r="E243" t="b">
        <v>0</v>
      </c>
      <c r="F243">
        <v>0</v>
      </c>
      <c r="G243" t="b">
        <v>0</v>
      </c>
      <c r="H243" t="b">
        <v>0</v>
      </c>
      <c r="I243" t="b">
        <v>0</v>
      </c>
    </row>
    <row r="244" spans="1:10" x14ac:dyDescent="0.35">
      <c r="A244">
        <v>14420</v>
      </c>
      <c r="B244" t="s">
        <v>325</v>
      </c>
      <c r="C244">
        <v>422</v>
      </c>
      <c r="D244" t="s">
        <v>28</v>
      </c>
      <c r="E244" t="b">
        <v>0</v>
      </c>
      <c r="F244">
        <v>0</v>
      </c>
      <c r="G244" t="b">
        <v>0</v>
      </c>
      <c r="H244" t="b">
        <v>0</v>
      </c>
      <c r="I244" t="b">
        <v>0</v>
      </c>
    </row>
    <row r="245" spans="1:10" x14ac:dyDescent="0.35">
      <c r="A245">
        <v>12199</v>
      </c>
      <c r="B245" t="s">
        <v>326</v>
      </c>
      <c r="C245">
        <v>114</v>
      </c>
      <c r="D245" t="s">
        <v>28</v>
      </c>
      <c r="E245" t="b">
        <v>1</v>
      </c>
      <c r="F245">
        <v>5</v>
      </c>
      <c r="G245" t="b">
        <v>0</v>
      </c>
      <c r="H245" t="b">
        <v>1</v>
      </c>
      <c r="I245" t="b">
        <v>0</v>
      </c>
      <c r="J245" t="s">
        <v>227</v>
      </c>
    </row>
    <row r="246" spans="1:10" x14ac:dyDescent="0.35">
      <c r="A246">
        <v>14423</v>
      </c>
      <c r="B246" t="s">
        <v>327</v>
      </c>
      <c r="C246">
        <v>57</v>
      </c>
      <c r="D246" t="s">
        <v>28</v>
      </c>
      <c r="E246" t="b">
        <v>0</v>
      </c>
      <c r="F246">
        <v>0</v>
      </c>
      <c r="G246" t="b">
        <v>0</v>
      </c>
      <c r="H246" t="b">
        <v>0</v>
      </c>
      <c r="I246" t="b">
        <v>0</v>
      </c>
    </row>
    <row r="247" spans="1:10" x14ac:dyDescent="0.35">
      <c r="A247">
        <v>14435</v>
      </c>
      <c r="B247" t="s">
        <v>328</v>
      </c>
      <c r="C247">
        <v>19</v>
      </c>
      <c r="D247" t="s">
        <v>28</v>
      </c>
      <c r="E247" t="b">
        <v>0</v>
      </c>
      <c r="F247">
        <v>0</v>
      </c>
      <c r="G247" t="b">
        <v>0</v>
      </c>
      <c r="H247" t="b">
        <v>0</v>
      </c>
      <c r="I247" t="b">
        <v>0</v>
      </c>
    </row>
    <row r="248" spans="1:10" x14ac:dyDescent="0.35">
      <c r="A248">
        <v>14461</v>
      </c>
      <c r="B248" t="s">
        <v>329</v>
      </c>
      <c r="C248">
        <v>3202</v>
      </c>
      <c r="D248" t="s">
        <v>28</v>
      </c>
      <c r="E248" t="b">
        <v>0</v>
      </c>
      <c r="F248">
        <v>0</v>
      </c>
      <c r="G248" t="b">
        <v>0</v>
      </c>
      <c r="H248" t="b">
        <v>0</v>
      </c>
      <c r="I248" t="b">
        <v>0</v>
      </c>
    </row>
    <row r="249" spans="1:10" x14ac:dyDescent="0.35">
      <c r="A249">
        <v>12200</v>
      </c>
      <c r="B249" t="s">
        <v>330</v>
      </c>
      <c r="C249">
        <v>122</v>
      </c>
      <c r="D249" t="s">
        <v>28</v>
      </c>
      <c r="E249" t="b">
        <v>1</v>
      </c>
      <c r="F249">
        <v>5</v>
      </c>
      <c r="G249" t="b">
        <v>0</v>
      </c>
      <c r="H249" t="b">
        <v>1</v>
      </c>
      <c r="I249" t="b">
        <v>0</v>
      </c>
      <c r="J249" t="s">
        <v>227</v>
      </c>
    </row>
    <row r="250" spans="1:10" x14ac:dyDescent="0.35">
      <c r="A250">
        <v>14463</v>
      </c>
      <c r="B250" t="s">
        <v>331</v>
      </c>
      <c r="C250">
        <v>102</v>
      </c>
      <c r="D250" t="s">
        <v>28</v>
      </c>
      <c r="E250" t="b">
        <v>0</v>
      </c>
      <c r="F250">
        <v>0</v>
      </c>
      <c r="G250" t="b">
        <v>0</v>
      </c>
      <c r="H250" t="b">
        <v>0</v>
      </c>
      <c r="I250" t="b">
        <v>0</v>
      </c>
    </row>
    <row r="251" spans="1:10" x14ac:dyDescent="0.35">
      <c r="A251">
        <v>14480</v>
      </c>
      <c r="B251" t="s">
        <v>332</v>
      </c>
      <c r="C251">
        <v>185</v>
      </c>
      <c r="D251" t="s">
        <v>28</v>
      </c>
      <c r="E251" t="b">
        <v>0</v>
      </c>
      <c r="F251">
        <v>0</v>
      </c>
      <c r="G251" t="b">
        <v>0</v>
      </c>
      <c r="H251" t="b">
        <v>0</v>
      </c>
      <c r="I251" t="b">
        <v>0</v>
      </c>
    </row>
    <row r="252" spans="1:10" x14ac:dyDescent="0.35">
      <c r="A252">
        <v>14481</v>
      </c>
      <c r="B252" t="s">
        <v>333</v>
      </c>
      <c r="C252">
        <v>185</v>
      </c>
      <c r="D252" t="s">
        <v>28</v>
      </c>
      <c r="E252" t="b">
        <v>0</v>
      </c>
      <c r="F252">
        <v>0</v>
      </c>
      <c r="G252" t="b">
        <v>0</v>
      </c>
      <c r="H252" t="b">
        <v>0</v>
      </c>
      <c r="I252" t="b">
        <v>0</v>
      </c>
    </row>
    <row r="253" spans="1:10" x14ac:dyDescent="0.35">
      <c r="A253">
        <v>14483</v>
      </c>
      <c r="B253" t="s">
        <v>334</v>
      </c>
      <c r="C253">
        <v>3</v>
      </c>
      <c r="D253" t="s">
        <v>28</v>
      </c>
      <c r="E253" t="b">
        <v>0</v>
      </c>
      <c r="F253">
        <v>0</v>
      </c>
      <c r="G253" t="b">
        <v>0</v>
      </c>
      <c r="H253" t="b">
        <v>0</v>
      </c>
      <c r="I253" t="b">
        <v>0</v>
      </c>
    </row>
    <row r="254" spans="1:10" x14ac:dyDescent="0.35">
      <c r="A254" t="s">
        <v>335</v>
      </c>
      <c r="B254" t="s">
        <v>336</v>
      </c>
      <c r="C254">
        <v>6648</v>
      </c>
      <c r="D254" t="s">
        <v>28</v>
      </c>
      <c r="E254" t="b">
        <v>0</v>
      </c>
      <c r="F254">
        <v>0</v>
      </c>
      <c r="G254" t="b">
        <v>0</v>
      </c>
      <c r="H254" t="b">
        <v>0</v>
      </c>
      <c r="I254" t="b">
        <v>0</v>
      </c>
    </row>
    <row r="255" spans="1:10" x14ac:dyDescent="0.35">
      <c r="A255">
        <v>14496</v>
      </c>
      <c r="B255" t="s">
        <v>337</v>
      </c>
      <c r="C255">
        <v>1505</v>
      </c>
      <c r="D255" t="s">
        <v>28</v>
      </c>
      <c r="E255" t="b">
        <v>0</v>
      </c>
      <c r="F255">
        <v>0</v>
      </c>
      <c r="G255" t="b">
        <v>0</v>
      </c>
      <c r="H255" t="b">
        <v>0</v>
      </c>
      <c r="I255" t="b">
        <v>0</v>
      </c>
    </row>
    <row r="256" spans="1:10" x14ac:dyDescent="0.35">
      <c r="A256">
        <v>14500</v>
      </c>
      <c r="B256" t="s">
        <v>338</v>
      </c>
      <c r="C256">
        <v>613</v>
      </c>
      <c r="D256" t="s">
        <v>28</v>
      </c>
      <c r="E256" t="b">
        <v>0</v>
      </c>
      <c r="F256">
        <v>0</v>
      </c>
      <c r="G256" t="b">
        <v>0</v>
      </c>
      <c r="H256" t="b">
        <v>0</v>
      </c>
      <c r="I256" t="b">
        <v>0</v>
      </c>
    </row>
    <row r="257" spans="1:9" x14ac:dyDescent="0.35">
      <c r="A257">
        <v>14501</v>
      </c>
      <c r="B257" t="s">
        <v>339</v>
      </c>
      <c r="C257">
        <v>388</v>
      </c>
      <c r="D257" t="s">
        <v>28</v>
      </c>
      <c r="E257" t="b">
        <v>0</v>
      </c>
      <c r="F257">
        <v>0</v>
      </c>
      <c r="G257" t="b">
        <v>0</v>
      </c>
      <c r="H257" t="b">
        <v>0</v>
      </c>
      <c r="I257" t="b">
        <v>0</v>
      </c>
    </row>
    <row r="258" spans="1:9" x14ac:dyDescent="0.35">
      <c r="A258">
        <v>14514</v>
      </c>
      <c r="B258" t="s">
        <v>340</v>
      </c>
      <c r="C258">
        <v>352</v>
      </c>
      <c r="D258" t="s">
        <v>28</v>
      </c>
      <c r="E258" t="b">
        <v>0</v>
      </c>
      <c r="F258">
        <v>0</v>
      </c>
      <c r="G258" t="b">
        <v>0</v>
      </c>
      <c r="H258" t="b">
        <v>0</v>
      </c>
      <c r="I258" t="b">
        <v>0</v>
      </c>
    </row>
    <row r="259" spans="1:9" x14ac:dyDescent="0.35">
      <c r="A259" t="s">
        <v>341</v>
      </c>
      <c r="B259" t="s">
        <v>342</v>
      </c>
      <c r="C259">
        <v>469</v>
      </c>
      <c r="D259" t="s">
        <v>28</v>
      </c>
      <c r="E259" t="b">
        <v>0</v>
      </c>
      <c r="F259">
        <v>0</v>
      </c>
      <c r="G259" t="b">
        <v>0</v>
      </c>
      <c r="H259" t="b">
        <v>0</v>
      </c>
      <c r="I259" t="b">
        <v>0</v>
      </c>
    </row>
    <row r="260" spans="1:9" x14ac:dyDescent="0.35">
      <c r="A260" t="s">
        <v>343</v>
      </c>
      <c r="B260" t="s">
        <v>342</v>
      </c>
      <c r="C260">
        <v>238</v>
      </c>
      <c r="D260" t="s">
        <v>28</v>
      </c>
      <c r="E260" t="b">
        <v>0</v>
      </c>
      <c r="F260">
        <v>0</v>
      </c>
      <c r="G260" t="b">
        <v>0</v>
      </c>
      <c r="H260" t="b">
        <v>0</v>
      </c>
      <c r="I260" t="b">
        <v>0</v>
      </c>
    </row>
    <row r="261" spans="1:9" x14ac:dyDescent="0.35">
      <c r="A261">
        <v>14515</v>
      </c>
      <c r="B261" t="s">
        <v>344</v>
      </c>
      <c r="C261">
        <v>618</v>
      </c>
      <c r="D261" t="s">
        <v>28</v>
      </c>
      <c r="E261" t="b">
        <v>0</v>
      </c>
      <c r="F261">
        <v>0</v>
      </c>
      <c r="G261" t="b">
        <v>0</v>
      </c>
      <c r="H261" t="b">
        <v>0</v>
      </c>
      <c r="I261" t="b">
        <v>0</v>
      </c>
    </row>
    <row r="262" spans="1:9" x14ac:dyDescent="0.35">
      <c r="A262" t="s">
        <v>345</v>
      </c>
      <c r="B262" t="s">
        <v>346</v>
      </c>
      <c r="C262">
        <v>618</v>
      </c>
      <c r="D262" t="s">
        <v>28</v>
      </c>
      <c r="E262" t="b">
        <v>0</v>
      </c>
      <c r="F262">
        <v>0</v>
      </c>
      <c r="G262" t="b">
        <v>0</v>
      </c>
      <c r="H262" t="b">
        <v>0</v>
      </c>
      <c r="I262" t="b">
        <v>0</v>
      </c>
    </row>
    <row r="263" spans="1:9" x14ac:dyDescent="0.35">
      <c r="A263" t="s">
        <v>347</v>
      </c>
      <c r="B263" t="s">
        <v>346</v>
      </c>
      <c r="C263">
        <v>270</v>
      </c>
      <c r="D263" t="s">
        <v>28</v>
      </c>
      <c r="E263" t="b">
        <v>0</v>
      </c>
      <c r="F263">
        <v>0</v>
      </c>
      <c r="G263" t="b">
        <v>0</v>
      </c>
      <c r="H263" t="b">
        <v>0</v>
      </c>
      <c r="I263" t="b">
        <v>0</v>
      </c>
    </row>
    <row r="264" spans="1:9" x14ac:dyDescent="0.35">
      <c r="A264">
        <v>14516</v>
      </c>
      <c r="B264" t="s">
        <v>348</v>
      </c>
      <c r="C264">
        <v>700</v>
      </c>
      <c r="D264" t="s">
        <v>28</v>
      </c>
      <c r="E264" t="b">
        <v>0</v>
      </c>
      <c r="F264">
        <v>0</v>
      </c>
      <c r="G264" t="b">
        <v>0</v>
      </c>
      <c r="H264" t="b">
        <v>0</v>
      </c>
      <c r="I264" t="b">
        <v>0</v>
      </c>
    </row>
    <row r="265" spans="1:9" x14ac:dyDescent="0.35">
      <c r="A265" t="s">
        <v>349</v>
      </c>
      <c r="B265" t="s">
        <v>350</v>
      </c>
      <c r="C265">
        <v>700</v>
      </c>
      <c r="D265" t="s">
        <v>28</v>
      </c>
      <c r="E265" t="b">
        <v>0</v>
      </c>
      <c r="F265">
        <v>0</v>
      </c>
      <c r="G265" t="b">
        <v>0</v>
      </c>
      <c r="H265" t="b">
        <v>0</v>
      </c>
      <c r="I265" t="b">
        <v>0</v>
      </c>
    </row>
    <row r="266" spans="1:9" x14ac:dyDescent="0.35">
      <c r="A266" t="s">
        <v>351</v>
      </c>
      <c r="B266" t="s">
        <v>350</v>
      </c>
      <c r="C266">
        <v>304</v>
      </c>
      <c r="D266" t="s">
        <v>28</v>
      </c>
      <c r="E266" t="b">
        <v>0</v>
      </c>
      <c r="F266">
        <v>0</v>
      </c>
      <c r="G266" t="b">
        <v>0</v>
      </c>
      <c r="H266" t="b">
        <v>0</v>
      </c>
      <c r="I266" t="b">
        <v>0</v>
      </c>
    </row>
    <row r="267" spans="1:9" x14ac:dyDescent="0.35">
      <c r="A267">
        <v>14520</v>
      </c>
      <c r="B267" t="s">
        <v>352</v>
      </c>
      <c r="C267">
        <v>214</v>
      </c>
      <c r="D267" t="s">
        <v>28</v>
      </c>
      <c r="E267" t="b">
        <v>0</v>
      </c>
      <c r="F267">
        <v>0</v>
      </c>
      <c r="G267" t="b">
        <v>0</v>
      </c>
      <c r="H267" t="b">
        <v>0</v>
      </c>
      <c r="I267" t="b">
        <v>0</v>
      </c>
    </row>
    <row r="268" spans="1:9" x14ac:dyDescent="0.35">
      <c r="A268">
        <v>14545</v>
      </c>
      <c r="B268" t="s">
        <v>353</v>
      </c>
      <c r="C268">
        <v>87</v>
      </c>
      <c r="D268" t="s">
        <v>28</v>
      </c>
      <c r="E268" t="b">
        <v>0</v>
      </c>
      <c r="F268">
        <v>0</v>
      </c>
      <c r="G268" t="b">
        <v>0</v>
      </c>
      <c r="H268" t="b">
        <v>0</v>
      </c>
      <c r="I268" t="b">
        <v>0</v>
      </c>
    </row>
    <row r="269" spans="1:9" x14ac:dyDescent="0.35">
      <c r="A269">
        <v>14549</v>
      </c>
      <c r="B269" t="s">
        <v>354</v>
      </c>
      <c r="C269">
        <v>137</v>
      </c>
      <c r="D269" t="s">
        <v>28</v>
      </c>
      <c r="E269" t="b">
        <v>0</v>
      </c>
      <c r="F269">
        <v>0</v>
      </c>
      <c r="G269" t="b">
        <v>0</v>
      </c>
      <c r="H269" t="b">
        <v>0</v>
      </c>
      <c r="I269" t="b">
        <v>0</v>
      </c>
    </row>
    <row r="270" spans="1:9" x14ac:dyDescent="0.35">
      <c r="A270">
        <v>14550</v>
      </c>
      <c r="B270" t="s">
        <v>355</v>
      </c>
      <c r="C270">
        <v>45</v>
      </c>
      <c r="D270" t="s">
        <v>28</v>
      </c>
      <c r="E270" t="b">
        <v>0</v>
      </c>
      <c r="F270">
        <v>0</v>
      </c>
      <c r="G270" t="b">
        <v>0</v>
      </c>
      <c r="H270" t="b">
        <v>0</v>
      </c>
      <c r="I270" t="b">
        <v>0</v>
      </c>
    </row>
    <row r="271" spans="1:9" x14ac:dyDescent="0.35">
      <c r="A271">
        <v>14551</v>
      </c>
      <c r="B271" t="s">
        <v>356</v>
      </c>
      <c r="C271">
        <v>10</v>
      </c>
      <c r="D271" t="s">
        <v>28</v>
      </c>
      <c r="E271" t="b">
        <v>0</v>
      </c>
      <c r="F271">
        <v>0</v>
      </c>
      <c r="G271" t="b">
        <v>0</v>
      </c>
      <c r="H271" t="b">
        <v>0</v>
      </c>
      <c r="I271" t="b">
        <v>0</v>
      </c>
    </row>
    <row r="272" spans="1:9" x14ac:dyDescent="0.35">
      <c r="A272">
        <v>14560</v>
      </c>
      <c r="B272" t="s">
        <v>357</v>
      </c>
      <c r="C272">
        <v>87</v>
      </c>
      <c r="D272" t="s">
        <v>28</v>
      </c>
      <c r="E272" t="b">
        <v>0</v>
      </c>
      <c r="F272">
        <v>0</v>
      </c>
      <c r="G272" t="b">
        <v>0</v>
      </c>
      <c r="H272" t="b">
        <v>0</v>
      </c>
      <c r="I272" t="b">
        <v>0</v>
      </c>
    </row>
    <row r="273" spans="1:10" x14ac:dyDescent="0.35">
      <c r="A273">
        <v>14561</v>
      </c>
      <c r="B273" t="s">
        <v>358</v>
      </c>
      <c r="C273">
        <v>2238</v>
      </c>
      <c r="D273" t="s">
        <v>28</v>
      </c>
      <c r="E273" t="b">
        <v>0</v>
      </c>
      <c r="F273">
        <v>0</v>
      </c>
      <c r="G273" t="b">
        <v>0</v>
      </c>
      <c r="H273" t="b">
        <v>0</v>
      </c>
      <c r="I273" t="b">
        <v>0</v>
      </c>
    </row>
    <row r="274" spans="1:10" x14ac:dyDescent="0.35">
      <c r="A274">
        <v>14617</v>
      </c>
      <c r="B274" t="s">
        <v>359</v>
      </c>
      <c r="C274">
        <v>25</v>
      </c>
      <c r="D274" t="s">
        <v>28</v>
      </c>
      <c r="E274" t="b">
        <v>0</v>
      </c>
      <c r="F274">
        <v>0</v>
      </c>
      <c r="G274" t="b">
        <v>0</v>
      </c>
      <c r="H274" t="b">
        <v>0</v>
      </c>
      <c r="I274" t="b">
        <v>0</v>
      </c>
    </row>
    <row r="275" spans="1:10" x14ac:dyDescent="0.35">
      <c r="A275">
        <v>12201</v>
      </c>
      <c r="B275" t="s">
        <v>360</v>
      </c>
      <c r="C275">
        <v>150</v>
      </c>
      <c r="D275" t="s">
        <v>28</v>
      </c>
      <c r="E275" t="b">
        <v>1</v>
      </c>
      <c r="F275">
        <v>5</v>
      </c>
      <c r="G275" t="b">
        <v>0</v>
      </c>
      <c r="H275" t="b">
        <v>1</v>
      </c>
      <c r="I275" t="b">
        <v>0</v>
      </c>
      <c r="J275" t="s">
        <v>227</v>
      </c>
    </row>
    <row r="276" spans="1:10" x14ac:dyDescent="0.35">
      <c r="A276" t="s">
        <v>361</v>
      </c>
      <c r="B276" t="s">
        <v>362</v>
      </c>
      <c r="C276">
        <v>274</v>
      </c>
      <c r="D276" t="s">
        <v>28</v>
      </c>
      <c r="E276" t="b">
        <v>0</v>
      </c>
      <c r="F276">
        <v>99</v>
      </c>
      <c r="G276" t="b">
        <v>0</v>
      </c>
      <c r="H276" t="b">
        <v>0</v>
      </c>
      <c r="I276" t="b">
        <v>1</v>
      </c>
      <c r="J276" t="s">
        <v>363</v>
      </c>
    </row>
    <row r="277" spans="1:10" x14ac:dyDescent="0.35">
      <c r="A277" t="s">
        <v>364</v>
      </c>
      <c r="B277" t="s">
        <v>365</v>
      </c>
      <c r="C277">
        <v>369</v>
      </c>
      <c r="D277" t="s">
        <v>28</v>
      </c>
      <c r="E277" t="b">
        <v>0</v>
      </c>
      <c r="F277">
        <v>99</v>
      </c>
      <c r="G277" t="b">
        <v>0</v>
      </c>
      <c r="H277" t="b">
        <v>0</v>
      </c>
      <c r="I277" t="b">
        <v>1</v>
      </c>
      <c r="J277" t="s">
        <v>363</v>
      </c>
    </row>
    <row r="278" spans="1:10" x14ac:dyDescent="0.35">
      <c r="A278" t="s">
        <v>366</v>
      </c>
      <c r="B278" t="s">
        <v>367</v>
      </c>
      <c r="C278">
        <v>367</v>
      </c>
      <c r="D278" t="s">
        <v>28</v>
      </c>
      <c r="E278" t="b">
        <v>0</v>
      </c>
      <c r="F278">
        <v>99</v>
      </c>
      <c r="G278" t="b">
        <v>0</v>
      </c>
      <c r="H278" t="b">
        <v>0</v>
      </c>
      <c r="I278" t="b">
        <v>1</v>
      </c>
      <c r="J278" t="s">
        <v>363</v>
      </c>
    </row>
    <row r="279" spans="1:10" x14ac:dyDescent="0.35">
      <c r="A279" t="s">
        <v>368</v>
      </c>
      <c r="B279" t="s">
        <v>369</v>
      </c>
      <c r="C279">
        <v>508</v>
      </c>
      <c r="D279" t="s">
        <v>28</v>
      </c>
      <c r="E279" t="b">
        <v>0</v>
      </c>
      <c r="F279">
        <v>99</v>
      </c>
      <c r="G279" t="b">
        <v>0</v>
      </c>
      <c r="H279" t="b">
        <v>0</v>
      </c>
      <c r="I279" t="b">
        <v>1</v>
      </c>
      <c r="J279" t="s">
        <v>363</v>
      </c>
    </row>
    <row r="280" spans="1:10" x14ac:dyDescent="0.35">
      <c r="A280">
        <v>14639</v>
      </c>
      <c r="B280" t="s">
        <v>370</v>
      </c>
      <c r="C280">
        <v>563</v>
      </c>
      <c r="D280" t="s">
        <v>28</v>
      </c>
      <c r="E280" t="b">
        <v>0</v>
      </c>
      <c r="F280">
        <v>0</v>
      </c>
      <c r="G280" t="b">
        <v>0</v>
      </c>
      <c r="H280" t="b">
        <v>0</v>
      </c>
      <c r="I280" t="b">
        <v>0</v>
      </c>
    </row>
    <row r="281" spans="1:10" x14ac:dyDescent="0.35">
      <c r="A281">
        <v>14608</v>
      </c>
      <c r="B281" t="s">
        <v>371</v>
      </c>
      <c r="C281">
        <v>921</v>
      </c>
      <c r="D281" t="s">
        <v>28</v>
      </c>
      <c r="E281" t="b">
        <v>1</v>
      </c>
      <c r="F281">
        <v>5</v>
      </c>
      <c r="G281" t="b">
        <v>0</v>
      </c>
      <c r="H281" t="b">
        <v>0</v>
      </c>
      <c r="I281" t="b">
        <v>0</v>
      </c>
    </row>
    <row r="282" spans="1:10" x14ac:dyDescent="0.35">
      <c r="A282">
        <v>14609</v>
      </c>
      <c r="B282" t="s">
        <v>372</v>
      </c>
      <c r="C282">
        <v>998</v>
      </c>
      <c r="D282" t="s">
        <v>28</v>
      </c>
      <c r="E282" t="b">
        <v>1</v>
      </c>
      <c r="F282">
        <v>5</v>
      </c>
      <c r="G282" t="b">
        <v>0</v>
      </c>
      <c r="H282" t="b">
        <v>0</v>
      </c>
      <c r="I282" t="b">
        <v>0</v>
      </c>
    </row>
    <row r="283" spans="1:10" x14ac:dyDescent="0.35">
      <c r="A283">
        <v>14659</v>
      </c>
      <c r="B283" t="s">
        <v>373</v>
      </c>
      <c r="C283">
        <v>1784</v>
      </c>
      <c r="D283" t="s">
        <v>28</v>
      </c>
      <c r="E283" t="b">
        <v>0</v>
      </c>
      <c r="F283">
        <v>0</v>
      </c>
      <c r="G283" t="b">
        <v>0</v>
      </c>
      <c r="H283" t="b">
        <v>0</v>
      </c>
      <c r="I283" t="b">
        <v>0</v>
      </c>
    </row>
    <row r="284" spans="1:10" x14ac:dyDescent="0.35">
      <c r="A284">
        <v>14660</v>
      </c>
      <c r="B284" t="s">
        <v>374</v>
      </c>
      <c r="C284">
        <v>1904</v>
      </c>
      <c r="D284" t="s">
        <v>28</v>
      </c>
      <c r="E284" t="b">
        <v>0</v>
      </c>
      <c r="F284">
        <v>0</v>
      </c>
      <c r="G284" t="b">
        <v>0</v>
      </c>
      <c r="H284" t="b">
        <v>0</v>
      </c>
      <c r="I284" t="b">
        <v>0</v>
      </c>
    </row>
    <row r="285" spans="1:10" x14ac:dyDescent="0.35">
      <c r="A285">
        <v>14661</v>
      </c>
      <c r="B285" t="s">
        <v>375</v>
      </c>
      <c r="C285">
        <v>1951</v>
      </c>
      <c r="D285" t="s">
        <v>28</v>
      </c>
      <c r="E285" t="b">
        <v>0</v>
      </c>
      <c r="F285">
        <v>0</v>
      </c>
      <c r="G285" t="b">
        <v>0</v>
      </c>
      <c r="H285" t="b">
        <v>0</v>
      </c>
      <c r="I285" t="b">
        <v>0</v>
      </c>
    </row>
    <row r="286" spans="1:10" x14ac:dyDescent="0.35">
      <c r="A286">
        <v>14662</v>
      </c>
      <c r="B286" t="s">
        <v>376</v>
      </c>
      <c r="C286">
        <v>1951</v>
      </c>
      <c r="D286" t="s">
        <v>28</v>
      </c>
      <c r="E286" t="b">
        <v>0</v>
      </c>
      <c r="F286">
        <v>0</v>
      </c>
      <c r="G286" t="b">
        <v>0</v>
      </c>
      <c r="H286" t="b">
        <v>0</v>
      </c>
      <c r="I286" t="b">
        <v>0</v>
      </c>
    </row>
    <row r="287" spans="1:10" x14ac:dyDescent="0.35">
      <c r="A287">
        <v>14663</v>
      </c>
      <c r="B287" t="s">
        <v>377</v>
      </c>
      <c r="C287">
        <v>1951</v>
      </c>
      <c r="D287" t="s">
        <v>28</v>
      </c>
      <c r="E287" t="b">
        <v>0</v>
      </c>
      <c r="F287">
        <v>0</v>
      </c>
      <c r="G287" t="b">
        <v>0</v>
      </c>
      <c r="H287" t="b">
        <v>0</v>
      </c>
      <c r="I287" t="b">
        <v>0</v>
      </c>
    </row>
    <row r="288" spans="1:10" x14ac:dyDescent="0.35">
      <c r="A288">
        <v>14664</v>
      </c>
      <c r="B288" t="s">
        <v>378</v>
      </c>
      <c r="C288">
        <v>1904</v>
      </c>
      <c r="D288" t="s">
        <v>28</v>
      </c>
      <c r="E288" t="b">
        <v>0</v>
      </c>
      <c r="F288">
        <v>0</v>
      </c>
      <c r="G288" t="b">
        <v>0</v>
      </c>
      <c r="H288" t="b">
        <v>0</v>
      </c>
      <c r="I288" t="b">
        <v>0</v>
      </c>
    </row>
    <row r="289" spans="1:9" x14ac:dyDescent="0.35">
      <c r="A289">
        <v>14665</v>
      </c>
      <c r="B289" t="s">
        <v>379</v>
      </c>
      <c r="C289">
        <v>1904</v>
      </c>
      <c r="D289" t="s">
        <v>28</v>
      </c>
      <c r="E289" t="b">
        <v>0</v>
      </c>
      <c r="F289">
        <v>0</v>
      </c>
      <c r="G289" t="b">
        <v>0</v>
      </c>
      <c r="H289" t="b">
        <v>0</v>
      </c>
      <c r="I289" t="b">
        <v>0</v>
      </c>
    </row>
    <row r="290" spans="1:9" x14ac:dyDescent="0.35">
      <c r="A290">
        <v>14666</v>
      </c>
      <c r="B290" t="s">
        <v>378</v>
      </c>
      <c r="C290">
        <v>1904</v>
      </c>
      <c r="D290" t="s">
        <v>28</v>
      </c>
      <c r="E290" t="b">
        <v>0</v>
      </c>
      <c r="F290">
        <v>0</v>
      </c>
      <c r="G290" t="b">
        <v>0</v>
      </c>
      <c r="H290" t="b">
        <v>0</v>
      </c>
      <c r="I290" t="b">
        <v>0</v>
      </c>
    </row>
    <row r="291" spans="1:9" x14ac:dyDescent="0.35">
      <c r="A291">
        <v>14667</v>
      </c>
      <c r="B291" t="s">
        <v>380</v>
      </c>
      <c r="C291">
        <v>2197</v>
      </c>
      <c r="D291" t="s">
        <v>28</v>
      </c>
      <c r="E291" t="b">
        <v>0</v>
      </c>
      <c r="F291">
        <v>0</v>
      </c>
      <c r="G291" t="b">
        <v>0</v>
      </c>
      <c r="H291" t="b">
        <v>0</v>
      </c>
      <c r="I291" t="b">
        <v>0</v>
      </c>
    </row>
    <row r="292" spans="1:9" x14ac:dyDescent="0.35">
      <c r="A292">
        <v>14668</v>
      </c>
      <c r="B292" t="s">
        <v>381</v>
      </c>
      <c r="C292">
        <v>2197</v>
      </c>
      <c r="D292" t="s">
        <v>28</v>
      </c>
      <c r="E292" t="b">
        <v>0</v>
      </c>
      <c r="F292">
        <v>0</v>
      </c>
      <c r="G292" t="b">
        <v>0</v>
      </c>
      <c r="H292" t="b">
        <v>0</v>
      </c>
      <c r="I292" t="b">
        <v>0</v>
      </c>
    </row>
    <row r="293" spans="1:9" x14ac:dyDescent="0.35">
      <c r="A293">
        <v>14669</v>
      </c>
      <c r="B293" t="s">
        <v>382</v>
      </c>
      <c r="C293">
        <v>46</v>
      </c>
      <c r="D293" t="s">
        <v>28</v>
      </c>
      <c r="E293" t="b">
        <v>0</v>
      </c>
      <c r="F293">
        <v>0</v>
      </c>
      <c r="G293" t="b">
        <v>0</v>
      </c>
      <c r="H293" t="b">
        <v>0</v>
      </c>
      <c r="I293" t="b">
        <v>0</v>
      </c>
    </row>
    <row r="294" spans="1:9" x14ac:dyDescent="0.35">
      <c r="A294">
        <v>14680</v>
      </c>
      <c r="B294" t="s">
        <v>383</v>
      </c>
      <c r="C294">
        <v>145</v>
      </c>
      <c r="D294" t="s">
        <v>28</v>
      </c>
      <c r="E294" t="b">
        <v>0</v>
      </c>
      <c r="F294">
        <v>0</v>
      </c>
      <c r="G294" t="b">
        <v>0</v>
      </c>
      <c r="H294" t="b">
        <v>0</v>
      </c>
      <c r="I294" t="b">
        <v>0</v>
      </c>
    </row>
    <row r="295" spans="1:9" x14ac:dyDescent="0.35">
      <c r="A295" t="s">
        <v>384</v>
      </c>
      <c r="B295" t="s">
        <v>385</v>
      </c>
      <c r="C295">
        <v>13</v>
      </c>
      <c r="D295" t="s">
        <v>28</v>
      </c>
      <c r="E295" t="b">
        <v>0</v>
      </c>
      <c r="F295">
        <v>0</v>
      </c>
      <c r="G295" t="b">
        <v>0</v>
      </c>
      <c r="H295" t="b">
        <v>0</v>
      </c>
      <c r="I295" t="b">
        <v>0</v>
      </c>
    </row>
    <row r="296" spans="1:9" x14ac:dyDescent="0.35">
      <c r="A296" t="s">
        <v>386</v>
      </c>
      <c r="B296" t="s">
        <v>387</v>
      </c>
      <c r="C296">
        <v>13</v>
      </c>
      <c r="D296" t="s">
        <v>28</v>
      </c>
      <c r="E296" t="b">
        <v>0</v>
      </c>
      <c r="F296">
        <v>0</v>
      </c>
      <c r="G296" t="b">
        <v>0</v>
      </c>
      <c r="H296" t="b">
        <v>0</v>
      </c>
      <c r="I296" t="b">
        <v>0</v>
      </c>
    </row>
    <row r="297" spans="1:9" x14ac:dyDescent="0.35">
      <c r="A297" t="s">
        <v>388</v>
      </c>
      <c r="B297" t="s">
        <v>389</v>
      </c>
      <c r="C297">
        <v>127</v>
      </c>
      <c r="D297" t="s">
        <v>28</v>
      </c>
      <c r="E297" t="b">
        <v>0</v>
      </c>
      <c r="F297">
        <v>0</v>
      </c>
      <c r="G297" t="b">
        <v>0</v>
      </c>
      <c r="H297" t="b">
        <v>0</v>
      </c>
      <c r="I297" t="b">
        <v>0</v>
      </c>
    </row>
    <row r="298" spans="1:9" x14ac:dyDescent="0.35">
      <c r="A298">
        <v>14742</v>
      </c>
      <c r="B298" t="s">
        <v>390</v>
      </c>
      <c r="C298">
        <v>736</v>
      </c>
      <c r="D298" t="s">
        <v>28</v>
      </c>
      <c r="E298" t="b">
        <v>0</v>
      </c>
      <c r="F298">
        <v>0</v>
      </c>
      <c r="G298" t="b">
        <v>0</v>
      </c>
      <c r="H298" t="b">
        <v>0</v>
      </c>
      <c r="I298" t="b">
        <v>0</v>
      </c>
    </row>
    <row r="299" spans="1:9" x14ac:dyDescent="0.35">
      <c r="A299">
        <v>14743</v>
      </c>
      <c r="B299" t="s">
        <v>391</v>
      </c>
      <c r="C299">
        <v>1400</v>
      </c>
      <c r="D299" t="s">
        <v>28</v>
      </c>
      <c r="E299" t="b">
        <v>0</v>
      </c>
      <c r="F299">
        <v>0</v>
      </c>
      <c r="G299" t="b">
        <v>0</v>
      </c>
      <c r="H299" t="b">
        <v>0</v>
      </c>
      <c r="I299" t="b">
        <v>0</v>
      </c>
    </row>
    <row r="300" spans="1:9" x14ac:dyDescent="0.35">
      <c r="A300">
        <v>14747</v>
      </c>
      <c r="B300" t="s">
        <v>392</v>
      </c>
      <c r="C300">
        <v>633</v>
      </c>
      <c r="D300" t="s">
        <v>28</v>
      </c>
      <c r="E300" t="b">
        <v>0</v>
      </c>
      <c r="F300">
        <v>0</v>
      </c>
      <c r="G300" t="b">
        <v>0</v>
      </c>
      <c r="H300" t="b">
        <v>0</v>
      </c>
      <c r="I300" t="b">
        <v>0</v>
      </c>
    </row>
    <row r="301" spans="1:9" x14ac:dyDescent="0.35">
      <c r="A301" t="s">
        <v>393</v>
      </c>
      <c r="B301" t="s">
        <v>394</v>
      </c>
      <c r="C301">
        <v>318</v>
      </c>
      <c r="D301" t="s">
        <v>28</v>
      </c>
      <c r="E301" t="b">
        <v>0</v>
      </c>
      <c r="F301">
        <v>0</v>
      </c>
      <c r="G301" t="b">
        <v>0</v>
      </c>
      <c r="H301" t="b">
        <v>0</v>
      </c>
      <c r="I301" t="b">
        <v>0</v>
      </c>
    </row>
    <row r="302" spans="1:9" x14ac:dyDescent="0.35">
      <c r="A302">
        <v>14770</v>
      </c>
      <c r="B302" t="s">
        <v>395</v>
      </c>
      <c r="C302">
        <v>1199</v>
      </c>
      <c r="D302" t="s">
        <v>28</v>
      </c>
      <c r="E302" t="b">
        <v>0</v>
      </c>
      <c r="F302">
        <v>0</v>
      </c>
      <c r="G302" t="b">
        <v>0</v>
      </c>
      <c r="H302" t="b">
        <v>0</v>
      </c>
      <c r="I302" t="b">
        <v>0</v>
      </c>
    </row>
    <row r="303" spans="1:9" x14ac:dyDescent="0.35">
      <c r="A303">
        <v>14786</v>
      </c>
      <c r="B303" t="s">
        <v>396</v>
      </c>
      <c r="C303">
        <v>290</v>
      </c>
      <c r="D303" t="s">
        <v>28</v>
      </c>
      <c r="E303" t="b">
        <v>0</v>
      </c>
      <c r="F303">
        <v>0</v>
      </c>
      <c r="G303" t="b">
        <v>0</v>
      </c>
      <c r="H303" t="b">
        <v>0</v>
      </c>
      <c r="I303" t="b">
        <v>0</v>
      </c>
    </row>
    <row r="304" spans="1:9" x14ac:dyDescent="0.35">
      <c r="A304">
        <v>14787</v>
      </c>
      <c r="B304" t="s">
        <v>397</v>
      </c>
      <c r="C304">
        <v>12</v>
      </c>
      <c r="D304" t="s">
        <v>28</v>
      </c>
      <c r="E304" t="b">
        <v>0</v>
      </c>
      <c r="F304">
        <v>0</v>
      </c>
      <c r="G304" t="b">
        <v>0</v>
      </c>
      <c r="H304" t="b">
        <v>0</v>
      </c>
      <c r="I304" t="b">
        <v>0</v>
      </c>
    </row>
    <row r="305" spans="1:9" x14ac:dyDescent="0.35">
      <c r="A305">
        <v>14788</v>
      </c>
      <c r="B305" t="s">
        <v>398</v>
      </c>
      <c r="C305">
        <v>11</v>
      </c>
      <c r="D305" t="s">
        <v>28</v>
      </c>
      <c r="E305" t="b">
        <v>0</v>
      </c>
      <c r="F305">
        <v>0</v>
      </c>
      <c r="G305" t="b">
        <v>0</v>
      </c>
      <c r="H305" t="b">
        <v>0</v>
      </c>
      <c r="I305" t="b">
        <v>0</v>
      </c>
    </row>
    <row r="306" spans="1:9" x14ac:dyDescent="0.35">
      <c r="A306">
        <v>14789</v>
      </c>
      <c r="B306" t="s">
        <v>399</v>
      </c>
      <c r="C306">
        <v>16</v>
      </c>
      <c r="D306" t="s">
        <v>28</v>
      </c>
      <c r="E306" t="b">
        <v>0</v>
      </c>
      <c r="F306">
        <v>0</v>
      </c>
      <c r="G306" t="b">
        <v>0</v>
      </c>
      <c r="H306" t="b">
        <v>0</v>
      </c>
      <c r="I306" t="b">
        <v>0</v>
      </c>
    </row>
    <row r="307" spans="1:9" x14ac:dyDescent="0.35">
      <c r="A307">
        <v>14972</v>
      </c>
      <c r="B307" t="s">
        <v>400</v>
      </c>
      <c r="C307">
        <v>57</v>
      </c>
      <c r="D307" t="s">
        <v>28</v>
      </c>
      <c r="E307" t="b">
        <v>0</v>
      </c>
      <c r="F307">
        <v>0</v>
      </c>
      <c r="G307" t="b">
        <v>0</v>
      </c>
      <c r="H307" t="b">
        <v>0</v>
      </c>
      <c r="I307" t="b">
        <v>0</v>
      </c>
    </row>
    <row r="308" spans="1:9" x14ac:dyDescent="0.35">
      <c r="A308">
        <v>14980</v>
      </c>
      <c r="B308" t="s">
        <v>401</v>
      </c>
      <c r="C308">
        <v>27</v>
      </c>
      <c r="D308" t="s">
        <v>28</v>
      </c>
      <c r="E308" t="b">
        <v>0</v>
      </c>
      <c r="F308">
        <v>0</v>
      </c>
      <c r="G308" t="b">
        <v>0</v>
      </c>
      <c r="H308" t="b">
        <v>0</v>
      </c>
      <c r="I308" t="b">
        <v>0</v>
      </c>
    </row>
    <row r="309" spans="1:9" x14ac:dyDescent="0.35">
      <c r="A309">
        <v>14610</v>
      </c>
      <c r="B309" t="s">
        <v>402</v>
      </c>
      <c r="C309">
        <v>1079</v>
      </c>
      <c r="D309" t="s">
        <v>28</v>
      </c>
      <c r="E309" t="b">
        <v>1</v>
      </c>
      <c r="F309">
        <v>5</v>
      </c>
      <c r="G309" t="b">
        <v>0</v>
      </c>
      <c r="H309" t="b">
        <v>0</v>
      </c>
      <c r="I309" t="b">
        <v>0</v>
      </c>
    </row>
    <row r="310" spans="1:9" x14ac:dyDescent="0.35">
      <c r="A310">
        <v>14611</v>
      </c>
      <c r="B310" t="s">
        <v>403</v>
      </c>
      <c r="C310">
        <v>1360</v>
      </c>
      <c r="D310" t="s">
        <v>28</v>
      </c>
      <c r="E310" t="b">
        <v>1</v>
      </c>
      <c r="F310">
        <v>5</v>
      </c>
      <c r="G310" t="b">
        <v>0</v>
      </c>
      <c r="H310" t="b">
        <v>0</v>
      </c>
      <c r="I310" t="b">
        <v>0</v>
      </c>
    </row>
    <row r="311" spans="1:9" x14ac:dyDescent="0.35">
      <c r="A311">
        <v>14612</v>
      </c>
      <c r="B311" t="s">
        <v>404</v>
      </c>
      <c r="C311">
        <v>1439</v>
      </c>
      <c r="D311" t="s">
        <v>28</v>
      </c>
      <c r="E311" t="b">
        <v>1</v>
      </c>
      <c r="F311">
        <v>5</v>
      </c>
      <c r="G311" t="b">
        <v>0</v>
      </c>
      <c r="H311" t="b">
        <v>0</v>
      </c>
      <c r="I311" t="b">
        <v>0</v>
      </c>
    </row>
    <row r="312" spans="1:9" x14ac:dyDescent="0.35">
      <c r="A312">
        <v>14613</v>
      </c>
      <c r="B312" t="s">
        <v>405</v>
      </c>
      <c r="C312">
        <v>1519</v>
      </c>
      <c r="D312" t="s">
        <v>28</v>
      </c>
      <c r="E312" t="b">
        <v>1</v>
      </c>
      <c r="F312">
        <v>5</v>
      </c>
      <c r="G312" t="b">
        <v>0</v>
      </c>
      <c r="H312" t="b">
        <v>0</v>
      </c>
      <c r="I312" t="b">
        <v>0</v>
      </c>
    </row>
    <row r="313" spans="1:9" x14ac:dyDescent="0.35">
      <c r="A313">
        <v>14527</v>
      </c>
      <c r="B313" t="s">
        <v>406</v>
      </c>
      <c r="C313">
        <v>102</v>
      </c>
      <c r="D313" t="s">
        <v>28</v>
      </c>
      <c r="E313" t="b">
        <v>1</v>
      </c>
      <c r="F313">
        <v>6</v>
      </c>
      <c r="G313" t="b">
        <v>0</v>
      </c>
      <c r="H313" t="b">
        <v>0</v>
      </c>
      <c r="I313" t="b">
        <v>0</v>
      </c>
    </row>
    <row r="314" spans="1:9" x14ac:dyDescent="0.35">
      <c r="A314" t="s">
        <v>407</v>
      </c>
      <c r="B314" t="s">
        <v>406</v>
      </c>
      <c r="C314">
        <v>165</v>
      </c>
      <c r="D314" t="s">
        <v>28</v>
      </c>
      <c r="E314" t="b">
        <v>1</v>
      </c>
      <c r="F314">
        <v>6</v>
      </c>
      <c r="G314" t="b">
        <v>0</v>
      </c>
      <c r="H314" t="b">
        <v>0</v>
      </c>
      <c r="I314" t="b">
        <v>0</v>
      </c>
    </row>
    <row r="315" spans="1:9" x14ac:dyDescent="0.35">
      <c r="A315">
        <v>14528</v>
      </c>
      <c r="B315" t="s">
        <v>408</v>
      </c>
      <c r="C315">
        <v>102</v>
      </c>
      <c r="D315" t="s">
        <v>28</v>
      </c>
      <c r="E315" t="b">
        <v>1</v>
      </c>
      <c r="F315">
        <v>6</v>
      </c>
      <c r="G315" t="b">
        <v>0</v>
      </c>
      <c r="H315" t="b">
        <v>0</v>
      </c>
      <c r="I315" t="b">
        <v>0</v>
      </c>
    </row>
    <row r="316" spans="1:9" x14ac:dyDescent="0.35">
      <c r="A316" t="s">
        <v>409</v>
      </c>
      <c r="B316" t="s">
        <v>408</v>
      </c>
      <c r="C316">
        <v>165</v>
      </c>
      <c r="D316" t="s">
        <v>28</v>
      </c>
      <c r="E316" t="b">
        <v>1</v>
      </c>
      <c r="F316">
        <v>6</v>
      </c>
      <c r="G316" t="b">
        <v>0</v>
      </c>
      <c r="H316" t="b">
        <v>0</v>
      </c>
      <c r="I316" t="b">
        <v>0</v>
      </c>
    </row>
    <row r="317" spans="1:9" x14ac:dyDescent="0.35">
      <c r="A317">
        <v>14529</v>
      </c>
      <c r="B317" t="s">
        <v>410</v>
      </c>
      <c r="C317">
        <v>152</v>
      </c>
      <c r="D317" t="s">
        <v>28</v>
      </c>
      <c r="E317" t="b">
        <v>1</v>
      </c>
      <c r="F317">
        <v>6</v>
      </c>
      <c r="G317" t="b">
        <v>0</v>
      </c>
      <c r="H317" t="b">
        <v>0</v>
      </c>
      <c r="I317" t="b">
        <v>0</v>
      </c>
    </row>
    <row r="318" spans="1:9" x14ac:dyDescent="0.35">
      <c r="A318" t="s">
        <v>411</v>
      </c>
      <c r="B318" t="s">
        <v>410</v>
      </c>
      <c r="C318">
        <v>302</v>
      </c>
      <c r="D318" t="s">
        <v>28</v>
      </c>
      <c r="E318" t="b">
        <v>1</v>
      </c>
      <c r="F318">
        <v>6</v>
      </c>
      <c r="G318" t="b">
        <v>0</v>
      </c>
      <c r="H318" t="b">
        <v>0</v>
      </c>
      <c r="I318" t="b">
        <v>0</v>
      </c>
    </row>
    <row r="319" spans="1:9" x14ac:dyDescent="0.35">
      <c r="A319">
        <v>14530</v>
      </c>
      <c r="B319" t="s">
        <v>412</v>
      </c>
      <c r="C319">
        <v>152</v>
      </c>
      <c r="D319" t="s">
        <v>28</v>
      </c>
      <c r="E319" t="b">
        <v>1</v>
      </c>
      <c r="F319">
        <v>6</v>
      </c>
      <c r="G319" t="b">
        <v>0</v>
      </c>
      <c r="H319" t="b">
        <v>0</v>
      </c>
      <c r="I319" t="b">
        <v>0</v>
      </c>
    </row>
    <row r="320" spans="1:9" x14ac:dyDescent="0.35">
      <c r="A320" t="s">
        <v>413</v>
      </c>
      <c r="B320" t="s">
        <v>412</v>
      </c>
      <c r="C320">
        <v>302</v>
      </c>
      <c r="D320" t="s">
        <v>28</v>
      </c>
      <c r="E320" t="b">
        <v>1</v>
      </c>
      <c r="F320">
        <v>6</v>
      </c>
      <c r="G320" t="b">
        <v>0</v>
      </c>
      <c r="H320" t="b">
        <v>0</v>
      </c>
      <c r="I320" t="b">
        <v>0</v>
      </c>
    </row>
    <row r="321" spans="1:9" x14ac:dyDescent="0.35">
      <c r="A321">
        <v>14531</v>
      </c>
      <c r="B321" t="s">
        <v>414</v>
      </c>
      <c r="C321">
        <v>152</v>
      </c>
      <c r="D321" t="s">
        <v>28</v>
      </c>
      <c r="E321" t="b">
        <v>1</v>
      </c>
      <c r="F321">
        <v>6</v>
      </c>
      <c r="G321" t="b">
        <v>0</v>
      </c>
      <c r="H321" t="b">
        <v>0</v>
      </c>
      <c r="I321" t="b">
        <v>0</v>
      </c>
    </row>
    <row r="322" spans="1:9" x14ac:dyDescent="0.35">
      <c r="A322" t="s">
        <v>415</v>
      </c>
      <c r="B322" t="s">
        <v>414</v>
      </c>
      <c r="C322">
        <v>302</v>
      </c>
      <c r="D322" t="s">
        <v>28</v>
      </c>
      <c r="E322" t="b">
        <v>1</v>
      </c>
      <c r="F322">
        <v>6</v>
      </c>
      <c r="G322" t="b">
        <v>0</v>
      </c>
      <c r="H322" t="b">
        <v>0</v>
      </c>
      <c r="I322" t="b">
        <v>0</v>
      </c>
    </row>
    <row r="323" spans="1:9" x14ac:dyDescent="0.35">
      <c r="A323">
        <v>15031</v>
      </c>
      <c r="B323" t="s">
        <v>416</v>
      </c>
      <c r="C323">
        <v>125</v>
      </c>
      <c r="D323" t="s">
        <v>28</v>
      </c>
      <c r="E323" t="b">
        <v>0</v>
      </c>
      <c r="F323">
        <v>0</v>
      </c>
      <c r="G323" t="b">
        <v>0</v>
      </c>
      <c r="H323" t="b">
        <v>0</v>
      </c>
      <c r="I323" t="b">
        <v>0</v>
      </c>
    </row>
    <row r="324" spans="1:9" x14ac:dyDescent="0.35">
      <c r="A324">
        <v>15034</v>
      </c>
      <c r="B324" t="s">
        <v>417</v>
      </c>
      <c r="C324">
        <v>27</v>
      </c>
      <c r="D324" t="s">
        <v>28</v>
      </c>
      <c r="E324" t="b">
        <v>0</v>
      </c>
      <c r="F324">
        <v>0</v>
      </c>
      <c r="G324" t="b">
        <v>0</v>
      </c>
      <c r="H324" t="b">
        <v>0</v>
      </c>
      <c r="I324" t="b">
        <v>0</v>
      </c>
    </row>
    <row r="325" spans="1:9" x14ac:dyDescent="0.35">
      <c r="A325">
        <v>15035</v>
      </c>
      <c r="B325" t="s">
        <v>418</v>
      </c>
      <c r="C325">
        <v>27</v>
      </c>
      <c r="D325" t="s">
        <v>28</v>
      </c>
      <c r="E325" t="b">
        <v>0</v>
      </c>
      <c r="F325">
        <v>0</v>
      </c>
      <c r="G325" t="b">
        <v>0</v>
      </c>
      <c r="H325" t="b">
        <v>0</v>
      </c>
      <c r="I325" t="b">
        <v>0</v>
      </c>
    </row>
    <row r="326" spans="1:9" x14ac:dyDescent="0.35">
      <c r="A326">
        <v>15036</v>
      </c>
      <c r="B326" t="s">
        <v>419</v>
      </c>
      <c r="C326">
        <v>27</v>
      </c>
      <c r="D326" t="s">
        <v>28</v>
      </c>
      <c r="E326" t="b">
        <v>0</v>
      </c>
      <c r="F326">
        <v>0</v>
      </c>
      <c r="G326" t="b">
        <v>0</v>
      </c>
      <c r="H326" t="b">
        <v>0</v>
      </c>
      <c r="I326" t="b">
        <v>0</v>
      </c>
    </row>
    <row r="327" spans="1:9" x14ac:dyDescent="0.35">
      <c r="A327">
        <v>15037</v>
      </c>
      <c r="B327" t="s">
        <v>420</v>
      </c>
      <c r="C327">
        <v>27</v>
      </c>
      <c r="D327" t="s">
        <v>28</v>
      </c>
      <c r="E327" t="b">
        <v>0</v>
      </c>
      <c r="F327">
        <v>0</v>
      </c>
      <c r="G327" t="b">
        <v>0</v>
      </c>
      <c r="H327" t="b">
        <v>0</v>
      </c>
      <c r="I327" t="b">
        <v>0</v>
      </c>
    </row>
    <row r="328" spans="1:9" x14ac:dyDescent="0.35">
      <c r="A328">
        <v>15038</v>
      </c>
      <c r="B328" t="s">
        <v>421</v>
      </c>
      <c r="C328">
        <v>27</v>
      </c>
      <c r="D328" t="s">
        <v>28</v>
      </c>
      <c r="E328" t="b">
        <v>0</v>
      </c>
      <c r="F328">
        <v>0</v>
      </c>
      <c r="G328" t="b">
        <v>0</v>
      </c>
      <c r="H328" t="b">
        <v>0</v>
      </c>
      <c r="I328" t="b">
        <v>0</v>
      </c>
    </row>
    <row r="329" spans="1:9" x14ac:dyDescent="0.35">
      <c r="A329">
        <v>15039</v>
      </c>
      <c r="B329" t="s">
        <v>422</v>
      </c>
      <c r="C329">
        <v>27</v>
      </c>
      <c r="D329" t="s">
        <v>28</v>
      </c>
      <c r="E329" t="b">
        <v>0</v>
      </c>
      <c r="F329">
        <v>0</v>
      </c>
      <c r="G329" t="b">
        <v>0</v>
      </c>
      <c r="H329" t="b">
        <v>0</v>
      </c>
      <c r="I329" t="b">
        <v>0</v>
      </c>
    </row>
    <row r="330" spans="1:9" x14ac:dyDescent="0.35">
      <c r="A330">
        <v>15040</v>
      </c>
      <c r="B330" t="s">
        <v>423</v>
      </c>
      <c r="C330">
        <v>27</v>
      </c>
      <c r="D330" t="s">
        <v>28</v>
      </c>
      <c r="E330" t="b">
        <v>0</v>
      </c>
      <c r="F330">
        <v>0</v>
      </c>
      <c r="G330" t="b">
        <v>0</v>
      </c>
      <c r="H330" t="b">
        <v>0</v>
      </c>
      <c r="I330" t="b">
        <v>0</v>
      </c>
    </row>
    <row r="331" spans="1:9" x14ac:dyDescent="0.35">
      <c r="A331">
        <v>15041</v>
      </c>
      <c r="B331" t="s">
        <v>424</v>
      </c>
      <c r="C331">
        <v>27</v>
      </c>
      <c r="D331" t="s">
        <v>28</v>
      </c>
      <c r="E331" t="b">
        <v>0</v>
      </c>
      <c r="F331">
        <v>0</v>
      </c>
      <c r="G331" t="b">
        <v>0</v>
      </c>
      <c r="H331" t="b">
        <v>0</v>
      </c>
      <c r="I331" t="b">
        <v>0</v>
      </c>
    </row>
    <row r="332" spans="1:9" x14ac:dyDescent="0.35">
      <c r="A332">
        <v>15042</v>
      </c>
      <c r="B332" t="s">
        <v>425</v>
      </c>
      <c r="C332">
        <v>27</v>
      </c>
      <c r="D332" t="s">
        <v>28</v>
      </c>
      <c r="E332" t="b">
        <v>0</v>
      </c>
      <c r="F332">
        <v>0</v>
      </c>
      <c r="G332" t="b">
        <v>0</v>
      </c>
      <c r="H332" t="b">
        <v>0</v>
      </c>
      <c r="I332" t="b">
        <v>0</v>
      </c>
    </row>
    <row r="333" spans="1:9" x14ac:dyDescent="0.35">
      <c r="A333">
        <v>15043</v>
      </c>
      <c r="B333" t="s">
        <v>426</v>
      </c>
      <c r="C333">
        <v>27</v>
      </c>
      <c r="D333" t="s">
        <v>28</v>
      </c>
      <c r="E333" t="b">
        <v>0</v>
      </c>
      <c r="F333">
        <v>0</v>
      </c>
      <c r="G333" t="b">
        <v>0</v>
      </c>
      <c r="H333" t="b">
        <v>0</v>
      </c>
      <c r="I333" t="b">
        <v>0</v>
      </c>
    </row>
    <row r="334" spans="1:9" x14ac:dyDescent="0.35">
      <c r="A334">
        <v>15044</v>
      </c>
      <c r="B334" t="s">
        <v>427</v>
      </c>
      <c r="C334">
        <v>27</v>
      </c>
      <c r="D334" t="s">
        <v>28</v>
      </c>
      <c r="E334" t="b">
        <v>0</v>
      </c>
      <c r="F334">
        <v>0</v>
      </c>
      <c r="G334" t="b">
        <v>0</v>
      </c>
      <c r="H334" t="b">
        <v>0</v>
      </c>
      <c r="I334" t="b">
        <v>0</v>
      </c>
    </row>
    <row r="335" spans="1:9" x14ac:dyDescent="0.35">
      <c r="A335">
        <v>15045</v>
      </c>
      <c r="B335" t="s">
        <v>428</v>
      </c>
      <c r="C335">
        <v>27</v>
      </c>
      <c r="D335" t="s">
        <v>28</v>
      </c>
      <c r="E335" t="b">
        <v>0</v>
      </c>
      <c r="F335">
        <v>0</v>
      </c>
      <c r="G335" t="b">
        <v>0</v>
      </c>
      <c r="H335" t="b">
        <v>0</v>
      </c>
      <c r="I335" t="b">
        <v>0</v>
      </c>
    </row>
    <row r="336" spans="1:9" x14ac:dyDescent="0.35">
      <c r="A336">
        <v>15046</v>
      </c>
      <c r="B336" t="s">
        <v>429</v>
      </c>
      <c r="C336">
        <v>27</v>
      </c>
      <c r="D336" t="s">
        <v>28</v>
      </c>
      <c r="E336" t="b">
        <v>0</v>
      </c>
      <c r="F336">
        <v>0</v>
      </c>
      <c r="G336" t="b">
        <v>0</v>
      </c>
      <c r="H336" t="b">
        <v>0</v>
      </c>
      <c r="I336" t="b">
        <v>0</v>
      </c>
    </row>
    <row r="337" spans="1:10" x14ac:dyDescent="0.35">
      <c r="A337">
        <v>15047</v>
      </c>
      <c r="B337" t="s">
        <v>430</v>
      </c>
      <c r="C337">
        <v>27</v>
      </c>
      <c r="D337" t="s">
        <v>28</v>
      </c>
      <c r="E337" t="b">
        <v>0</v>
      </c>
      <c r="F337">
        <v>0</v>
      </c>
      <c r="G337" t="b">
        <v>0</v>
      </c>
      <c r="H337" t="b">
        <v>0</v>
      </c>
      <c r="I337" t="b">
        <v>0</v>
      </c>
    </row>
    <row r="338" spans="1:10" x14ac:dyDescent="0.35">
      <c r="A338">
        <v>15071</v>
      </c>
      <c r="B338" t="s">
        <v>431</v>
      </c>
      <c r="C338">
        <v>51</v>
      </c>
      <c r="D338" t="s">
        <v>28</v>
      </c>
      <c r="E338" t="b">
        <v>0</v>
      </c>
      <c r="F338">
        <v>0</v>
      </c>
      <c r="G338" t="b">
        <v>0</v>
      </c>
      <c r="H338" t="b">
        <v>0</v>
      </c>
      <c r="I338" t="b">
        <v>0</v>
      </c>
    </row>
    <row r="339" spans="1:10" x14ac:dyDescent="0.35">
      <c r="A339">
        <v>15072</v>
      </c>
      <c r="B339" t="s">
        <v>432</v>
      </c>
      <c r="C339">
        <v>60</v>
      </c>
      <c r="D339" t="s">
        <v>28</v>
      </c>
      <c r="E339" t="b">
        <v>0</v>
      </c>
      <c r="F339">
        <v>0</v>
      </c>
      <c r="G339" t="b">
        <v>0</v>
      </c>
      <c r="H339" t="b">
        <v>0</v>
      </c>
      <c r="I339" t="b">
        <v>0</v>
      </c>
    </row>
    <row r="340" spans="1:10" x14ac:dyDescent="0.35">
      <c r="A340">
        <v>15073</v>
      </c>
      <c r="B340" t="s">
        <v>433</v>
      </c>
      <c r="C340">
        <v>60</v>
      </c>
      <c r="D340" t="s">
        <v>28</v>
      </c>
      <c r="E340" t="b">
        <v>0</v>
      </c>
      <c r="F340">
        <v>0</v>
      </c>
      <c r="G340" t="b">
        <v>0</v>
      </c>
      <c r="H340" t="b">
        <v>0</v>
      </c>
      <c r="I340" t="b">
        <v>0</v>
      </c>
    </row>
    <row r="341" spans="1:10" x14ac:dyDescent="0.35">
      <c r="A341">
        <v>15074</v>
      </c>
      <c r="B341" t="s">
        <v>434</v>
      </c>
      <c r="C341">
        <v>60</v>
      </c>
      <c r="D341" t="s">
        <v>28</v>
      </c>
      <c r="E341" t="b">
        <v>0</v>
      </c>
      <c r="F341">
        <v>0</v>
      </c>
      <c r="G341" t="b">
        <v>0</v>
      </c>
      <c r="H341" t="b">
        <v>0</v>
      </c>
      <c r="I341" t="b">
        <v>0</v>
      </c>
    </row>
    <row r="342" spans="1:10" x14ac:dyDescent="0.35">
      <c r="A342">
        <v>15075</v>
      </c>
      <c r="B342" t="s">
        <v>435</v>
      </c>
      <c r="C342">
        <v>60</v>
      </c>
      <c r="D342" t="s">
        <v>28</v>
      </c>
      <c r="E342" t="b">
        <v>0</v>
      </c>
      <c r="F342">
        <v>0</v>
      </c>
      <c r="G342" t="b">
        <v>0</v>
      </c>
      <c r="H342" t="b">
        <v>0</v>
      </c>
      <c r="I342" t="b">
        <v>0</v>
      </c>
    </row>
    <row r="343" spans="1:10" x14ac:dyDescent="0.35">
      <c r="A343">
        <v>15076</v>
      </c>
      <c r="B343" t="s">
        <v>436</v>
      </c>
      <c r="C343">
        <v>60</v>
      </c>
      <c r="D343" t="s">
        <v>28</v>
      </c>
      <c r="E343" t="b">
        <v>0</v>
      </c>
      <c r="F343">
        <v>0</v>
      </c>
      <c r="G343" t="b">
        <v>0</v>
      </c>
      <c r="H343" t="b">
        <v>0</v>
      </c>
      <c r="I343" t="b">
        <v>0</v>
      </c>
    </row>
    <row r="344" spans="1:10" x14ac:dyDescent="0.35">
      <c r="A344">
        <v>15077</v>
      </c>
      <c r="B344" t="s">
        <v>437</v>
      </c>
      <c r="C344">
        <v>60</v>
      </c>
      <c r="D344" t="s">
        <v>28</v>
      </c>
      <c r="E344" t="b">
        <v>0</v>
      </c>
      <c r="F344">
        <v>0</v>
      </c>
      <c r="G344" t="b">
        <v>0</v>
      </c>
      <c r="H344" t="b">
        <v>0</v>
      </c>
      <c r="I344" t="b">
        <v>0</v>
      </c>
    </row>
    <row r="345" spans="1:10" x14ac:dyDescent="0.35">
      <c r="A345">
        <v>15085</v>
      </c>
      <c r="B345" t="s">
        <v>438</v>
      </c>
      <c r="C345">
        <v>98</v>
      </c>
      <c r="D345" t="s">
        <v>28</v>
      </c>
      <c r="E345" t="b">
        <v>0</v>
      </c>
      <c r="F345">
        <v>0</v>
      </c>
      <c r="G345" t="b">
        <v>0</v>
      </c>
      <c r="H345" t="b">
        <v>0</v>
      </c>
      <c r="I345" t="b">
        <v>0</v>
      </c>
    </row>
    <row r="346" spans="1:10" x14ac:dyDescent="0.35">
      <c r="A346">
        <v>15086</v>
      </c>
      <c r="B346" t="s">
        <v>439</v>
      </c>
      <c r="C346">
        <v>968</v>
      </c>
      <c r="D346" t="s">
        <v>28</v>
      </c>
      <c r="E346" t="b">
        <v>0</v>
      </c>
      <c r="F346">
        <v>0</v>
      </c>
      <c r="G346" t="b">
        <v>0</v>
      </c>
      <c r="H346" t="b">
        <v>0</v>
      </c>
      <c r="I346" t="b">
        <v>0</v>
      </c>
    </row>
    <row r="347" spans="1:10" x14ac:dyDescent="0.35">
      <c r="A347">
        <v>15088</v>
      </c>
      <c r="B347" t="s">
        <v>440</v>
      </c>
      <c r="C347">
        <v>44</v>
      </c>
      <c r="D347" t="s">
        <v>28</v>
      </c>
      <c r="E347" t="b">
        <v>0</v>
      </c>
      <c r="F347">
        <v>0</v>
      </c>
      <c r="G347" t="b">
        <v>0</v>
      </c>
      <c r="H347" t="b">
        <v>0</v>
      </c>
      <c r="I347" t="b">
        <v>0</v>
      </c>
    </row>
    <row r="348" spans="1:10" x14ac:dyDescent="0.35">
      <c r="A348">
        <v>15093</v>
      </c>
      <c r="B348" t="s">
        <v>441</v>
      </c>
      <c r="C348">
        <v>349</v>
      </c>
      <c r="D348" t="s">
        <v>28</v>
      </c>
      <c r="E348" t="b">
        <v>0</v>
      </c>
      <c r="F348">
        <v>0</v>
      </c>
      <c r="G348" t="b">
        <v>0</v>
      </c>
      <c r="H348" t="b">
        <v>0</v>
      </c>
      <c r="I348" t="b">
        <v>0</v>
      </c>
    </row>
    <row r="349" spans="1:10" x14ac:dyDescent="0.35">
      <c r="A349">
        <v>15160</v>
      </c>
      <c r="B349" t="s">
        <v>442</v>
      </c>
      <c r="C349">
        <v>53</v>
      </c>
      <c r="D349" t="s">
        <v>28</v>
      </c>
      <c r="E349" t="b">
        <v>0</v>
      </c>
      <c r="F349">
        <v>0</v>
      </c>
      <c r="G349" t="b">
        <v>0</v>
      </c>
      <c r="H349" t="b">
        <v>0</v>
      </c>
      <c r="I349" t="b">
        <v>0</v>
      </c>
    </row>
    <row r="350" spans="1:10" x14ac:dyDescent="0.35">
      <c r="A350">
        <v>15186</v>
      </c>
      <c r="B350" t="s">
        <v>443</v>
      </c>
      <c r="C350">
        <v>24</v>
      </c>
      <c r="D350" t="s">
        <v>28</v>
      </c>
      <c r="E350" t="b">
        <v>0</v>
      </c>
      <c r="F350">
        <v>0</v>
      </c>
      <c r="G350" t="b">
        <v>0</v>
      </c>
      <c r="H350" t="b">
        <v>1</v>
      </c>
      <c r="I350" t="b">
        <v>0</v>
      </c>
      <c r="J350" t="s">
        <v>444</v>
      </c>
    </row>
    <row r="351" spans="1:10" x14ac:dyDescent="0.35">
      <c r="A351">
        <v>15189</v>
      </c>
      <c r="B351" t="s">
        <v>445</v>
      </c>
      <c r="C351">
        <v>51</v>
      </c>
      <c r="D351" t="s">
        <v>28</v>
      </c>
      <c r="E351" t="b">
        <v>0</v>
      </c>
      <c r="F351">
        <v>0</v>
      </c>
      <c r="G351" t="b">
        <v>0</v>
      </c>
      <c r="H351" t="b">
        <v>0</v>
      </c>
      <c r="I351" t="b">
        <v>0</v>
      </c>
    </row>
    <row r="352" spans="1:10" x14ac:dyDescent="0.35">
      <c r="A352">
        <v>14532</v>
      </c>
      <c r="B352" t="s">
        <v>446</v>
      </c>
      <c r="C352">
        <v>152</v>
      </c>
      <c r="D352" t="s">
        <v>28</v>
      </c>
      <c r="E352" t="b">
        <v>1</v>
      </c>
      <c r="F352">
        <v>6</v>
      </c>
      <c r="G352" t="b">
        <v>0</v>
      </c>
      <c r="H352" t="b">
        <v>0</v>
      </c>
      <c r="I352" t="b">
        <v>0</v>
      </c>
    </row>
    <row r="353" spans="1:9" x14ac:dyDescent="0.35">
      <c r="A353">
        <v>15197</v>
      </c>
      <c r="B353" t="s">
        <v>447</v>
      </c>
      <c r="C353">
        <v>27</v>
      </c>
      <c r="D353" t="s">
        <v>28</v>
      </c>
      <c r="E353" t="b">
        <v>0</v>
      </c>
      <c r="F353">
        <v>0</v>
      </c>
      <c r="G353" t="b">
        <v>0</v>
      </c>
      <c r="H353" t="b">
        <v>0</v>
      </c>
      <c r="I353" t="b">
        <v>0</v>
      </c>
    </row>
    <row r="354" spans="1:9" x14ac:dyDescent="0.35">
      <c r="A354">
        <v>15201</v>
      </c>
      <c r="B354" t="s">
        <v>448</v>
      </c>
      <c r="C354">
        <v>137</v>
      </c>
      <c r="D354" t="s">
        <v>28</v>
      </c>
      <c r="E354" t="b">
        <v>0</v>
      </c>
      <c r="F354">
        <v>0</v>
      </c>
      <c r="G354" t="b">
        <v>0</v>
      </c>
      <c r="H354" t="b">
        <v>0</v>
      </c>
      <c r="I354" t="b">
        <v>0</v>
      </c>
    </row>
    <row r="355" spans="1:9" x14ac:dyDescent="0.35">
      <c r="A355">
        <v>15231</v>
      </c>
      <c r="B355" t="s">
        <v>449</v>
      </c>
      <c r="C355">
        <v>788</v>
      </c>
      <c r="D355" t="s">
        <v>28</v>
      </c>
      <c r="E355" t="b">
        <v>0</v>
      </c>
      <c r="F355">
        <v>0</v>
      </c>
      <c r="G355" t="b">
        <v>0</v>
      </c>
      <c r="H355" t="b">
        <v>0</v>
      </c>
      <c r="I355" t="b">
        <v>0</v>
      </c>
    </row>
    <row r="356" spans="1:9" x14ac:dyDescent="0.35">
      <c r="A356">
        <v>15235</v>
      </c>
      <c r="B356" t="s">
        <v>450</v>
      </c>
      <c r="C356">
        <v>1001</v>
      </c>
      <c r="D356" t="s">
        <v>28</v>
      </c>
      <c r="E356" t="b">
        <v>0</v>
      </c>
      <c r="F356">
        <v>0</v>
      </c>
      <c r="G356" t="b">
        <v>0</v>
      </c>
      <c r="H356" t="b">
        <v>0</v>
      </c>
      <c r="I356" t="b">
        <v>0</v>
      </c>
    </row>
    <row r="357" spans="1:9" x14ac:dyDescent="0.35">
      <c r="A357">
        <v>15236</v>
      </c>
      <c r="B357" t="s">
        <v>451</v>
      </c>
      <c r="C357">
        <v>1082</v>
      </c>
      <c r="D357" t="s">
        <v>28</v>
      </c>
      <c r="E357" t="b">
        <v>0</v>
      </c>
      <c r="F357">
        <v>0</v>
      </c>
      <c r="G357" t="b">
        <v>0</v>
      </c>
      <c r="H357" t="b">
        <v>0</v>
      </c>
      <c r="I357" t="b">
        <v>0</v>
      </c>
    </row>
    <row r="358" spans="1:9" x14ac:dyDescent="0.35">
      <c r="A358" t="s">
        <v>452</v>
      </c>
      <c r="B358" t="s">
        <v>453</v>
      </c>
      <c r="C358">
        <v>467</v>
      </c>
      <c r="D358" t="s">
        <v>28</v>
      </c>
      <c r="E358" t="b">
        <v>0</v>
      </c>
      <c r="F358">
        <v>0</v>
      </c>
      <c r="G358" t="b">
        <v>0</v>
      </c>
      <c r="H358" t="b">
        <v>0</v>
      </c>
      <c r="I358" t="b">
        <v>0</v>
      </c>
    </row>
    <row r="359" spans="1:9" x14ac:dyDescent="0.35">
      <c r="A359">
        <v>15260</v>
      </c>
      <c r="B359" t="s">
        <v>454</v>
      </c>
      <c r="C359">
        <v>9</v>
      </c>
      <c r="D359" t="s">
        <v>28</v>
      </c>
      <c r="E359" t="b">
        <v>0</v>
      </c>
      <c r="F359">
        <v>0</v>
      </c>
      <c r="G359" t="b">
        <v>0</v>
      </c>
      <c r="H359" t="b">
        <v>0</v>
      </c>
      <c r="I359" t="b">
        <v>0</v>
      </c>
    </row>
    <row r="360" spans="1:9" x14ac:dyDescent="0.35">
      <c r="A360">
        <v>15261</v>
      </c>
      <c r="B360" t="s">
        <v>455</v>
      </c>
      <c r="C360">
        <v>9</v>
      </c>
      <c r="D360" t="s">
        <v>28</v>
      </c>
      <c r="E360" t="b">
        <v>0</v>
      </c>
      <c r="F360">
        <v>0</v>
      </c>
      <c r="G360" t="b">
        <v>0</v>
      </c>
      <c r="H360" t="b">
        <v>0</v>
      </c>
      <c r="I360" t="b">
        <v>0</v>
      </c>
    </row>
    <row r="361" spans="1:9" x14ac:dyDescent="0.35">
      <c r="A361">
        <v>15266</v>
      </c>
      <c r="B361" t="s">
        <v>456</v>
      </c>
      <c r="C361">
        <v>31</v>
      </c>
      <c r="D361" t="s">
        <v>28</v>
      </c>
      <c r="E361" t="b">
        <v>0</v>
      </c>
      <c r="F361">
        <v>0</v>
      </c>
      <c r="G361" t="b">
        <v>0</v>
      </c>
      <c r="H361" t="b">
        <v>0</v>
      </c>
      <c r="I361" t="b">
        <v>0</v>
      </c>
    </row>
    <row r="362" spans="1:9" x14ac:dyDescent="0.35">
      <c r="A362">
        <v>15269</v>
      </c>
      <c r="B362" t="s">
        <v>457</v>
      </c>
      <c r="C362">
        <v>13</v>
      </c>
      <c r="D362" t="s">
        <v>28</v>
      </c>
      <c r="E362" t="b">
        <v>0</v>
      </c>
      <c r="F362">
        <v>0</v>
      </c>
      <c r="G362" t="b">
        <v>0</v>
      </c>
      <c r="H362" t="b">
        <v>0</v>
      </c>
      <c r="I362" t="b">
        <v>0</v>
      </c>
    </row>
    <row r="363" spans="1:9" x14ac:dyDescent="0.35">
      <c r="A363">
        <v>15272</v>
      </c>
      <c r="B363" t="s">
        <v>458</v>
      </c>
      <c r="C363">
        <v>24</v>
      </c>
      <c r="D363" t="s">
        <v>28</v>
      </c>
      <c r="E363" t="b">
        <v>0</v>
      </c>
      <c r="F363">
        <v>0</v>
      </c>
      <c r="G363" t="b">
        <v>0</v>
      </c>
      <c r="H363" t="b">
        <v>0</v>
      </c>
      <c r="I363" t="b">
        <v>0</v>
      </c>
    </row>
    <row r="364" spans="1:9" x14ac:dyDescent="0.35">
      <c r="A364">
        <v>15273</v>
      </c>
      <c r="B364" t="s">
        <v>459</v>
      </c>
      <c r="C364">
        <v>9</v>
      </c>
      <c r="D364" t="s">
        <v>28</v>
      </c>
      <c r="E364" t="b">
        <v>0</v>
      </c>
      <c r="F364">
        <v>0</v>
      </c>
      <c r="G364" t="b">
        <v>0</v>
      </c>
      <c r="H364" t="b">
        <v>0</v>
      </c>
      <c r="I364" t="b">
        <v>0</v>
      </c>
    </row>
    <row r="365" spans="1:9" x14ac:dyDescent="0.35">
      <c r="A365">
        <v>15274</v>
      </c>
      <c r="B365" t="s">
        <v>460</v>
      </c>
      <c r="C365">
        <v>31</v>
      </c>
      <c r="D365" t="s">
        <v>28</v>
      </c>
      <c r="E365" t="b">
        <v>0</v>
      </c>
      <c r="F365">
        <v>0</v>
      </c>
      <c r="G365" t="b">
        <v>0</v>
      </c>
      <c r="H365" t="b">
        <v>0</v>
      </c>
      <c r="I365" t="b">
        <v>0</v>
      </c>
    </row>
    <row r="366" spans="1:9" x14ac:dyDescent="0.35">
      <c r="A366">
        <v>15276</v>
      </c>
      <c r="B366" t="s">
        <v>461</v>
      </c>
      <c r="C366">
        <v>238</v>
      </c>
      <c r="D366" t="s">
        <v>28</v>
      </c>
      <c r="E366" t="b">
        <v>0</v>
      </c>
      <c r="F366">
        <v>0</v>
      </c>
      <c r="G366" t="b">
        <v>0</v>
      </c>
      <c r="H366" t="b">
        <v>0</v>
      </c>
      <c r="I366" t="b">
        <v>0</v>
      </c>
    </row>
    <row r="367" spans="1:9" x14ac:dyDescent="0.35">
      <c r="A367">
        <v>15309</v>
      </c>
      <c r="B367" t="s">
        <v>462</v>
      </c>
      <c r="C367">
        <v>53</v>
      </c>
      <c r="D367" t="s">
        <v>28</v>
      </c>
      <c r="E367" t="b">
        <v>0</v>
      </c>
      <c r="F367">
        <v>0</v>
      </c>
      <c r="G367" t="b">
        <v>0</v>
      </c>
      <c r="H367" t="b">
        <v>0</v>
      </c>
      <c r="I367" t="b">
        <v>0</v>
      </c>
    </row>
    <row r="368" spans="1:9" x14ac:dyDescent="0.35">
      <c r="A368">
        <v>15310</v>
      </c>
      <c r="B368" t="s">
        <v>463</v>
      </c>
      <c r="C368">
        <v>53</v>
      </c>
      <c r="D368" t="s">
        <v>28</v>
      </c>
      <c r="E368" t="b">
        <v>0</v>
      </c>
      <c r="F368">
        <v>0</v>
      </c>
      <c r="G368" t="b">
        <v>0</v>
      </c>
      <c r="H368" t="b">
        <v>0</v>
      </c>
      <c r="I368" t="b">
        <v>0</v>
      </c>
    </row>
    <row r="369" spans="1:10" x14ac:dyDescent="0.35">
      <c r="A369">
        <v>15311</v>
      </c>
      <c r="B369" t="s">
        <v>464</v>
      </c>
      <c r="C369">
        <v>182</v>
      </c>
      <c r="D369" t="s">
        <v>28</v>
      </c>
      <c r="E369" t="b">
        <v>0</v>
      </c>
      <c r="F369">
        <v>0</v>
      </c>
      <c r="G369" t="b">
        <v>0</v>
      </c>
      <c r="H369" t="b">
        <v>0</v>
      </c>
      <c r="I369" t="b">
        <v>0</v>
      </c>
      <c r="J369" t="s">
        <v>465</v>
      </c>
    </row>
    <row r="370" spans="1:10" x14ac:dyDescent="0.35">
      <c r="A370">
        <v>15319</v>
      </c>
      <c r="B370" t="s">
        <v>466</v>
      </c>
      <c r="C370">
        <v>19</v>
      </c>
      <c r="D370" t="s">
        <v>28</v>
      </c>
      <c r="E370" t="b">
        <v>0</v>
      </c>
      <c r="F370">
        <v>0</v>
      </c>
      <c r="G370" t="b">
        <v>0</v>
      </c>
      <c r="H370" t="b">
        <v>0</v>
      </c>
      <c r="I370" t="b">
        <v>0</v>
      </c>
    </row>
    <row r="371" spans="1:10" x14ac:dyDescent="0.35">
      <c r="A371">
        <v>15332</v>
      </c>
      <c r="B371" t="s">
        <v>467</v>
      </c>
      <c r="C371">
        <v>73</v>
      </c>
      <c r="D371" t="s">
        <v>28</v>
      </c>
      <c r="E371" t="b">
        <v>0</v>
      </c>
      <c r="F371">
        <v>0</v>
      </c>
      <c r="G371" t="b">
        <v>0</v>
      </c>
      <c r="H371" t="b">
        <v>0</v>
      </c>
      <c r="I371" t="b">
        <v>0</v>
      </c>
    </row>
    <row r="372" spans="1:10" x14ac:dyDescent="0.35">
      <c r="A372">
        <v>15333</v>
      </c>
      <c r="B372" t="s">
        <v>468</v>
      </c>
      <c r="C372">
        <v>24</v>
      </c>
      <c r="D372" t="s">
        <v>28</v>
      </c>
      <c r="E372" t="b">
        <v>0</v>
      </c>
      <c r="F372">
        <v>0</v>
      </c>
      <c r="G372" t="b">
        <v>0</v>
      </c>
      <c r="H372" t="b">
        <v>0</v>
      </c>
      <c r="I372" t="b">
        <v>0</v>
      </c>
    </row>
    <row r="373" spans="1:10" x14ac:dyDescent="0.35">
      <c r="A373">
        <v>15345</v>
      </c>
      <c r="B373" t="s">
        <v>469</v>
      </c>
      <c r="C373">
        <v>90</v>
      </c>
      <c r="D373" t="s">
        <v>28</v>
      </c>
      <c r="E373" t="b">
        <v>0</v>
      </c>
      <c r="F373">
        <v>0</v>
      </c>
      <c r="G373" t="b">
        <v>0</v>
      </c>
      <c r="H373" t="b">
        <v>0</v>
      </c>
      <c r="I373" t="b">
        <v>0</v>
      </c>
    </row>
    <row r="374" spans="1:10" x14ac:dyDescent="0.35">
      <c r="A374" t="s">
        <v>470</v>
      </c>
      <c r="B374" t="s">
        <v>446</v>
      </c>
      <c r="C374">
        <v>302</v>
      </c>
      <c r="D374" t="s">
        <v>28</v>
      </c>
      <c r="E374" t="b">
        <v>1</v>
      </c>
      <c r="F374">
        <v>6</v>
      </c>
      <c r="G374" t="b">
        <v>0</v>
      </c>
      <c r="H374" t="b">
        <v>0</v>
      </c>
      <c r="I374" t="b">
        <v>0</v>
      </c>
    </row>
    <row r="375" spans="1:10" x14ac:dyDescent="0.35">
      <c r="A375">
        <v>14533</v>
      </c>
      <c r="B375" t="s">
        <v>471</v>
      </c>
      <c r="C375">
        <v>102</v>
      </c>
      <c r="D375" t="s">
        <v>28</v>
      </c>
      <c r="E375" t="b">
        <v>1</v>
      </c>
      <c r="F375">
        <v>6</v>
      </c>
      <c r="G375" t="b">
        <v>0</v>
      </c>
      <c r="H375" t="b">
        <v>0</v>
      </c>
      <c r="I375" t="b">
        <v>0</v>
      </c>
    </row>
    <row r="376" spans="1:10" x14ac:dyDescent="0.35">
      <c r="A376">
        <v>15414</v>
      </c>
      <c r="B376" t="s">
        <v>472</v>
      </c>
      <c r="C376">
        <v>87</v>
      </c>
      <c r="D376" t="s">
        <v>28</v>
      </c>
      <c r="E376" t="b">
        <v>0</v>
      </c>
      <c r="F376">
        <v>0</v>
      </c>
      <c r="G376" t="b">
        <v>0</v>
      </c>
      <c r="H376" t="b">
        <v>0</v>
      </c>
      <c r="I376" t="b">
        <v>0</v>
      </c>
    </row>
    <row r="377" spans="1:10" x14ac:dyDescent="0.35">
      <c r="A377">
        <v>15417</v>
      </c>
      <c r="B377" t="s">
        <v>473</v>
      </c>
      <c r="C377">
        <v>202</v>
      </c>
      <c r="D377" t="s">
        <v>28</v>
      </c>
      <c r="E377" t="b">
        <v>0</v>
      </c>
      <c r="F377">
        <v>0</v>
      </c>
      <c r="G377" t="b">
        <v>0</v>
      </c>
      <c r="H377" t="b">
        <v>0</v>
      </c>
      <c r="I377" t="b">
        <v>0</v>
      </c>
    </row>
    <row r="378" spans="1:10" x14ac:dyDescent="0.35">
      <c r="A378">
        <v>15418</v>
      </c>
      <c r="B378" t="s">
        <v>474</v>
      </c>
      <c r="C378">
        <v>27</v>
      </c>
      <c r="D378" t="s">
        <v>28</v>
      </c>
      <c r="E378" t="b">
        <v>0</v>
      </c>
      <c r="F378">
        <v>0</v>
      </c>
      <c r="G378" t="b">
        <v>0</v>
      </c>
      <c r="H378" t="b">
        <v>0</v>
      </c>
      <c r="I378" t="b">
        <v>0</v>
      </c>
    </row>
    <row r="379" spans="1:10" x14ac:dyDescent="0.35">
      <c r="A379">
        <v>15419</v>
      </c>
      <c r="B379" t="s">
        <v>475</v>
      </c>
      <c r="C379">
        <v>202</v>
      </c>
      <c r="D379" t="s">
        <v>28</v>
      </c>
      <c r="E379" t="b">
        <v>0</v>
      </c>
      <c r="F379">
        <v>0</v>
      </c>
      <c r="G379" t="b">
        <v>0</v>
      </c>
      <c r="H379" t="b">
        <v>0</v>
      </c>
      <c r="I379" t="b">
        <v>0</v>
      </c>
    </row>
    <row r="380" spans="1:10" x14ac:dyDescent="0.35">
      <c r="A380">
        <v>15420</v>
      </c>
      <c r="B380" t="s">
        <v>476</v>
      </c>
      <c r="C380">
        <v>27</v>
      </c>
      <c r="D380" t="s">
        <v>28</v>
      </c>
      <c r="E380" t="b">
        <v>0</v>
      </c>
      <c r="F380">
        <v>0</v>
      </c>
      <c r="G380" t="b">
        <v>0</v>
      </c>
      <c r="H380" t="b">
        <v>0</v>
      </c>
      <c r="I380" t="b">
        <v>0</v>
      </c>
    </row>
    <row r="381" spans="1:10" x14ac:dyDescent="0.35">
      <c r="A381" t="s">
        <v>477</v>
      </c>
      <c r="B381" t="s">
        <v>471</v>
      </c>
      <c r="C381">
        <v>165</v>
      </c>
      <c r="D381" t="s">
        <v>28</v>
      </c>
      <c r="E381" t="b">
        <v>1</v>
      </c>
      <c r="F381">
        <v>6</v>
      </c>
      <c r="G381" t="b">
        <v>0</v>
      </c>
      <c r="H381" t="b">
        <v>0</v>
      </c>
      <c r="I381" t="b">
        <v>0</v>
      </c>
      <c r="J381" t="s">
        <v>478</v>
      </c>
    </row>
    <row r="382" spans="1:10" x14ac:dyDescent="0.35">
      <c r="A382">
        <v>15465</v>
      </c>
      <c r="B382" t="s">
        <v>479</v>
      </c>
      <c r="C382">
        <v>53</v>
      </c>
      <c r="D382" t="s">
        <v>28</v>
      </c>
      <c r="E382" t="b">
        <v>0</v>
      </c>
      <c r="F382">
        <v>0</v>
      </c>
      <c r="G382" t="b">
        <v>0</v>
      </c>
      <c r="H382" t="b">
        <v>0</v>
      </c>
      <c r="I382" t="b">
        <v>0</v>
      </c>
    </row>
    <row r="383" spans="1:10" x14ac:dyDescent="0.35">
      <c r="A383">
        <v>14534</v>
      </c>
      <c r="B383" t="s">
        <v>480</v>
      </c>
      <c r="C383">
        <v>102</v>
      </c>
      <c r="D383" t="s">
        <v>28</v>
      </c>
      <c r="E383" t="b">
        <v>1</v>
      </c>
      <c r="F383">
        <v>6</v>
      </c>
      <c r="G383" t="b">
        <v>0</v>
      </c>
      <c r="H383" t="b">
        <v>0</v>
      </c>
      <c r="I383" t="b">
        <v>0</v>
      </c>
    </row>
    <row r="384" spans="1:10" x14ac:dyDescent="0.35">
      <c r="A384">
        <v>15551</v>
      </c>
      <c r="B384" t="s">
        <v>481</v>
      </c>
      <c r="C384">
        <v>66</v>
      </c>
      <c r="D384" t="s">
        <v>28</v>
      </c>
      <c r="E384" t="b">
        <v>0</v>
      </c>
      <c r="F384">
        <v>0</v>
      </c>
      <c r="G384" t="b">
        <v>0</v>
      </c>
      <c r="H384" t="b">
        <v>0</v>
      </c>
      <c r="I384" t="b">
        <v>0</v>
      </c>
    </row>
    <row r="385" spans="1:10" x14ac:dyDescent="0.35">
      <c r="A385">
        <v>15565</v>
      </c>
      <c r="B385" t="s">
        <v>482</v>
      </c>
      <c r="C385">
        <v>446</v>
      </c>
      <c r="D385" t="s">
        <v>28</v>
      </c>
      <c r="E385" t="b">
        <v>0</v>
      </c>
      <c r="F385">
        <v>0</v>
      </c>
      <c r="G385" t="b">
        <v>0</v>
      </c>
      <c r="H385" t="b">
        <v>0</v>
      </c>
      <c r="I385" t="b">
        <v>0</v>
      </c>
    </row>
    <row r="386" spans="1:10" x14ac:dyDescent="0.35">
      <c r="A386">
        <v>15577</v>
      </c>
      <c r="B386" t="s">
        <v>483</v>
      </c>
      <c r="C386">
        <v>111</v>
      </c>
      <c r="D386" t="s">
        <v>28</v>
      </c>
      <c r="E386" t="b">
        <v>0</v>
      </c>
      <c r="F386">
        <v>0</v>
      </c>
      <c r="G386" t="b">
        <v>0</v>
      </c>
      <c r="H386" t="b">
        <v>0</v>
      </c>
      <c r="I386" t="b">
        <v>0</v>
      </c>
    </row>
    <row r="387" spans="1:10" x14ac:dyDescent="0.35">
      <c r="A387">
        <v>15591</v>
      </c>
      <c r="B387" t="s">
        <v>484</v>
      </c>
      <c r="C387">
        <v>50</v>
      </c>
      <c r="D387" t="s">
        <v>28</v>
      </c>
      <c r="E387" t="b">
        <v>0</v>
      </c>
      <c r="F387">
        <v>0</v>
      </c>
      <c r="G387" t="b">
        <v>0</v>
      </c>
      <c r="H387" t="b">
        <v>0</v>
      </c>
      <c r="I387" t="b">
        <v>0</v>
      </c>
    </row>
    <row r="388" spans="1:10" x14ac:dyDescent="0.35">
      <c r="A388">
        <v>15592</v>
      </c>
      <c r="B388" t="s">
        <v>485</v>
      </c>
      <c r="C388">
        <v>98</v>
      </c>
      <c r="D388" t="s">
        <v>28</v>
      </c>
      <c r="E388" t="b">
        <v>0</v>
      </c>
      <c r="F388">
        <v>0</v>
      </c>
      <c r="G388" t="b">
        <v>0</v>
      </c>
      <c r="H388" t="b">
        <v>0</v>
      </c>
      <c r="I388" t="b">
        <v>0</v>
      </c>
    </row>
    <row r="389" spans="1:10" x14ac:dyDescent="0.35">
      <c r="A389">
        <v>15593</v>
      </c>
      <c r="B389" t="s">
        <v>486</v>
      </c>
      <c r="C389">
        <v>49</v>
      </c>
      <c r="D389" t="s">
        <v>28</v>
      </c>
      <c r="E389" t="b">
        <v>0</v>
      </c>
      <c r="F389">
        <v>0</v>
      </c>
      <c r="G389" t="b">
        <v>0</v>
      </c>
      <c r="H389" t="b">
        <v>0</v>
      </c>
      <c r="I389" t="b">
        <v>0</v>
      </c>
    </row>
    <row r="390" spans="1:10" x14ac:dyDescent="0.35">
      <c r="A390">
        <v>15594</v>
      </c>
      <c r="B390" t="s">
        <v>487</v>
      </c>
      <c r="C390">
        <v>50</v>
      </c>
      <c r="D390" t="s">
        <v>28</v>
      </c>
      <c r="E390" t="b">
        <v>0</v>
      </c>
      <c r="F390">
        <v>0</v>
      </c>
      <c r="G390" t="b">
        <v>0</v>
      </c>
      <c r="H390" t="b">
        <v>0</v>
      </c>
      <c r="I390" t="b">
        <v>0</v>
      </c>
    </row>
    <row r="391" spans="1:10" x14ac:dyDescent="0.35">
      <c r="A391">
        <v>15622</v>
      </c>
      <c r="B391" t="s">
        <v>488</v>
      </c>
      <c r="C391">
        <v>247</v>
      </c>
      <c r="D391" t="s">
        <v>28</v>
      </c>
      <c r="E391" t="b">
        <v>0</v>
      </c>
      <c r="F391">
        <v>0</v>
      </c>
      <c r="G391" t="b">
        <v>0</v>
      </c>
      <c r="H391" t="b">
        <v>0</v>
      </c>
      <c r="I391" t="b">
        <v>0</v>
      </c>
    </row>
    <row r="392" spans="1:10" x14ac:dyDescent="0.35">
      <c r="A392">
        <v>15677</v>
      </c>
      <c r="B392" t="s">
        <v>489</v>
      </c>
      <c r="C392">
        <v>763</v>
      </c>
      <c r="D392" t="s">
        <v>28</v>
      </c>
      <c r="E392" t="b">
        <v>0</v>
      </c>
      <c r="F392">
        <v>0</v>
      </c>
      <c r="G392" t="b">
        <v>0</v>
      </c>
      <c r="H392" t="b">
        <v>0</v>
      </c>
      <c r="I392" t="b">
        <v>0</v>
      </c>
    </row>
    <row r="393" spans="1:10" x14ac:dyDescent="0.35">
      <c r="A393">
        <v>15680</v>
      </c>
      <c r="B393" t="s">
        <v>490</v>
      </c>
      <c r="C393">
        <v>104</v>
      </c>
      <c r="D393" t="s">
        <v>28</v>
      </c>
      <c r="E393" t="b">
        <v>0</v>
      </c>
      <c r="F393">
        <v>0</v>
      </c>
      <c r="G393" t="b">
        <v>0</v>
      </c>
      <c r="H393" t="b">
        <v>0</v>
      </c>
      <c r="I393" t="b">
        <v>0</v>
      </c>
    </row>
    <row r="394" spans="1:10" x14ac:dyDescent="0.35">
      <c r="A394">
        <v>15688</v>
      </c>
      <c r="B394" t="s">
        <v>491</v>
      </c>
      <c r="C394">
        <v>31</v>
      </c>
      <c r="D394" t="s">
        <v>28</v>
      </c>
      <c r="E394" t="b">
        <v>0</v>
      </c>
      <c r="F394">
        <v>0</v>
      </c>
      <c r="G394" t="b">
        <v>0</v>
      </c>
      <c r="H394" t="b">
        <v>0</v>
      </c>
      <c r="I394" t="b">
        <v>0</v>
      </c>
    </row>
    <row r="395" spans="1:10" x14ac:dyDescent="0.35">
      <c r="A395" t="s">
        <v>492</v>
      </c>
      <c r="B395" t="s">
        <v>480</v>
      </c>
      <c r="C395">
        <v>165</v>
      </c>
      <c r="D395" t="s">
        <v>28</v>
      </c>
      <c r="E395" t="b">
        <v>1</v>
      </c>
      <c r="F395">
        <v>6</v>
      </c>
      <c r="G395" t="b">
        <v>0</v>
      </c>
      <c r="H395" t="b">
        <v>0</v>
      </c>
      <c r="I395" t="b">
        <v>0</v>
      </c>
    </row>
    <row r="396" spans="1:10" x14ac:dyDescent="0.35">
      <c r="A396">
        <v>14535</v>
      </c>
      <c r="B396" t="s">
        <v>493</v>
      </c>
      <c r="C396">
        <v>152</v>
      </c>
      <c r="D396" t="s">
        <v>28</v>
      </c>
      <c r="E396" t="b">
        <v>1</v>
      </c>
      <c r="F396">
        <v>6</v>
      </c>
      <c r="G396" t="b">
        <v>0</v>
      </c>
      <c r="H396" t="b">
        <v>0</v>
      </c>
      <c r="I396" t="b">
        <v>0</v>
      </c>
    </row>
    <row r="397" spans="1:10" x14ac:dyDescent="0.35">
      <c r="A397" t="s">
        <v>494</v>
      </c>
      <c r="B397" t="s">
        <v>493</v>
      </c>
      <c r="C397">
        <v>302</v>
      </c>
      <c r="D397" t="s">
        <v>28</v>
      </c>
      <c r="E397" t="b">
        <v>1</v>
      </c>
      <c r="F397">
        <v>6</v>
      </c>
      <c r="G397" t="b">
        <v>0</v>
      </c>
      <c r="H397" t="b">
        <v>0</v>
      </c>
      <c r="I397" t="b">
        <v>0</v>
      </c>
      <c r="J397" t="s">
        <v>478</v>
      </c>
    </row>
    <row r="398" spans="1:10" x14ac:dyDescent="0.35">
      <c r="A398">
        <v>14536</v>
      </c>
      <c r="B398" t="s">
        <v>495</v>
      </c>
      <c r="C398">
        <v>152</v>
      </c>
      <c r="D398" t="s">
        <v>28</v>
      </c>
      <c r="E398" t="b">
        <v>1</v>
      </c>
      <c r="F398">
        <v>6</v>
      </c>
      <c r="G398" t="b">
        <v>0</v>
      </c>
      <c r="H398" t="b">
        <v>0</v>
      </c>
      <c r="I398" t="b">
        <v>0</v>
      </c>
    </row>
    <row r="399" spans="1:10" x14ac:dyDescent="0.35">
      <c r="A399">
        <v>15732</v>
      </c>
      <c r="B399" t="s">
        <v>496</v>
      </c>
      <c r="C399">
        <v>69</v>
      </c>
      <c r="D399" t="s">
        <v>28</v>
      </c>
      <c r="E399" t="b">
        <v>0</v>
      </c>
      <c r="F399">
        <v>0</v>
      </c>
      <c r="G399" t="b">
        <v>0</v>
      </c>
      <c r="H399" t="b">
        <v>1</v>
      </c>
      <c r="I399" t="b">
        <v>0</v>
      </c>
      <c r="J399" t="s">
        <v>497</v>
      </c>
    </row>
    <row r="400" spans="1:10" x14ac:dyDescent="0.35">
      <c r="A400">
        <v>15829</v>
      </c>
      <c r="B400" t="s">
        <v>498</v>
      </c>
      <c r="C400">
        <v>139</v>
      </c>
      <c r="D400" t="s">
        <v>28</v>
      </c>
      <c r="E400" t="b">
        <v>0</v>
      </c>
      <c r="F400">
        <v>0</v>
      </c>
      <c r="G400" t="b">
        <v>0</v>
      </c>
      <c r="H400" t="b">
        <v>0</v>
      </c>
      <c r="I400" t="b">
        <v>0</v>
      </c>
    </row>
    <row r="401" spans="1:10" x14ac:dyDescent="0.35">
      <c r="A401">
        <v>16028</v>
      </c>
      <c r="B401" t="s">
        <v>499</v>
      </c>
      <c r="C401">
        <v>8</v>
      </c>
      <c r="D401" t="s">
        <v>28</v>
      </c>
      <c r="E401" t="b">
        <v>0</v>
      </c>
      <c r="F401">
        <v>0</v>
      </c>
      <c r="G401" t="b">
        <v>0</v>
      </c>
      <c r="H401" t="b">
        <v>1</v>
      </c>
      <c r="I401" t="b">
        <v>0</v>
      </c>
      <c r="J401" t="s">
        <v>500</v>
      </c>
    </row>
    <row r="402" spans="1:10" x14ac:dyDescent="0.35">
      <c r="A402">
        <v>16068</v>
      </c>
      <c r="B402" t="s">
        <v>501</v>
      </c>
      <c r="C402">
        <v>150</v>
      </c>
      <c r="D402" t="s">
        <v>28</v>
      </c>
      <c r="E402" t="b">
        <v>0</v>
      </c>
      <c r="F402">
        <v>0</v>
      </c>
      <c r="G402" t="b">
        <v>0</v>
      </c>
      <c r="H402" t="b">
        <v>1</v>
      </c>
      <c r="I402" t="b">
        <v>0</v>
      </c>
      <c r="J402" t="s">
        <v>502</v>
      </c>
    </row>
    <row r="403" spans="1:10" x14ac:dyDescent="0.35">
      <c r="A403">
        <v>16069</v>
      </c>
      <c r="B403" t="s">
        <v>503</v>
      </c>
      <c r="C403">
        <v>170</v>
      </c>
      <c r="D403" t="s">
        <v>28</v>
      </c>
      <c r="E403" t="b">
        <v>0</v>
      </c>
      <c r="F403">
        <v>0</v>
      </c>
      <c r="G403" t="b">
        <v>0</v>
      </c>
      <c r="H403" t="b">
        <v>1</v>
      </c>
      <c r="I403" t="b">
        <v>0</v>
      </c>
      <c r="J403" t="s">
        <v>502</v>
      </c>
    </row>
    <row r="404" spans="1:10" x14ac:dyDescent="0.35">
      <c r="A404">
        <v>16070</v>
      </c>
      <c r="B404" t="s">
        <v>504</v>
      </c>
      <c r="C404">
        <v>177</v>
      </c>
      <c r="D404" t="s">
        <v>28</v>
      </c>
      <c r="E404" t="b">
        <v>0</v>
      </c>
      <c r="F404">
        <v>0</v>
      </c>
      <c r="G404" t="b">
        <v>0</v>
      </c>
      <c r="H404" t="b">
        <v>1</v>
      </c>
      <c r="I404" t="b">
        <v>0</v>
      </c>
      <c r="J404" t="s">
        <v>502</v>
      </c>
    </row>
    <row r="405" spans="1:10" x14ac:dyDescent="0.35">
      <c r="A405">
        <v>16071</v>
      </c>
      <c r="B405" t="s">
        <v>505</v>
      </c>
      <c r="C405">
        <v>190</v>
      </c>
      <c r="D405" t="s">
        <v>28</v>
      </c>
      <c r="E405" t="b">
        <v>0</v>
      </c>
      <c r="F405">
        <v>0</v>
      </c>
      <c r="G405" t="b">
        <v>0</v>
      </c>
      <c r="H405" t="b">
        <v>1</v>
      </c>
      <c r="I405" t="b">
        <v>0</v>
      </c>
      <c r="J405" t="s">
        <v>502</v>
      </c>
    </row>
    <row r="406" spans="1:10" x14ac:dyDescent="0.35">
      <c r="A406">
        <v>16072</v>
      </c>
      <c r="B406" t="s">
        <v>506</v>
      </c>
      <c r="C406">
        <v>203</v>
      </c>
      <c r="D406" t="s">
        <v>28</v>
      </c>
      <c r="E406" t="b">
        <v>0</v>
      </c>
      <c r="F406">
        <v>0</v>
      </c>
      <c r="G406" t="b">
        <v>0</v>
      </c>
      <c r="H406" t="b">
        <v>1</v>
      </c>
      <c r="I406" t="b">
        <v>0</v>
      </c>
      <c r="J406" t="s">
        <v>502</v>
      </c>
    </row>
    <row r="407" spans="1:10" x14ac:dyDescent="0.35">
      <c r="A407">
        <v>16073</v>
      </c>
      <c r="B407" t="s">
        <v>507</v>
      </c>
      <c r="C407">
        <v>211</v>
      </c>
      <c r="D407" t="s">
        <v>28</v>
      </c>
      <c r="E407" t="b">
        <v>0</v>
      </c>
      <c r="F407">
        <v>0</v>
      </c>
      <c r="G407" t="b">
        <v>0</v>
      </c>
      <c r="H407" t="b">
        <v>1</v>
      </c>
      <c r="I407" t="b">
        <v>0</v>
      </c>
      <c r="J407" t="s">
        <v>502</v>
      </c>
    </row>
    <row r="408" spans="1:10" x14ac:dyDescent="0.35">
      <c r="A408">
        <v>16093</v>
      </c>
      <c r="B408" t="s">
        <v>508</v>
      </c>
      <c r="C408">
        <v>974</v>
      </c>
      <c r="D408" t="s">
        <v>28</v>
      </c>
      <c r="E408" t="b">
        <v>0</v>
      </c>
      <c r="F408">
        <v>0</v>
      </c>
      <c r="G408" t="b">
        <v>0</v>
      </c>
      <c r="H408" t="b">
        <v>0</v>
      </c>
      <c r="I408" t="b">
        <v>0</v>
      </c>
      <c r="J408" t="s">
        <v>509</v>
      </c>
    </row>
    <row r="409" spans="1:10" x14ac:dyDescent="0.35">
      <c r="A409">
        <v>16103</v>
      </c>
      <c r="B409" t="s">
        <v>510</v>
      </c>
      <c r="C409">
        <v>96</v>
      </c>
      <c r="D409" t="s">
        <v>28</v>
      </c>
      <c r="E409" t="b">
        <v>0</v>
      </c>
      <c r="F409">
        <v>0</v>
      </c>
      <c r="G409" t="b">
        <v>0</v>
      </c>
      <c r="H409" t="b">
        <v>0</v>
      </c>
      <c r="I409" t="b">
        <v>0</v>
      </c>
    </row>
    <row r="410" spans="1:10" x14ac:dyDescent="0.35">
      <c r="A410">
        <v>16106</v>
      </c>
      <c r="B410" t="s">
        <v>511</v>
      </c>
      <c r="C410">
        <v>105</v>
      </c>
      <c r="D410" t="s">
        <v>28</v>
      </c>
      <c r="E410" t="b">
        <v>0</v>
      </c>
      <c r="F410">
        <v>0</v>
      </c>
      <c r="G410" t="b">
        <v>0</v>
      </c>
      <c r="H410" t="b">
        <v>1</v>
      </c>
      <c r="I410" t="b">
        <v>0</v>
      </c>
    </row>
    <row r="411" spans="1:10" x14ac:dyDescent="0.35">
      <c r="A411">
        <v>16109</v>
      </c>
      <c r="B411" t="s">
        <v>512</v>
      </c>
      <c r="C411">
        <v>165</v>
      </c>
      <c r="D411" t="s">
        <v>28</v>
      </c>
      <c r="E411" t="b">
        <v>0</v>
      </c>
      <c r="F411">
        <v>0</v>
      </c>
      <c r="G411" t="b">
        <v>0</v>
      </c>
      <c r="H411" t="b">
        <v>0</v>
      </c>
      <c r="I411" t="b">
        <v>0</v>
      </c>
    </row>
    <row r="412" spans="1:10" x14ac:dyDescent="0.35">
      <c r="A412">
        <v>16140</v>
      </c>
      <c r="B412" t="s">
        <v>513</v>
      </c>
      <c r="C412">
        <v>28</v>
      </c>
      <c r="D412" t="s">
        <v>28</v>
      </c>
      <c r="E412" t="b">
        <v>0</v>
      </c>
      <c r="F412">
        <v>0</v>
      </c>
      <c r="G412" t="b">
        <v>0</v>
      </c>
      <c r="H412" t="b">
        <v>1</v>
      </c>
      <c r="I412" t="b">
        <v>0</v>
      </c>
      <c r="J412" t="s">
        <v>514</v>
      </c>
    </row>
    <row r="413" spans="1:10" x14ac:dyDescent="0.35">
      <c r="A413" t="s">
        <v>515</v>
      </c>
      <c r="B413" t="s">
        <v>495</v>
      </c>
      <c r="C413">
        <v>302</v>
      </c>
      <c r="D413" t="s">
        <v>28</v>
      </c>
      <c r="E413" t="b">
        <v>1</v>
      </c>
      <c r="F413">
        <v>6</v>
      </c>
      <c r="G413" t="b">
        <v>0</v>
      </c>
      <c r="H413" t="b">
        <v>0</v>
      </c>
      <c r="I413" t="b">
        <v>0</v>
      </c>
    </row>
    <row r="414" spans="1:10" x14ac:dyDescent="0.35">
      <c r="A414">
        <v>14537</v>
      </c>
      <c r="B414" t="s">
        <v>516</v>
      </c>
      <c r="C414">
        <v>152</v>
      </c>
      <c r="D414" t="s">
        <v>28</v>
      </c>
      <c r="E414" t="b">
        <v>1</v>
      </c>
      <c r="F414">
        <v>6</v>
      </c>
      <c r="G414" t="b">
        <v>0</v>
      </c>
      <c r="H414" t="b">
        <v>0</v>
      </c>
      <c r="I414" t="b">
        <v>0</v>
      </c>
    </row>
    <row r="415" spans="1:10" x14ac:dyDescent="0.35">
      <c r="A415">
        <v>16268</v>
      </c>
      <c r="B415" t="s">
        <v>517</v>
      </c>
      <c r="C415">
        <v>49</v>
      </c>
      <c r="D415" t="s">
        <v>28</v>
      </c>
      <c r="E415" t="b">
        <v>0</v>
      </c>
      <c r="F415">
        <v>0</v>
      </c>
      <c r="G415" t="b">
        <v>0</v>
      </c>
      <c r="H415" t="b">
        <v>0</v>
      </c>
      <c r="I415" t="b">
        <v>0</v>
      </c>
    </row>
    <row r="416" spans="1:10" x14ac:dyDescent="0.35">
      <c r="A416">
        <v>16274</v>
      </c>
      <c r="B416" t="s">
        <v>518</v>
      </c>
      <c r="C416">
        <v>10</v>
      </c>
      <c r="D416" t="s">
        <v>28</v>
      </c>
      <c r="E416" t="b">
        <v>0</v>
      </c>
      <c r="F416">
        <v>0</v>
      </c>
      <c r="G416" t="b">
        <v>0</v>
      </c>
      <c r="H416" t="b">
        <v>0</v>
      </c>
      <c r="I416" t="b">
        <v>0</v>
      </c>
    </row>
    <row r="417" spans="1:10" x14ac:dyDescent="0.35">
      <c r="A417">
        <v>16279</v>
      </c>
      <c r="B417" t="s">
        <v>519</v>
      </c>
      <c r="C417">
        <v>94</v>
      </c>
      <c r="D417" t="s">
        <v>28</v>
      </c>
      <c r="E417" t="b">
        <v>0</v>
      </c>
      <c r="F417">
        <v>0</v>
      </c>
      <c r="G417" t="b">
        <v>0</v>
      </c>
      <c r="H417" t="b">
        <v>0</v>
      </c>
      <c r="I417" t="b">
        <v>0</v>
      </c>
      <c r="J417" t="s">
        <v>520</v>
      </c>
    </row>
    <row r="418" spans="1:10" x14ac:dyDescent="0.35">
      <c r="A418">
        <v>16300</v>
      </c>
      <c r="B418" t="s">
        <v>521</v>
      </c>
      <c r="C418">
        <v>286</v>
      </c>
      <c r="D418" t="s">
        <v>28</v>
      </c>
      <c r="E418" t="b">
        <v>0</v>
      </c>
      <c r="F418">
        <v>0</v>
      </c>
      <c r="G418" t="b">
        <v>0</v>
      </c>
      <c r="H418" t="b">
        <v>1</v>
      </c>
      <c r="I418" t="b">
        <v>0</v>
      </c>
      <c r="J418" t="s">
        <v>522</v>
      </c>
    </row>
    <row r="419" spans="1:10" x14ac:dyDescent="0.35">
      <c r="A419">
        <v>16301</v>
      </c>
      <c r="B419" t="s">
        <v>523</v>
      </c>
      <c r="C419">
        <v>286</v>
      </c>
      <c r="D419" t="s">
        <v>28</v>
      </c>
      <c r="E419" t="b">
        <v>0</v>
      </c>
      <c r="F419">
        <v>0</v>
      </c>
      <c r="G419" t="b">
        <v>0</v>
      </c>
      <c r="H419" t="b">
        <v>1</v>
      </c>
      <c r="I419" t="b">
        <v>0</v>
      </c>
      <c r="J419" t="s">
        <v>522</v>
      </c>
    </row>
    <row r="420" spans="1:10" x14ac:dyDescent="0.35">
      <c r="A420">
        <v>16302</v>
      </c>
      <c r="B420" t="s">
        <v>524</v>
      </c>
      <c r="C420">
        <v>286</v>
      </c>
      <c r="D420" t="s">
        <v>28</v>
      </c>
      <c r="E420" t="b">
        <v>0</v>
      </c>
      <c r="F420">
        <v>0</v>
      </c>
      <c r="G420" t="b">
        <v>0</v>
      </c>
      <c r="H420" t="b">
        <v>1</v>
      </c>
      <c r="I420" t="b">
        <v>0</v>
      </c>
      <c r="J420" t="s">
        <v>522</v>
      </c>
    </row>
    <row r="421" spans="1:10" x14ac:dyDescent="0.35">
      <c r="A421">
        <v>16344</v>
      </c>
      <c r="B421" t="s">
        <v>525</v>
      </c>
      <c r="C421">
        <v>286</v>
      </c>
      <c r="D421" t="s">
        <v>28</v>
      </c>
      <c r="E421" t="b">
        <v>0</v>
      </c>
      <c r="F421">
        <v>0</v>
      </c>
      <c r="G421" t="b">
        <v>0</v>
      </c>
      <c r="H421" t="b">
        <v>1</v>
      </c>
      <c r="I421" t="b">
        <v>0</v>
      </c>
      <c r="J421" t="s">
        <v>522</v>
      </c>
    </row>
    <row r="422" spans="1:10" x14ac:dyDescent="0.35">
      <c r="A422">
        <v>16346</v>
      </c>
      <c r="B422" t="s">
        <v>526</v>
      </c>
      <c r="C422">
        <v>43</v>
      </c>
      <c r="D422" t="s">
        <v>28</v>
      </c>
      <c r="E422" t="b">
        <v>0</v>
      </c>
      <c r="F422">
        <v>0</v>
      </c>
      <c r="G422" t="b">
        <v>0</v>
      </c>
      <c r="H422" t="b">
        <v>1</v>
      </c>
      <c r="I422" t="b">
        <v>0</v>
      </c>
      <c r="J422" t="s">
        <v>527</v>
      </c>
    </row>
    <row r="423" spans="1:10" x14ac:dyDescent="0.35">
      <c r="A423">
        <v>16357</v>
      </c>
      <c r="B423" t="s">
        <v>528</v>
      </c>
      <c r="C423">
        <v>40</v>
      </c>
      <c r="D423" t="s">
        <v>28</v>
      </c>
      <c r="E423" t="b">
        <v>0</v>
      </c>
      <c r="F423">
        <v>0</v>
      </c>
      <c r="G423" t="b">
        <v>0</v>
      </c>
      <c r="H423" t="b">
        <v>1</v>
      </c>
      <c r="I423" t="b">
        <v>0</v>
      </c>
      <c r="J423" t="s">
        <v>527</v>
      </c>
    </row>
    <row r="424" spans="1:10" x14ac:dyDescent="0.35">
      <c r="A424">
        <v>16395</v>
      </c>
      <c r="B424" t="s">
        <v>529</v>
      </c>
      <c r="C424">
        <v>52</v>
      </c>
      <c r="D424" t="s">
        <v>28</v>
      </c>
      <c r="E424" t="b">
        <v>0</v>
      </c>
      <c r="F424">
        <v>0</v>
      </c>
      <c r="G424" t="b">
        <v>0</v>
      </c>
      <c r="H424" t="b">
        <v>0</v>
      </c>
      <c r="I424" t="b">
        <v>0</v>
      </c>
    </row>
    <row r="425" spans="1:10" x14ac:dyDescent="0.35">
      <c r="A425">
        <v>16433</v>
      </c>
      <c r="B425" t="s">
        <v>530</v>
      </c>
      <c r="C425">
        <v>48</v>
      </c>
      <c r="D425" t="s">
        <v>28</v>
      </c>
      <c r="E425" t="b">
        <v>0</v>
      </c>
      <c r="F425">
        <v>0</v>
      </c>
      <c r="G425" t="b">
        <v>0</v>
      </c>
      <c r="H425" t="b">
        <v>1</v>
      </c>
      <c r="I425" t="b">
        <v>0</v>
      </c>
      <c r="J425" t="s">
        <v>502</v>
      </c>
    </row>
    <row r="426" spans="1:10" x14ac:dyDescent="0.35">
      <c r="A426">
        <v>16434</v>
      </c>
      <c r="B426" t="s">
        <v>531</v>
      </c>
      <c r="C426">
        <v>42</v>
      </c>
      <c r="D426" t="s">
        <v>28</v>
      </c>
      <c r="E426" t="b">
        <v>0</v>
      </c>
      <c r="F426">
        <v>0</v>
      </c>
      <c r="G426" t="b">
        <v>0</v>
      </c>
      <c r="H426" t="b">
        <v>1</v>
      </c>
      <c r="I426" t="b">
        <v>0</v>
      </c>
      <c r="J426" t="s">
        <v>502</v>
      </c>
    </row>
    <row r="427" spans="1:10" x14ac:dyDescent="0.35">
      <c r="A427">
        <v>16435</v>
      </c>
      <c r="B427" t="s">
        <v>532</v>
      </c>
      <c r="C427">
        <v>102</v>
      </c>
      <c r="D427" t="s">
        <v>28</v>
      </c>
      <c r="E427" t="b">
        <v>0</v>
      </c>
      <c r="F427">
        <v>0</v>
      </c>
      <c r="G427" t="b">
        <v>0</v>
      </c>
      <c r="H427" t="b">
        <v>1</v>
      </c>
      <c r="I427" t="b">
        <v>0</v>
      </c>
      <c r="J427" t="s">
        <v>502</v>
      </c>
    </row>
    <row r="428" spans="1:10" x14ac:dyDescent="0.35">
      <c r="A428">
        <v>16436</v>
      </c>
      <c r="B428" t="s">
        <v>533</v>
      </c>
      <c r="C428">
        <v>110</v>
      </c>
      <c r="D428" t="s">
        <v>28</v>
      </c>
      <c r="E428" t="b">
        <v>0</v>
      </c>
      <c r="F428">
        <v>0</v>
      </c>
      <c r="G428" t="b">
        <v>0</v>
      </c>
      <c r="H428" t="b">
        <v>1</v>
      </c>
      <c r="I428" t="b">
        <v>0</v>
      </c>
      <c r="J428" t="s">
        <v>502</v>
      </c>
    </row>
    <row r="429" spans="1:10" x14ac:dyDescent="0.35">
      <c r="A429">
        <v>16450</v>
      </c>
      <c r="B429" t="s">
        <v>534</v>
      </c>
      <c r="C429">
        <v>229</v>
      </c>
      <c r="D429" t="s">
        <v>28</v>
      </c>
      <c r="E429" t="b">
        <v>0</v>
      </c>
      <c r="F429">
        <v>0</v>
      </c>
      <c r="G429" t="b">
        <v>0</v>
      </c>
      <c r="H429" t="b">
        <v>0</v>
      </c>
      <c r="I429" t="b">
        <v>0</v>
      </c>
      <c r="J429" t="s">
        <v>535</v>
      </c>
    </row>
    <row r="430" spans="1:10" x14ac:dyDescent="0.35">
      <c r="A430">
        <v>16451</v>
      </c>
      <c r="B430" t="s">
        <v>536</v>
      </c>
      <c r="C430">
        <v>261</v>
      </c>
      <c r="D430" t="s">
        <v>28</v>
      </c>
      <c r="E430" t="b">
        <v>0</v>
      </c>
      <c r="F430">
        <v>0</v>
      </c>
      <c r="G430" t="b">
        <v>0</v>
      </c>
      <c r="H430" t="b">
        <v>0</v>
      </c>
      <c r="I430" t="b">
        <v>0</v>
      </c>
      <c r="J430" t="s">
        <v>535</v>
      </c>
    </row>
    <row r="431" spans="1:10" x14ac:dyDescent="0.35">
      <c r="A431">
        <v>16452</v>
      </c>
      <c r="B431" t="s">
        <v>537</v>
      </c>
      <c r="C431">
        <v>299</v>
      </c>
      <c r="D431" t="s">
        <v>28</v>
      </c>
      <c r="E431" t="b">
        <v>0</v>
      </c>
      <c r="F431">
        <v>0</v>
      </c>
      <c r="G431" t="b">
        <v>0</v>
      </c>
      <c r="H431" t="b">
        <v>0</v>
      </c>
      <c r="I431" t="b">
        <v>0</v>
      </c>
      <c r="J431" t="s">
        <v>535</v>
      </c>
    </row>
    <row r="432" spans="1:10" x14ac:dyDescent="0.35">
      <c r="A432">
        <v>16453</v>
      </c>
      <c r="B432" t="s">
        <v>538</v>
      </c>
      <c r="C432">
        <v>334</v>
      </c>
      <c r="D432" t="s">
        <v>28</v>
      </c>
      <c r="E432" t="b">
        <v>0</v>
      </c>
      <c r="F432">
        <v>0</v>
      </c>
      <c r="G432" t="b">
        <v>0</v>
      </c>
      <c r="H432" t="b">
        <v>0</v>
      </c>
      <c r="I432" t="b">
        <v>0</v>
      </c>
      <c r="J432" t="s">
        <v>535</v>
      </c>
    </row>
    <row r="433" spans="1:10" x14ac:dyDescent="0.35">
      <c r="A433">
        <v>16454</v>
      </c>
      <c r="B433" t="s">
        <v>539</v>
      </c>
      <c r="C433">
        <v>374</v>
      </c>
      <c r="D433" t="s">
        <v>28</v>
      </c>
      <c r="E433" t="b">
        <v>0</v>
      </c>
      <c r="F433">
        <v>0</v>
      </c>
      <c r="G433" t="b">
        <v>0</v>
      </c>
      <c r="H433" t="b">
        <v>0</v>
      </c>
      <c r="I433" t="b">
        <v>0</v>
      </c>
      <c r="J433" t="s">
        <v>535</v>
      </c>
    </row>
    <row r="434" spans="1:10" x14ac:dyDescent="0.35">
      <c r="A434">
        <v>16455</v>
      </c>
      <c r="B434" t="s">
        <v>540</v>
      </c>
      <c r="C434">
        <v>398</v>
      </c>
      <c r="D434" t="s">
        <v>28</v>
      </c>
      <c r="E434" t="b">
        <v>0</v>
      </c>
      <c r="F434">
        <v>0</v>
      </c>
      <c r="G434" t="b">
        <v>0</v>
      </c>
      <c r="H434" t="b">
        <v>0</v>
      </c>
      <c r="I434" t="b">
        <v>0</v>
      </c>
      <c r="J434" t="s">
        <v>535</v>
      </c>
    </row>
    <row r="435" spans="1:10" x14ac:dyDescent="0.35">
      <c r="A435">
        <v>16456</v>
      </c>
      <c r="B435" t="s">
        <v>541</v>
      </c>
      <c r="C435">
        <v>700</v>
      </c>
      <c r="D435" t="s">
        <v>28</v>
      </c>
      <c r="E435" t="b">
        <v>0</v>
      </c>
      <c r="F435">
        <v>0</v>
      </c>
      <c r="G435" t="b">
        <v>0</v>
      </c>
      <c r="H435" t="b">
        <v>0</v>
      </c>
      <c r="I435" t="b">
        <v>0</v>
      </c>
      <c r="J435" t="s">
        <v>535</v>
      </c>
    </row>
    <row r="436" spans="1:10" x14ac:dyDescent="0.35">
      <c r="A436">
        <v>16462</v>
      </c>
      <c r="B436" t="s">
        <v>542</v>
      </c>
      <c r="C436">
        <v>101</v>
      </c>
      <c r="D436" t="s">
        <v>28</v>
      </c>
      <c r="E436" t="b">
        <v>0</v>
      </c>
      <c r="F436">
        <v>0</v>
      </c>
      <c r="G436" t="b">
        <v>0</v>
      </c>
      <c r="H436" t="b">
        <v>0</v>
      </c>
      <c r="I436" t="b">
        <v>0</v>
      </c>
    </row>
    <row r="437" spans="1:10" x14ac:dyDescent="0.35">
      <c r="A437">
        <v>16463</v>
      </c>
      <c r="B437" t="s">
        <v>543</v>
      </c>
      <c r="C437">
        <v>281</v>
      </c>
      <c r="D437" t="s">
        <v>28</v>
      </c>
      <c r="E437" t="b">
        <v>0</v>
      </c>
      <c r="F437">
        <v>0</v>
      </c>
      <c r="G437" t="b">
        <v>0</v>
      </c>
      <c r="H437" t="b">
        <v>1</v>
      </c>
      <c r="I437" t="b">
        <v>0</v>
      </c>
      <c r="J437" t="s">
        <v>544</v>
      </c>
    </row>
    <row r="438" spans="1:10" x14ac:dyDescent="0.35">
      <c r="A438">
        <v>16466</v>
      </c>
      <c r="B438" t="s">
        <v>545</v>
      </c>
      <c r="C438">
        <v>338</v>
      </c>
      <c r="D438" t="s">
        <v>28</v>
      </c>
      <c r="E438" t="b">
        <v>0</v>
      </c>
      <c r="F438">
        <v>0</v>
      </c>
      <c r="G438" t="b">
        <v>0</v>
      </c>
      <c r="H438" t="b">
        <v>1</v>
      </c>
      <c r="I438" t="b">
        <v>0</v>
      </c>
      <c r="J438" t="s">
        <v>544</v>
      </c>
    </row>
    <row r="439" spans="1:10" x14ac:dyDescent="0.35">
      <c r="A439">
        <v>16551</v>
      </c>
      <c r="B439" t="s">
        <v>546</v>
      </c>
      <c r="C439">
        <v>25</v>
      </c>
      <c r="D439" t="s">
        <v>28</v>
      </c>
      <c r="E439" t="b">
        <v>0</v>
      </c>
      <c r="F439">
        <v>0</v>
      </c>
      <c r="G439" t="b">
        <v>0</v>
      </c>
      <c r="H439" t="b">
        <v>1</v>
      </c>
      <c r="I439" t="b">
        <v>0</v>
      </c>
      <c r="J439" t="s">
        <v>547</v>
      </c>
    </row>
    <row r="440" spans="1:10" x14ac:dyDescent="0.35">
      <c r="A440">
        <v>16566</v>
      </c>
      <c r="B440" t="s">
        <v>548</v>
      </c>
      <c r="C440">
        <v>236</v>
      </c>
      <c r="D440" t="s">
        <v>28</v>
      </c>
      <c r="E440" t="b">
        <v>0</v>
      </c>
      <c r="F440">
        <v>0</v>
      </c>
      <c r="G440" t="b">
        <v>0</v>
      </c>
      <c r="H440" t="b">
        <v>0</v>
      </c>
      <c r="I440" t="b">
        <v>0</v>
      </c>
    </row>
    <row r="441" spans="1:10" x14ac:dyDescent="0.35">
      <c r="A441" t="s">
        <v>549</v>
      </c>
      <c r="B441" t="s">
        <v>516</v>
      </c>
      <c r="C441">
        <v>302</v>
      </c>
      <c r="D441" t="s">
        <v>28</v>
      </c>
      <c r="E441" t="b">
        <v>1</v>
      </c>
      <c r="F441">
        <v>6</v>
      </c>
      <c r="G441" t="b">
        <v>0</v>
      </c>
      <c r="H441" t="b">
        <v>0</v>
      </c>
      <c r="I441" t="b">
        <v>0</v>
      </c>
    </row>
    <row r="442" spans="1:10" x14ac:dyDescent="0.35">
      <c r="A442" t="s">
        <v>550</v>
      </c>
      <c r="B442" t="s">
        <v>551</v>
      </c>
      <c r="C442">
        <v>287</v>
      </c>
      <c r="D442" t="s">
        <v>28</v>
      </c>
      <c r="E442" t="b">
        <v>0</v>
      </c>
      <c r="F442">
        <v>0</v>
      </c>
      <c r="G442" t="b">
        <v>0</v>
      </c>
      <c r="H442" t="b">
        <v>0</v>
      </c>
      <c r="I442" t="b">
        <v>0</v>
      </c>
      <c r="J442" t="s">
        <v>552</v>
      </c>
    </row>
    <row r="443" spans="1:10" x14ac:dyDescent="0.35">
      <c r="A443" t="s">
        <v>553</v>
      </c>
      <c r="B443" t="s">
        <v>554</v>
      </c>
      <c r="C443">
        <v>388</v>
      </c>
      <c r="D443" t="s">
        <v>28</v>
      </c>
      <c r="E443" t="b">
        <v>0</v>
      </c>
      <c r="F443">
        <v>0</v>
      </c>
      <c r="G443" t="b">
        <v>0</v>
      </c>
      <c r="H443" t="b">
        <v>0</v>
      </c>
      <c r="I443" t="b">
        <v>0</v>
      </c>
      <c r="J443" t="s">
        <v>552</v>
      </c>
    </row>
    <row r="444" spans="1:10" x14ac:dyDescent="0.35">
      <c r="A444" t="s">
        <v>555</v>
      </c>
      <c r="B444" t="s">
        <v>556</v>
      </c>
      <c r="C444">
        <v>384</v>
      </c>
      <c r="D444" t="s">
        <v>28</v>
      </c>
      <c r="E444" t="b">
        <v>0</v>
      </c>
      <c r="F444">
        <v>0</v>
      </c>
      <c r="G444" t="b">
        <v>0</v>
      </c>
      <c r="H444" t="b">
        <v>0</v>
      </c>
      <c r="I444" t="b">
        <v>0</v>
      </c>
      <c r="J444" t="s">
        <v>552</v>
      </c>
    </row>
    <row r="445" spans="1:10" x14ac:dyDescent="0.35">
      <c r="A445" t="s">
        <v>557</v>
      </c>
      <c r="B445" t="s">
        <v>558</v>
      </c>
      <c r="C445">
        <v>533</v>
      </c>
      <c r="D445" t="s">
        <v>28</v>
      </c>
      <c r="E445" t="b">
        <v>0</v>
      </c>
      <c r="F445">
        <v>0</v>
      </c>
      <c r="G445" t="b">
        <v>0</v>
      </c>
      <c r="H445" t="b">
        <v>0</v>
      </c>
      <c r="I445" t="b">
        <v>0</v>
      </c>
      <c r="J445" t="s">
        <v>552</v>
      </c>
    </row>
    <row r="446" spans="1:10" x14ac:dyDescent="0.35">
      <c r="A446">
        <v>14538</v>
      </c>
      <c r="B446" t="s">
        <v>559</v>
      </c>
      <c r="C446">
        <v>152</v>
      </c>
      <c r="D446" t="s">
        <v>28</v>
      </c>
      <c r="E446" t="b">
        <v>1</v>
      </c>
      <c r="F446">
        <v>6</v>
      </c>
      <c r="G446" t="b">
        <v>0</v>
      </c>
      <c r="H446" t="b">
        <v>0</v>
      </c>
      <c r="I446" t="b">
        <v>0</v>
      </c>
    </row>
    <row r="447" spans="1:10" x14ac:dyDescent="0.35">
      <c r="A447" t="s">
        <v>560</v>
      </c>
      <c r="B447" t="s">
        <v>559</v>
      </c>
      <c r="C447">
        <v>302</v>
      </c>
      <c r="D447" t="s">
        <v>28</v>
      </c>
      <c r="E447" t="b">
        <v>1</v>
      </c>
      <c r="F447">
        <v>6</v>
      </c>
      <c r="G447" t="b">
        <v>0</v>
      </c>
      <c r="H447" t="b">
        <v>0</v>
      </c>
      <c r="I447" t="b">
        <v>0</v>
      </c>
    </row>
    <row r="448" spans="1:10" x14ac:dyDescent="0.35">
      <c r="A448">
        <v>14539</v>
      </c>
      <c r="B448" t="s">
        <v>561</v>
      </c>
      <c r="C448">
        <v>102</v>
      </c>
      <c r="D448" t="s">
        <v>28</v>
      </c>
      <c r="E448" t="b">
        <v>1</v>
      </c>
      <c r="F448">
        <v>6</v>
      </c>
      <c r="G448" t="b">
        <v>0</v>
      </c>
      <c r="H448" t="b">
        <v>0</v>
      </c>
      <c r="I448" t="b">
        <v>0</v>
      </c>
    </row>
    <row r="449" spans="1:10" x14ac:dyDescent="0.35">
      <c r="A449" t="s">
        <v>562</v>
      </c>
      <c r="B449" t="s">
        <v>480</v>
      </c>
      <c r="C449">
        <v>165</v>
      </c>
      <c r="D449" t="s">
        <v>28</v>
      </c>
      <c r="E449" t="b">
        <v>1</v>
      </c>
      <c r="F449">
        <v>6</v>
      </c>
      <c r="G449" t="b">
        <v>0</v>
      </c>
      <c r="H449" t="b">
        <v>0</v>
      </c>
      <c r="I449" t="b">
        <v>0</v>
      </c>
      <c r="J449" t="s">
        <v>563</v>
      </c>
    </row>
    <row r="450" spans="1:10" x14ac:dyDescent="0.35">
      <c r="A450">
        <v>14540</v>
      </c>
      <c r="B450" t="s">
        <v>564</v>
      </c>
      <c r="C450">
        <v>102</v>
      </c>
      <c r="D450" t="s">
        <v>28</v>
      </c>
      <c r="E450" t="b">
        <v>1</v>
      </c>
      <c r="F450">
        <v>6</v>
      </c>
      <c r="G450" t="b">
        <v>0</v>
      </c>
      <c r="H450" t="b">
        <v>0</v>
      </c>
      <c r="I450" t="b">
        <v>0</v>
      </c>
    </row>
    <row r="451" spans="1:10" x14ac:dyDescent="0.35">
      <c r="A451" t="s">
        <v>565</v>
      </c>
      <c r="B451" t="s">
        <v>564</v>
      </c>
      <c r="C451">
        <v>165</v>
      </c>
      <c r="D451" t="s">
        <v>28</v>
      </c>
      <c r="E451" t="b">
        <v>1</v>
      </c>
      <c r="F451">
        <v>6</v>
      </c>
      <c r="G451" t="b">
        <v>0</v>
      </c>
      <c r="H451" t="b">
        <v>0</v>
      </c>
      <c r="I451" t="b">
        <v>0</v>
      </c>
      <c r="J451" t="s">
        <v>563</v>
      </c>
    </row>
    <row r="452" spans="1:10" x14ac:dyDescent="0.35">
      <c r="A452">
        <v>14541</v>
      </c>
      <c r="B452" t="s">
        <v>566</v>
      </c>
      <c r="C452">
        <v>152</v>
      </c>
      <c r="D452" t="s">
        <v>28</v>
      </c>
      <c r="E452" t="b">
        <v>1</v>
      </c>
      <c r="F452">
        <v>6</v>
      </c>
      <c r="G452" t="b">
        <v>0</v>
      </c>
      <c r="H452" t="b">
        <v>0</v>
      </c>
      <c r="I452" t="b">
        <v>0</v>
      </c>
    </row>
    <row r="453" spans="1:10" x14ac:dyDescent="0.35">
      <c r="A453" t="s">
        <v>567</v>
      </c>
      <c r="B453" t="s">
        <v>566</v>
      </c>
      <c r="C453">
        <v>302</v>
      </c>
      <c r="D453" t="s">
        <v>28</v>
      </c>
      <c r="E453" t="b">
        <v>1</v>
      </c>
      <c r="F453">
        <v>6</v>
      </c>
      <c r="G453" t="b">
        <v>0</v>
      </c>
      <c r="H453" t="b">
        <v>0</v>
      </c>
      <c r="I453" t="b">
        <v>0</v>
      </c>
    </row>
    <row r="454" spans="1:10" x14ac:dyDescent="0.35">
      <c r="A454">
        <v>14542</v>
      </c>
      <c r="B454" t="s">
        <v>568</v>
      </c>
      <c r="C454">
        <v>152</v>
      </c>
      <c r="D454" t="s">
        <v>28</v>
      </c>
      <c r="E454" t="b">
        <v>1</v>
      </c>
      <c r="F454">
        <v>6</v>
      </c>
      <c r="G454" t="b">
        <v>0</v>
      </c>
      <c r="H454" t="b">
        <v>0</v>
      </c>
      <c r="I454" t="b">
        <v>0</v>
      </c>
    </row>
    <row r="455" spans="1:10" x14ac:dyDescent="0.35">
      <c r="A455" t="s">
        <v>569</v>
      </c>
      <c r="B455" t="s">
        <v>568</v>
      </c>
      <c r="C455">
        <v>302</v>
      </c>
      <c r="D455" t="s">
        <v>28</v>
      </c>
      <c r="E455" t="b">
        <v>1</v>
      </c>
      <c r="F455">
        <v>6</v>
      </c>
      <c r="G455" t="b">
        <v>0</v>
      </c>
      <c r="H455" t="b">
        <v>0</v>
      </c>
      <c r="I455" t="b">
        <v>0</v>
      </c>
    </row>
    <row r="456" spans="1:10" x14ac:dyDescent="0.35">
      <c r="A456">
        <v>14543</v>
      </c>
      <c r="B456" t="s">
        <v>570</v>
      </c>
      <c r="C456">
        <v>152</v>
      </c>
      <c r="D456" t="s">
        <v>28</v>
      </c>
      <c r="E456" t="b">
        <v>1</v>
      </c>
      <c r="F456">
        <v>6</v>
      </c>
      <c r="G456" t="b">
        <v>0</v>
      </c>
      <c r="H456" t="b">
        <v>0</v>
      </c>
      <c r="I456" t="b">
        <v>0</v>
      </c>
    </row>
    <row r="457" spans="1:10" x14ac:dyDescent="0.35">
      <c r="A457" t="s">
        <v>571</v>
      </c>
      <c r="B457" t="s">
        <v>570</v>
      </c>
      <c r="C457">
        <v>302</v>
      </c>
      <c r="D457" t="s">
        <v>28</v>
      </c>
      <c r="E457" t="b">
        <v>1</v>
      </c>
      <c r="F457">
        <v>6</v>
      </c>
      <c r="G457" t="b">
        <v>0</v>
      </c>
      <c r="H457" t="b">
        <v>0</v>
      </c>
      <c r="I457" t="b">
        <v>0</v>
      </c>
    </row>
    <row r="458" spans="1:10" x14ac:dyDescent="0.35">
      <c r="A458">
        <v>16442</v>
      </c>
      <c r="B458" t="s">
        <v>572</v>
      </c>
      <c r="C458">
        <v>1135</v>
      </c>
      <c r="D458" t="s">
        <v>28</v>
      </c>
      <c r="E458" t="b">
        <v>0</v>
      </c>
      <c r="F458">
        <v>0</v>
      </c>
      <c r="G458" t="b">
        <v>1</v>
      </c>
      <c r="H458" t="b">
        <v>1</v>
      </c>
      <c r="I458" t="b">
        <v>0</v>
      </c>
      <c r="J458" t="s">
        <v>573</v>
      </c>
    </row>
    <row r="459" spans="1:10" x14ac:dyDescent="0.35">
      <c r="A459">
        <v>16443</v>
      </c>
      <c r="B459" t="s">
        <v>574</v>
      </c>
      <c r="C459">
        <v>1189</v>
      </c>
      <c r="D459" t="s">
        <v>28</v>
      </c>
      <c r="E459" t="b">
        <v>0</v>
      </c>
      <c r="F459">
        <v>0</v>
      </c>
      <c r="G459" t="b">
        <v>0</v>
      </c>
      <c r="H459" t="b">
        <v>1</v>
      </c>
      <c r="I459" t="b">
        <v>0</v>
      </c>
      <c r="J459" t="s">
        <v>573</v>
      </c>
    </row>
    <row r="460" spans="1:10" x14ac:dyDescent="0.35">
      <c r="A460">
        <v>16444</v>
      </c>
      <c r="B460" t="s">
        <v>575</v>
      </c>
      <c r="C460">
        <v>1243</v>
      </c>
      <c r="D460" t="s">
        <v>28</v>
      </c>
      <c r="E460" t="b">
        <v>0</v>
      </c>
      <c r="F460">
        <v>0</v>
      </c>
      <c r="G460" t="b">
        <v>0</v>
      </c>
      <c r="H460" t="b">
        <v>1</v>
      </c>
      <c r="I460" t="b">
        <v>0</v>
      </c>
      <c r="J460" t="s">
        <v>573</v>
      </c>
    </row>
    <row r="461" spans="1:10" x14ac:dyDescent="0.35">
      <c r="A461">
        <v>16445</v>
      </c>
      <c r="B461" t="s">
        <v>576</v>
      </c>
      <c r="C461">
        <v>1411</v>
      </c>
      <c r="D461" t="s">
        <v>28</v>
      </c>
      <c r="E461" t="b">
        <v>0</v>
      </c>
      <c r="F461">
        <v>0</v>
      </c>
      <c r="G461" t="b">
        <v>0</v>
      </c>
      <c r="H461" t="b">
        <v>1</v>
      </c>
      <c r="I461" t="b">
        <v>0</v>
      </c>
      <c r="J461" t="s">
        <v>573</v>
      </c>
    </row>
    <row r="462" spans="1:10" x14ac:dyDescent="0.35">
      <c r="A462">
        <v>16446</v>
      </c>
      <c r="B462" t="s">
        <v>577</v>
      </c>
      <c r="C462">
        <v>1571</v>
      </c>
      <c r="D462" t="s">
        <v>28</v>
      </c>
      <c r="E462" t="b">
        <v>0</v>
      </c>
      <c r="F462">
        <v>0</v>
      </c>
      <c r="G462" t="b">
        <v>0</v>
      </c>
      <c r="H462" t="b">
        <v>1</v>
      </c>
      <c r="I462" t="b">
        <v>0</v>
      </c>
      <c r="J462" t="s">
        <v>573</v>
      </c>
    </row>
    <row r="463" spans="1:10" x14ac:dyDescent="0.35">
      <c r="A463">
        <v>16447</v>
      </c>
      <c r="B463" t="s">
        <v>578</v>
      </c>
      <c r="C463">
        <v>1733</v>
      </c>
      <c r="D463" t="s">
        <v>28</v>
      </c>
      <c r="E463" t="b">
        <v>0</v>
      </c>
      <c r="F463">
        <v>0</v>
      </c>
      <c r="G463" t="b">
        <v>0</v>
      </c>
      <c r="H463" t="b">
        <v>1</v>
      </c>
      <c r="I463" t="b">
        <v>0</v>
      </c>
      <c r="J463" t="s">
        <v>573</v>
      </c>
    </row>
    <row r="464" spans="1:10" x14ac:dyDescent="0.35">
      <c r="A464">
        <v>14544</v>
      </c>
      <c r="B464" t="s">
        <v>579</v>
      </c>
      <c r="C464">
        <v>152</v>
      </c>
      <c r="D464" t="s">
        <v>28</v>
      </c>
      <c r="E464" t="b">
        <v>1</v>
      </c>
      <c r="F464">
        <v>6</v>
      </c>
      <c r="G464" t="b">
        <v>0</v>
      </c>
      <c r="H464" t="b">
        <v>0</v>
      </c>
      <c r="I464" t="b">
        <v>0</v>
      </c>
    </row>
    <row r="465" spans="1:10" x14ac:dyDescent="0.35">
      <c r="A465" t="s">
        <v>580</v>
      </c>
      <c r="B465" t="s">
        <v>581</v>
      </c>
      <c r="C465">
        <v>302</v>
      </c>
      <c r="D465" t="s">
        <v>28</v>
      </c>
      <c r="E465" t="b">
        <v>1</v>
      </c>
      <c r="F465">
        <v>6</v>
      </c>
      <c r="G465" t="b">
        <v>0</v>
      </c>
      <c r="H465" t="b">
        <v>0</v>
      </c>
      <c r="I465" t="b">
        <v>0</v>
      </c>
    </row>
    <row r="466" spans="1:10" x14ac:dyDescent="0.35">
      <c r="A466">
        <v>16715</v>
      </c>
      <c r="B466" t="s">
        <v>582</v>
      </c>
      <c r="C466">
        <v>156</v>
      </c>
      <c r="D466" t="s">
        <v>28</v>
      </c>
      <c r="E466" t="b">
        <v>1</v>
      </c>
      <c r="F466">
        <v>7</v>
      </c>
      <c r="G466" t="b">
        <v>1</v>
      </c>
      <c r="H466" t="b">
        <v>0</v>
      </c>
      <c r="I466" t="b">
        <v>0</v>
      </c>
      <c r="J466" t="s">
        <v>583</v>
      </c>
    </row>
    <row r="467" spans="1:10" x14ac:dyDescent="0.35">
      <c r="A467">
        <v>16716</v>
      </c>
      <c r="B467" t="s">
        <v>584</v>
      </c>
      <c r="C467">
        <v>418</v>
      </c>
      <c r="D467" t="s">
        <v>28</v>
      </c>
      <c r="E467" t="b">
        <v>1</v>
      </c>
      <c r="F467">
        <v>7</v>
      </c>
      <c r="G467" t="b">
        <v>1</v>
      </c>
      <c r="H467" t="b">
        <v>0</v>
      </c>
      <c r="I467" t="b">
        <v>0</v>
      </c>
      <c r="J467" t="s">
        <v>583</v>
      </c>
    </row>
    <row r="468" spans="1:10" x14ac:dyDescent="0.35">
      <c r="A468">
        <v>16717</v>
      </c>
      <c r="B468" t="s">
        <v>585</v>
      </c>
      <c r="C468">
        <v>272</v>
      </c>
      <c r="D468" t="s">
        <v>28</v>
      </c>
      <c r="E468" t="b">
        <v>1</v>
      </c>
      <c r="F468">
        <v>7</v>
      </c>
      <c r="G468" t="b">
        <v>1</v>
      </c>
      <c r="H468" t="b">
        <v>0</v>
      </c>
      <c r="I468" t="b">
        <v>0</v>
      </c>
      <c r="J468" t="s">
        <v>583</v>
      </c>
    </row>
    <row r="469" spans="1:10" x14ac:dyDescent="0.35">
      <c r="A469">
        <v>16718</v>
      </c>
      <c r="B469" t="s">
        <v>586</v>
      </c>
      <c r="C469">
        <v>534</v>
      </c>
      <c r="D469" t="s">
        <v>28</v>
      </c>
      <c r="E469" t="b">
        <v>1</v>
      </c>
      <c r="F469">
        <v>7</v>
      </c>
      <c r="G469" t="b">
        <v>1</v>
      </c>
      <c r="H469" t="b">
        <v>0</v>
      </c>
      <c r="I469" t="b">
        <v>0</v>
      </c>
      <c r="J469" t="s">
        <v>583</v>
      </c>
    </row>
    <row r="470" spans="1:10" x14ac:dyDescent="0.35">
      <c r="A470">
        <v>16719</v>
      </c>
      <c r="B470" t="s">
        <v>587</v>
      </c>
      <c r="C470">
        <v>210</v>
      </c>
      <c r="D470" t="s">
        <v>28</v>
      </c>
      <c r="E470" t="b">
        <v>0</v>
      </c>
      <c r="F470">
        <v>99</v>
      </c>
      <c r="G470" t="b">
        <v>1</v>
      </c>
      <c r="H470" t="b">
        <v>0</v>
      </c>
      <c r="I470" t="b">
        <v>1</v>
      </c>
      <c r="J470" t="s">
        <v>363</v>
      </c>
    </row>
    <row r="471" spans="1:10" x14ac:dyDescent="0.35">
      <c r="A471">
        <v>16720</v>
      </c>
      <c r="B471" t="s">
        <v>588</v>
      </c>
      <c r="C471">
        <v>659</v>
      </c>
      <c r="D471" t="s">
        <v>28</v>
      </c>
      <c r="E471" t="b">
        <v>0</v>
      </c>
      <c r="F471">
        <v>99</v>
      </c>
      <c r="G471" t="b">
        <v>1</v>
      </c>
      <c r="H471" t="b">
        <v>0</v>
      </c>
      <c r="I471" t="b">
        <v>1</v>
      </c>
      <c r="J471" t="s">
        <v>363</v>
      </c>
    </row>
    <row r="472" spans="1:10" x14ac:dyDescent="0.35">
      <c r="A472">
        <v>16721</v>
      </c>
      <c r="B472" t="s">
        <v>589</v>
      </c>
      <c r="C472">
        <v>325</v>
      </c>
      <c r="D472" t="s">
        <v>28</v>
      </c>
      <c r="E472" t="b">
        <v>0</v>
      </c>
      <c r="F472">
        <v>99</v>
      </c>
      <c r="G472" t="b">
        <v>1</v>
      </c>
      <c r="H472" t="b">
        <v>0</v>
      </c>
      <c r="I472" t="b">
        <v>1</v>
      </c>
      <c r="J472" t="s">
        <v>363</v>
      </c>
    </row>
    <row r="473" spans="1:10" x14ac:dyDescent="0.35">
      <c r="A473">
        <v>16722</v>
      </c>
      <c r="B473" t="s">
        <v>590</v>
      </c>
      <c r="C473">
        <v>775</v>
      </c>
      <c r="D473" t="s">
        <v>28</v>
      </c>
      <c r="E473" t="b">
        <v>0</v>
      </c>
      <c r="F473">
        <v>99</v>
      </c>
      <c r="G473" t="b">
        <v>1</v>
      </c>
      <c r="H473" t="b">
        <v>0</v>
      </c>
      <c r="I473" t="b">
        <v>1</v>
      </c>
      <c r="J473" t="s">
        <v>363</v>
      </c>
    </row>
    <row r="474" spans="1:10" x14ac:dyDescent="0.35">
      <c r="A474">
        <v>16756</v>
      </c>
      <c r="B474" t="s">
        <v>591</v>
      </c>
      <c r="C474">
        <v>600</v>
      </c>
      <c r="D474" t="s">
        <v>28</v>
      </c>
      <c r="E474" t="b">
        <v>1</v>
      </c>
      <c r="F474">
        <v>7</v>
      </c>
      <c r="G474" t="b">
        <v>0</v>
      </c>
      <c r="H474" t="b">
        <v>0</v>
      </c>
      <c r="I474" t="b">
        <v>0</v>
      </c>
    </row>
    <row r="475" spans="1:10" x14ac:dyDescent="0.35">
      <c r="A475">
        <v>15560</v>
      </c>
      <c r="B475" t="s">
        <v>592</v>
      </c>
      <c r="C475">
        <v>159</v>
      </c>
      <c r="D475" t="s">
        <v>28</v>
      </c>
      <c r="E475" t="b">
        <v>1</v>
      </c>
      <c r="F475">
        <v>7</v>
      </c>
      <c r="G475" t="b">
        <v>0</v>
      </c>
      <c r="H475" t="b">
        <v>0</v>
      </c>
      <c r="I475" t="b">
        <v>0</v>
      </c>
    </row>
    <row r="476" spans="1:10" x14ac:dyDescent="0.35">
      <c r="A476" t="s">
        <v>593</v>
      </c>
      <c r="B476" t="s">
        <v>594</v>
      </c>
      <c r="C476">
        <v>427</v>
      </c>
      <c r="D476" t="s">
        <v>28</v>
      </c>
      <c r="E476" t="b">
        <v>1</v>
      </c>
      <c r="F476">
        <v>8</v>
      </c>
      <c r="G476" t="b">
        <v>0</v>
      </c>
      <c r="H476" t="b">
        <v>0</v>
      </c>
      <c r="I476" t="b">
        <v>0</v>
      </c>
    </row>
    <row r="477" spans="1:10" x14ac:dyDescent="0.35">
      <c r="A477" t="s">
        <v>595</v>
      </c>
      <c r="B477" t="s">
        <v>596</v>
      </c>
      <c r="C477">
        <v>482</v>
      </c>
      <c r="D477" t="s">
        <v>28</v>
      </c>
      <c r="E477" t="b">
        <v>1</v>
      </c>
      <c r="F477">
        <v>8</v>
      </c>
      <c r="G477" t="b">
        <v>0</v>
      </c>
      <c r="H477" t="b">
        <v>0</v>
      </c>
      <c r="I477" t="b">
        <v>0</v>
      </c>
    </row>
    <row r="478" spans="1:10" x14ac:dyDescent="0.35">
      <c r="A478" t="s">
        <v>597</v>
      </c>
      <c r="B478" t="s">
        <v>598</v>
      </c>
      <c r="C478">
        <v>545</v>
      </c>
      <c r="D478" t="s">
        <v>28</v>
      </c>
      <c r="E478" t="b">
        <v>1</v>
      </c>
      <c r="F478">
        <v>8</v>
      </c>
      <c r="G478" t="b">
        <v>0</v>
      </c>
      <c r="H478" t="b">
        <v>0</v>
      </c>
      <c r="I478" t="b">
        <v>0</v>
      </c>
    </row>
    <row r="479" spans="1:10" x14ac:dyDescent="0.35">
      <c r="A479" t="s">
        <v>599</v>
      </c>
      <c r="B479" t="s">
        <v>600</v>
      </c>
      <c r="C479">
        <v>602</v>
      </c>
      <c r="D479" t="s">
        <v>28</v>
      </c>
      <c r="E479" t="b">
        <v>1</v>
      </c>
      <c r="F479">
        <v>8</v>
      </c>
      <c r="G479" t="b">
        <v>0</v>
      </c>
      <c r="H479" t="b">
        <v>0</v>
      </c>
      <c r="I479" t="b">
        <v>0</v>
      </c>
    </row>
    <row r="480" spans="1:10" x14ac:dyDescent="0.35">
      <c r="A480" t="s">
        <v>601</v>
      </c>
      <c r="B480" t="s">
        <v>602</v>
      </c>
      <c r="C480">
        <v>651</v>
      </c>
      <c r="D480" t="s">
        <v>28</v>
      </c>
      <c r="E480" t="b">
        <v>1</v>
      </c>
      <c r="F480">
        <v>8</v>
      </c>
      <c r="G480" t="b">
        <v>0</v>
      </c>
      <c r="H480" t="b">
        <v>0</v>
      </c>
      <c r="I480" t="b">
        <v>0</v>
      </c>
    </row>
    <row r="481" spans="1:10" x14ac:dyDescent="0.35">
      <c r="A481" t="s">
        <v>603</v>
      </c>
      <c r="B481" t="s">
        <v>604</v>
      </c>
      <c r="C481">
        <v>712</v>
      </c>
      <c r="D481" t="s">
        <v>28</v>
      </c>
      <c r="E481" t="b">
        <v>1</v>
      </c>
      <c r="F481">
        <v>8</v>
      </c>
      <c r="G481" t="b">
        <v>0</v>
      </c>
      <c r="H481" t="b">
        <v>0</v>
      </c>
      <c r="I481" t="b">
        <v>0</v>
      </c>
    </row>
    <row r="482" spans="1:10" x14ac:dyDescent="0.35">
      <c r="A482">
        <v>13586</v>
      </c>
      <c r="B482" t="s">
        <v>605</v>
      </c>
      <c r="C482">
        <v>205</v>
      </c>
      <c r="D482" t="s">
        <v>28</v>
      </c>
      <c r="E482" t="b">
        <v>1</v>
      </c>
      <c r="F482">
        <v>8</v>
      </c>
      <c r="G482" t="b">
        <v>0</v>
      </c>
      <c r="H482" t="b">
        <v>0</v>
      </c>
      <c r="I482" t="b">
        <v>0</v>
      </c>
    </row>
    <row r="483" spans="1:10" x14ac:dyDescent="0.35">
      <c r="A483">
        <v>13587</v>
      </c>
      <c r="B483" t="s">
        <v>606</v>
      </c>
      <c r="C483">
        <v>226</v>
      </c>
      <c r="D483" t="s">
        <v>28</v>
      </c>
      <c r="E483" t="b">
        <v>1</v>
      </c>
      <c r="F483">
        <v>8</v>
      </c>
      <c r="G483" t="b">
        <v>0</v>
      </c>
      <c r="H483" t="b">
        <v>0</v>
      </c>
      <c r="I483" t="b">
        <v>0</v>
      </c>
    </row>
    <row r="484" spans="1:10" x14ac:dyDescent="0.35">
      <c r="A484">
        <v>13588</v>
      </c>
      <c r="B484" t="s">
        <v>607</v>
      </c>
      <c r="C484">
        <v>245</v>
      </c>
      <c r="D484" t="s">
        <v>28</v>
      </c>
      <c r="E484" t="b">
        <v>1</v>
      </c>
      <c r="F484">
        <v>8</v>
      </c>
      <c r="G484" t="b">
        <v>0</v>
      </c>
      <c r="H484" t="b">
        <v>0</v>
      </c>
      <c r="I484" t="b">
        <v>0</v>
      </c>
    </row>
    <row r="485" spans="1:10" x14ac:dyDescent="0.35">
      <c r="A485">
        <v>13589</v>
      </c>
      <c r="B485" t="s">
        <v>608</v>
      </c>
      <c r="C485">
        <v>265</v>
      </c>
      <c r="D485" t="s">
        <v>28</v>
      </c>
      <c r="E485" t="b">
        <v>1</v>
      </c>
      <c r="F485">
        <v>8</v>
      </c>
      <c r="G485" t="b">
        <v>0</v>
      </c>
      <c r="H485" t="b">
        <v>0</v>
      </c>
      <c r="I485" t="b">
        <v>0</v>
      </c>
    </row>
    <row r="486" spans="1:10" x14ac:dyDescent="0.35">
      <c r="A486">
        <v>13590</v>
      </c>
      <c r="B486" t="s">
        <v>609</v>
      </c>
      <c r="C486">
        <v>290</v>
      </c>
      <c r="D486" t="s">
        <v>28</v>
      </c>
      <c r="E486" t="b">
        <v>1</v>
      </c>
      <c r="F486">
        <v>8</v>
      </c>
      <c r="G486" t="b">
        <v>0</v>
      </c>
      <c r="H486" t="b">
        <v>0</v>
      </c>
      <c r="I486" t="b">
        <v>0</v>
      </c>
    </row>
    <row r="487" spans="1:10" x14ac:dyDescent="0.35">
      <c r="A487">
        <v>13591</v>
      </c>
      <c r="B487" t="s">
        <v>610</v>
      </c>
      <c r="C487">
        <v>311</v>
      </c>
      <c r="D487" t="s">
        <v>28</v>
      </c>
      <c r="E487" t="b">
        <v>1</v>
      </c>
      <c r="F487">
        <v>8</v>
      </c>
      <c r="G487" t="b">
        <v>0</v>
      </c>
      <c r="H487" t="b">
        <v>0</v>
      </c>
      <c r="I487" t="b">
        <v>0</v>
      </c>
    </row>
    <row r="488" spans="1:10" x14ac:dyDescent="0.35">
      <c r="A488" t="s">
        <v>611</v>
      </c>
      <c r="B488" t="s">
        <v>612</v>
      </c>
      <c r="C488">
        <v>22</v>
      </c>
      <c r="D488" t="s">
        <v>28</v>
      </c>
      <c r="E488" t="b">
        <v>1</v>
      </c>
      <c r="F488">
        <v>8</v>
      </c>
      <c r="G488" t="b">
        <v>0</v>
      </c>
      <c r="H488" t="b">
        <v>1</v>
      </c>
      <c r="I488" t="b">
        <v>0</v>
      </c>
      <c r="J488" t="s">
        <v>613</v>
      </c>
    </row>
    <row r="489" spans="1:10" x14ac:dyDescent="0.35">
      <c r="A489" t="s">
        <v>614</v>
      </c>
      <c r="B489" t="s">
        <v>612</v>
      </c>
      <c r="C489">
        <v>125</v>
      </c>
      <c r="D489" t="s">
        <v>28</v>
      </c>
      <c r="E489" t="b">
        <v>1</v>
      </c>
      <c r="F489">
        <v>8</v>
      </c>
      <c r="G489" t="b">
        <v>0</v>
      </c>
      <c r="H489" t="b">
        <v>1</v>
      </c>
      <c r="I489" t="b">
        <v>0</v>
      </c>
      <c r="J489" t="s">
        <v>613</v>
      </c>
    </row>
    <row r="490" spans="1:10" x14ac:dyDescent="0.35">
      <c r="A490" t="s">
        <v>615</v>
      </c>
      <c r="B490" t="s">
        <v>616</v>
      </c>
      <c r="C490">
        <v>22</v>
      </c>
      <c r="D490" t="s">
        <v>28</v>
      </c>
      <c r="E490" t="b">
        <v>1</v>
      </c>
      <c r="F490">
        <v>8</v>
      </c>
      <c r="G490" t="b">
        <v>0</v>
      </c>
      <c r="H490" t="b">
        <v>1</v>
      </c>
      <c r="I490" t="b">
        <v>0</v>
      </c>
      <c r="J490" t="s">
        <v>613</v>
      </c>
    </row>
    <row r="491" spans="1:10" x14ac:dyDescent="0.35">
      <c r="A491" t="s">
        <v>617</v>
      </c>
      <c r="B491" t="s">
        <v>616</v>
      </c>
      <c r="C491">
        <v>125</v>
      </c>
      <c r="D491" t="s">
        <v>28</v>
      </c>
      <c r="E491" t="b">
        <v>1</v>
      </c>
      <c r="F491">
        <v>8</v>
      </c>
      <c r="G491" t="b">
        <v>0</v>
      </c>
      <c r="H491" t="b">
        <v>1</v>
      </c>
      <c r="I491" t="b">
        <v>0</v>
      </c>
      <c r="J491" t="s">
        <v>613</v>
      </c>
    </row>
    <row r="492" spans="1:10" x14ac:dyDescent="0.35">
      <c r="A492" t="s">
        <v>618</v>
      </c>
      <c r="B492" t="s">
        <v>619</v>
      </c>
      <c r="C492">
        <v>27</v>
      </c>
      <c r="D492" t="s">
        <v>28</v>
      </c>
      <c r="E492" t="b">
        <v>1</v>
      </c>
      <c r="F492">
        <v>8</v>
      </c>
      <c r="G492" t="b">
        <v>0</v>
      </c>
      <c r="H492" t="b">
        <v>1</v>
      </c>
      <c r="I492" t="b">
        <v>0</v>
      </c>
      <c r="J492" t="s">
        <v>613</v>
      </c>
    </row>
    <row r="493" spans="1:10" x14ac:dyDescent="0.35">
      <c r="A493" t="s">
        <v>620</v>
      </c>
      <c r="B493" t="s">
        <v>621</v>
      </c>
      <c r="C493">
        <v>3052</v>
      </c>
      <c r="D493" t="s">
        <v>28</v>
      </c>
      <c r="E493" t="b">
        <v>0</v>
      </c>
      <c r="F493">
        <v>0</v>
      </c>
      <c r="G493" t="b">
        <v>0</v>
      </c>
      <c r="H493" t="b">
        <v>0</v>
      </c>
      <c r="I493" t="b">
        <v>1</v>
      </c>
      <c r="J493" t="s">
        <v>622</v>
      </c>
    </row>
    <row r="494" spans="1:10" x14ac:dyDescent="0.35">
      <c r="A494">
        <v>16325</v>
      </c>
      <c r="B494" t="s">
        <v>623</v>
      </c>
      <c r="C494">
        <v>1751</v>
      </c>
      <c r="D494" t="s">
        <v>28</v>
      </c>
      <c r="E494" t="b">
        <v>0</v>
      </c>
      <c r="F494">
        <v>0</v>
      </c>
      <c r="G494" t="b">
        <v>0</v>
      </c>
      <c r="H494" t="b">
        <v>0</v>
      </c>
      <c r="I494" t="b">
        <v>1</v>
      </c>
      <c r="J494" t="s">
        <v>622</v>
      </c>
    </row>
    <row r="495" spans="1:10" x14ac:dyDescent="0.35">
      <c r="A495">
        <v>16326</v>
      </c>
      <c r="B495" t="s">
        <v>624</v>
      </c>
      <c r="C495">
        <v>1852</v>
      </c>
      <c r="D495" t="s">
        <v>28</v>
      </c>
      <c r="E495" t="b">
        <v>0</v>
      </c>
      <c r="F495">
        <v>0</v>
      </c>
      <c r="G495" t="b">
        <v>0</v>
      </c>
      <c r="H495" t="b">
        <v>0</v>
      </c>
      <c r="I495" t="b">
        <v>1</v>
      </c>
      <c r="J495" t="s">
        <v>622</v>
      </c>
    </row>
    <row r="496" spans="1:10" x14ac:dyDescent="0.35">
      <c r="A496">
        <v>16327</v>
      </c>
      <c r="B496" t="s">
        <v>625</v>
      </c>
      <c r="C496">
        <v>1790</v>
      </c>
      <c r="D496" t="s">
        <v>28</v>
      </c>
      <c r="E496" t="b">
        <v>0</v>
      </c>
      <c r="F496">
        <v>0</v>
      </c>
      <c r="G496" t="b">
        <v>0</v>
      </c>
      <c r="H496" t="b">
        <v>0</v>
      </c>
      <c r="I496" t="b">
        <v>1</v>
      </c>
      <c r="J496" t="s">
        <v>622</v>
      </c>
    </row>
    <row r="497" spans="1:10" x14ac:dyDescent="0.35">
      <c r="A497">
        <v>16328</v>
      </c>
      <c r="B497" t="s">
        <v>626</v>
      </c>
      <c r="C497">
        <v>2727</v>
      </c>
      <c r="D497" t="s">
        <v>28</v>
      </c>
      <c r="E497" t="b">
        <v>0</v>
      </c>
      <c r="F497">
        <v>0</v>
      </c>
      <c r="G497" t="b">
        <v>0</v>
      </c>
      <c r="H497" t="b">
        <v>0</v>
      </c>
      <c r="I497" t="b">
        <v>1</v>
      </c>
      <c r="J497" t="s">
        <v>622</v>
      </c>
    </row>
    <row r="498" spans="1:10" x14ac:dyDescent="0.35">
      <c r="A498" t="s">
        <v>627</v>
      </c>
      <c r="B498" t="s">
        <v>619</v>
      </c>
      <c r="C498">
        <v>165</v>
      </c>
      <c r="D498" t="s">
        <v>28</v>
      </c>
      <c r="E498" t="b">
        <v>1</v>
      </c>
      <c r="F498">
        <v>8</v>
      </c>
      <c r="G498" t="b">
        <v>0</v>
      </c>
      <c r="H498" t="b">
        <v>1</v>
      </c>
      <c r="I498" t="b">
        <v>0</v>
      </c>
      <c r="J498" t="s">
        <v>613</v>
      </c>
    </row>
    <row r="499" spans="1:10" x14ac:dyDescent="0.35">
      <c r="A499" t="s">
        <v>628</v>
      </c>
      <c r="B499" t="s">
        <v>629</v>
      </c>
      <c r="C499">
        <v>27</v>
      </c>
      <c r="D499" t="s">
        <v>28</v>
      </c>
      <c r="E499" t="b">
        <v>1</v>
      </c>
      <c r="F499">
        <v>8</v>
      </c>
      <c r="G499" t="b">
        <v>0</v>
      </c>
      <c r="H499" t="b">
        <v>1</v>
      </c>
      <c r="I499" t="b">
        <v>0</v>
      </c>
      <c r="J499" t="s">
        <v>613</v>
      </c>
    </row>
    <row r="500" spans="1:10" x14ac:dyDescent="0.35">
      <c r="A500">
        <v>16329</v>
      </c>
      <c r="B500" t="s">
        <v>630</v>
      </c>
      <c r="C500">
        <v>2786</v>
      </c>
      <c r="D500" t="s">
        <v>28</v>
      </c>
      <c r="E500" t="b">
        <v>0</v>
      </c>
      <c r="F500">
        <v>0</v>
      </c>
      <c r="G500" t="b">
        <v>0</v>
      </c>
      <c r="H500" t="b">
        <v>1</v>
      </c>
      <c r="I500" t="b">
        <v>1</v>
      </c>
      <c r="J500" t="s">
        <v>631</v>
      </c>
    </row>
    <row r="501" spans="1:10" x14ac:dyDescent="0.35">
      <c r="A501">
        <v>16330</v>
      </c>
      <c r="B501" t="s">
        <v>632</v>
      </c>
      <c r="C501">
        <v>2866</v>
      </c>
      <c r="D501" t="s">
        <v>28</v>
      </c>
      <c r="E501" t="b">
        <v>0</v>
      </c>
      <c r="F501">
        <v>0</v>
      </c>
      <c r="G501" t="b">
        <v>0</v>
      </c>
      <c r="H501" t="b">
        <v>1</v>
      </c>
      <c r="I501" t="b">
        <v>1</v>
      </c>
      <c r="J501" t="s">
        <v>631</v>
      </c>
    </row>
    <row r="502" spans="1:10" x14ac:dyDescent="0.35">
      <c r="A502" t="s">
        <v>633</v>
      </c>
      <c r="B502" t="s">
        <v>629</v>
      </c>
      <c r="C502">
        <v>165</v>
      </c>
      <c r="D502" t="s">
        <v>28</v>
      </c>
      <c r="E502" t="b">
        <v>1</v>
      </c>
      <c r="F502">
        <v>8</v>
      </c>
      <c r="G502" t="b">
        <v>0</v>
      </c>
      <c r="H502" t="b">
        <v>1</v>
      </c>
      <c r="I502" t="b">
        <v>0</v>
      </c>
      <c r="J502" t="s">
        <v>613</v>
      </c>
    </row>
    <row r="503" spans="1:10" x14ac:dyDescent="0.35">
      <c r="A503" t="s">
        <v>634</v>
      </c>
      <c r="B503" t="s">
        <v>635</v>
      </c>
      <c r="C503">
        <v>18066</v>
      </c>
      <c r="D503" t="s">
        <v>28</v>
      </c>
      <c r="E503" t="b">
        <v>0</v>
      </c>
      <c r="F503">
        <v>0</v>
      </c>
      <c r="G503" t="b">
        <v>0</v>
      </c>
      <c r="H503" t="b">
        <v>0</v>
      </c>
      <c r="I503" t="b">
        <v>1</v>
      </c>
      <c r="J503" t="s">
        <v>636</v>
      </c>
    </row>
    <row r="504" spans="1:10" x14ac:dyDescent="0.35">
      <c r="A504" t="s">
        <v>637</v>
      </c>
      <c r="B504" t="s">
        <v>638</v>
      </c>
      <c r="C504">
        <v>27</v>
      </c>
      <c r="D504" t="s">
        <v>28</v>
      </c>
      <c r="E504" t="b">
        <v>1</v>
      </c>
      <c r="F504">
        <v>8</v>
      </c>
      <c r="G504" t="b">
        <v>0</v>
      </c>
      <c r="H504" t="b">
        <v>1</v>
      </c>
      <c r="I504" t="b">
        <v>0</v>
      </c>
      <c r="J504" t="s">
        <v>613</v>
      </c>
    </row>
    <row r="505" spans="1:10" x14ac:dyDescent="0.35">
      <c r="A505" t="s">
        <v>639</v>
      </c>
      <c r="B505" t="s">
        <v>640</v>
      </c>
      <c r="C505">
        <v>19852</v>
      </c>
      <c r="D505" t="s">
        <v>28</v>
      </c>
      <c r="E505" t="b">
        <v>0</v>
      </c>
      <c r="F505">
        <v>0</v>
      </c>
      <c r="G505" t="b">
        <v>0</v>
      </c>
      <c r="H505" t="b">
        <v>0</v>
      </c>
      <c r="I505" t="b">
        <v>1</v>
      </c>
      <c r="J505" t="s">
        <v>636</v>
      </c>
    </row>
    <row r="506" spans="1:10" x14ac:dyDescent="0.35">
      <c r="A506" t="s">
        <v>641</v>
      </c>
      <c r="B506" t="s">
        <v>638</v>
      </c>
      <c r="C506">
        <v>165</v>
      </c>
      <c r="D506" t="s">
        <v>28</v>
      </c>
      <c r="E506" t="b">
        <v>1</v>
      </c>
      <c r="F506">
        <v>8</v>
      </c>
      <c r="G506" t="b">
        <v>0</v>
      </c>
      <c r="H506" t="b">
        <v>1</v>
      </c>
      <c r="I506" t="b">
        <v>0</v>
      </c>
      <c r="J506" t="s">
        <v>613</v>
      </c>
    </row>
    <row r="507" spans="1:10" x14ac:dyDescent="0.35">
      <c r="A507" t="s">
        <v>642</v>
      </c>
      <c r="B507" t="s">
        <v>643</v>
      </c>
      <c r="C507">
        <v>20205</v>
      </c>
      <c r="D507" t="s">
        <v>28</v>
      </c>
      <c r="E507" t="b">
        <v>0</v>
      </c>
      <c r="F507">
        <v>0</v>
      </c>
      <c r="G507" t="b">
        <v>0</v>
      </c>
      <c r="H507" t="b">
        <v>0</v>
      </c>
      <c r="I507" t="b">
        <v>1</v>
      </c>
      <c r="J507" t="s">
        <v>636</v>
      </c>
    </row>
    <row r="508" spans="1:10" x14ac:dyDescent="0.35">
      <c r="A508" t="s">
        <v>644</v>
      </c>
      <c r="B508" t="s">
        <v>645</v>
      </c>
      <c r="C508">
        <v>27</v>
      </c>
      <c r="D508" t="s">
        <v>28</v>
      </c>
      <c r="E508" t="b">
        <v>1</v>
      </c>
      <c r="F508">
        <v>8</v>
      </c>
      <c r="G508" t="b">
        <v>0</v>
      </c>
      <c r="H508" t="b">
        <v>1</v>
      </c>
      <c r="I508" t="b">
        <v>0</v>
      </c>
      <c r="J508" t="s">
        <v>613</v>
      </c>
    </row>
    <row r="509" spans="1:10" x14ac:dyDescent="0.35">
      <c r="A509" t="s">
        <v>646</v>
      </c>
      <c r="B509" t="s">
        <v>647</v>
      </c>
      <c r="C509">
        <v>16829</v>
      </c>
      <c r="D509" t="s">
        <v>28</v>
      </c>
      <c r="E509" t="b">
        <v>0</v>
      </c>
      <c r="F509">
        <v>0</v>
      </c>
      <c r="G509" t="b">
        <v>0</v>
      </c>
      <c r="H509" t="b">
        <v>0</v>
      </c>
      <c r="I509" t="b">
        <v>1</v>
      </c>
      <c r="J509" t="s">
        <v>636</v>
      </c>
    </row>
    <row r="510" spans="1:10" x14ac:dyDescent="0.35">
      <c r="A510" t="s">
        <v>648</v>
      </c>
      <c r="B510" t="s">
        <v>645</v>
      </c>
      <c r="C510">
        <v>165</v>
      </c>
      <c r="D510" t="s">
        <v>28</v>
      </c>
      <c r="E510" t="b">
        <v>1</v>
      </c>
      <c r="F510">
        <v>8</v>
      </c>
      <c r="G510" t="b">
        <v>0</v>
      </c>
      <c r="H510" t="b">
        <v>1</v>
      </c>
      <c r="I510" t="b">
        <v>0</v>
      </c>
      <c r="J510" t="s">
        <v>613</v>
      </c>
    </row>
    <row r="511" spans="1:10" x14ac:dyDescent="0.35">
      <c r="A511" t="s">
        <v>649</v>
      </c>
      <c r="B511" t="s">
        <v>650</v>
      </c>
      <c r="C511">
        <v>16970</v>
      </c>
      <c r="D511" t="s">
        <v>28</v>
      </c>
      <c r="E511" t="b">
        <v>0</v>
      </c>
      <c r="F511">
        <v>0</v>
      </c>
      <c r="G511" t="b">
        <v>0</v>
      </c>
      <c r="H511" t="b">
        <v>0</v>
      </c>
      <c r="I511" t="b">
        <v>1</v>
      </c>
      <c r="J511" t="s">
        <v>636</v>
      </c>
    </row>
    <row r="512" spans="1:10" x14ac:dyDescent="0.35">
      <c r="A512" t="s">
        <v>651</v>
      </c>
      <c r="B512" t="s">
        <v>652</v>
      </c>
      <c r="C512">
        <v>22</v>
      </c>
      <c r="D512" t="s">
        <v>28</v>
      </c>
      <c r="E512" t="b">
        <v>1</v>
      </c>
      <c r="F512">
        <v>8</v>
      </c>
      <c r="G512" t="b">
        <v>0</v>
      </c>
      <c r="H512" t="b">
        <v>1</v>
      </c>
      <c r="I512" t="b">
        <v>0</v>
      </c>
      <c r="J512" t="s">
        <v>613</v>
      </c>
    </row>
    <row r="513" spans="1:10" x14ac:dyDescent="0.35">
      <c r="A513" t="s">
        <v>653</v>
      </c>
      <c r="B513" t="s">
        <v>654</v>
      </c>
      <c r="C513">
        <v>17937</v>
      </c>
      <c r="D513" t="s">
        <v>28</v>
      </c>
      <c r="E513" t="b">
        <v>0</v>
      </c>
      <c r="F513">
        <v>0</v>
      </c>
      <c r="G513" t="b">
        <v>0</v>
      </c>
      <c r="H513" t="b">
        <v>0</v>
      </c>
      <c r="I513" t="b">
        <v>1</v>
      </c>
      <c r="J513" t="s">
        <v>636</v>
      </c>
    </row>
    <row r="514" spans="1:10" x14ac:dyDescent="0.35">
      <c r="A514" t="s">
        <v>655</v>
      </c>
      <c r="B514" t="s">
        <v>652</v>
      </c>
      <c r="C514">
        <v>125</v>
      </c>
      <c r="D514" t="s">
        <v>28</v>
      </c>
      <c r="E514" t="b">
        <v>1</v>
      </c>
      <c r="F514">
        <v>8</v>
      </c>
      <c r="G514" t="b">
        <v>0</v>
      </c>
      <c r="H514" t="b">
        <v>1</v>
      </c>
      <c r="I514" t="b">
        <v>0</v>
      </c>
      <c r="J514" t="s">
        <v>613</v>
      </c>
    </row>
    <row r="515" spans="1:10" x14ac:dyDescent="0.35">
      <c r="A515" t="s">
        <v>656</v>
      </c>
      <c r="B515" t="s">
        <v>657</v>
      </c>
      <c r="C515">
        <v>16899</v>
      </c>
      <c r="D515" t="s">
        <v>28</v>
      </c>
      <c r="E515" t="b">
        <v>0</v>
      </c>
      <c r="F515">
        <v>0</v>
      </c>
      <c r="G515" t="b">
        <v>0</v>
      </c>
      <c r="H515" t="b">
        <v>0</v>
      </c>
      <c r="I515" t="b">
        <v>1</v>
      </c>
      <c r="J515" t="s">
        <v>636</v>
      </c>
    </row>
    <row r="516" spans="1:10" x14ac:dyDescent="0.35">
      <c r="A516" t="s">
        <v>658</v>
      </c>
      <c r="B516" t="s">
        <v>659</v>
      </c>
      <c r="C516">
        <v>22</v>
      </c>
      <c r="D516" t="s">
        <v>28</v>
      </c>
      <c r="E516" t="b">
        <v>1</v>
      </c>
      <c r="F516">
        <v>8</v>
      </c>
      <c r="G516" t="b">
        <v>0</v>
      </c>
      <c r="H516" t="b">
        <v>1</v>
      </c>
      <c r="I516" t="b">
        <v>0</v>
      </c>
      <c r="J516" t="s">
        <v>613</v>
      </c>
    </row>
    <row r="517" spans="1:10" x14ac:dyDescent="0.35">
      <c r="A517" t="s">
        <v>660</v>
      </c>
      <c r="B517" t="s">
        <v>659</v>
      </c>
      <c r="C517">
        <v>125</v>
      </c>
      <c r="D517" t="s">
        <v>28</v>
      </c>
      <c r="E517" t="b">
        <v>1</v>
      </c>
      <c r="F517">
        <v>8</v>
      </c>
      <c r="G517" t="b">
        <v>0</v>
      </c>
      <c r="H517" t="b">
        <v>1</v>
      </c>
      <c r="I517" t="b">
        <v>0</v>
      </c>
      <c r="J517" t="s">
        <v>613</v>
      </c>
    </row>
    <row r="518" spans="1:10" x14ac:dyDescent="0.35">
      <c r="A518" t="s">
        <v>661</v>
      </c>
      <c r="B518" t="s">
        <v>662</v>
      </c>
      <c r="C518">
        <v>27</v>
      </c>
      <c r="D518" t="s">
        <v>28</v>
      </c>
      <c r="E518" t="b">
        <v>1</v>
      </c>
      <c r="F518">
        <v>8</v>
      </c>
      <c r="G518" t="b">
        <v>0</v>
      </c>
      <c r="H518" t="b">
        <v>1</v>
      </c>
      <c r="I518" t="b">
        <v>0</v>
      </c>
      <c r="J518" t="s">
        <v>613</v>
      </c>
    </row>
    <row r="519" spans="1:10" x14ac:dyDescent="0.35">
      <c r="A519" t="s">
        <v>663</v>
      </c>
      <c r="B519" t="s">
        <v>662</v>
      </c>
      <c r="C519">
        <v>165</v>
      </c>
      <c r="D519" t="s">
        <v>28</v>
      </c>
      <c r="E519" t="b">
        <v>1</v>
      </c>
      <c r="F519">
        <v>8</v>
      </c>
      <c r="G519" t="b">
        <v>0</v>
      </c>
      <c r="H519" t="b">
        <v>1</v>
      </c>
      <c r="I519" t="b">
        <v>0</v>
      </c>
      <c r="J519" t="s">
        <v>613</v>
      </c>
    </row>
    <row r="520" spans="1:10" x14ac:dyDescent="0.35">
      <c r="A520" t="s">
        <v>664</v>
      </c>
      <c r="B520" t="s">
        <v>665</v>
      </c>
      <c r="C520">
        <v>27</v>
      </c>
      <c r="D520" t="s">
        <v>28</v>
      </c>
      <c r="E520" t="b">
        <v>1</v>
      </c>
      <c r="F520">
        <v>8</v>
      </c>
      <c r="G520" t="b">
        <v>0</v>
      </c>
      <c r="H520" t="b">
        <v>1</v>
      </c>
      <c r="I520" t="b">
        <v>0</v>
      </c>
      <c r="J520" t="s">
        <v>613</v>
      </c>
    </row>
    <row r="521" spans="1:10" x14ac:dyDescent="0.35">
      <c r="A521" t="s">
        <v>666</v>
      </c>
      <c r="B521" t="s">
        <v>667</v>
      </c>
      <c r="C521">
        <v>2588</v>
      </c>
      <c r="D521" t="s">
        <v>28</v>
      </c>
      <c r="E521" t="b">
        <v>0</v>
      </c>
      <c r="F521">
        <v>0</v>
      </c>
      <c r="G521" t="b">
        <v>0</v>
      </c>
      <c r="H521" t="b">
        <v>0</v>
      </c>
      <c r="I521" t="b">
        <v>1</v>
      </c>
      <c r="J521" t="s">
        <v>148</v>
      </c>
    </row>
    <row r="522" spans="1:10" x14ac:dyDescent="0.35">
      <c r="A522" t="s">
        <v>668</v>
      </c>
      <c r="B522" t="s">
        <v>665</v>
      </c>
      <c r="C522">
        <v>165</v>
      </c>
      <c r="D522" t="s">
        <v>28</v>
      </c>
      <c r="E522" t="b">
        <v>1</v>
      </c>
      <c r="F522">
        <v>8</v>
      </c>
      <c r="G522" t="b">
        <v>0</v>
      </c>
      <c r="H522" t="b">
        <v>1</v>
      </c>
      <c r="I522" t="b">
        <v>0</v>
      </c>
      <c r="J522" t="s">
        <v>613</v>
      </c>
    </row>
    <row r="523" spans="1:10" x14ac:dyDescent="0.35">
      <c r="A523" t="s">
        <v>669</v>
      </c>
      <c r="B523" t="s">
        <v>670</v>
      </c>
      <c r="C523">
        <v>27</v>
      </c>
      <c r="D523" t="s">
        <v>28</v>
      </c>
      <c r="E523" t="b">
        <v>1</v>
      </c>
      <c r="F523">
        <v>8</v>
      </c>
      <c r="G523" t="b">
        <v>0</v>
      </c>
      <c r="H523" t="b">
        <v>1</v>
      </c>
      <c r="I523" t="b">
        <v>0</v>
      </c>
      <c r="J523" t="s">
        <v>613</v>
      </c>
    </row>
    <row r="524" spans="1:10" x14ac:dyDescent="0.35">
      <c r="A524" t="s">
        <v>671</v>
      </c>
      <c r="B524" t="s">
        <v>670</v>
      </c>
      <c r="C524">
        <v>165</v>
      </c>
      <c r="D524" t="s">
        <v>28</v>
      </c>
      <c r="E524" t="b">
        <v>1</v>
      </c>
      <c r="F524">
        <v>8</v>
      </c>
      <c r="G524" t="b">
        <v>0</v>
      </c>
      <c r="H524" t="b">
        <v>1</v>
      </c>
      <c r="I524" t="b">
        <v>0</v>
      </c>
      <c r="J524" t="s">
        <v>613</v>
      </c>
    </row>
    <row r="525" spans="1:10" x14ac:dyDescent="0.35">
      <c r="A525" t="s">
        <v>672</v>
      </c>
      <c r="B525" t="s">
        <v>673</v>
      </c>
      <c r="C525">
        <v>27</v>
      </c>
      <c r="D525" t="s">
        <v>28</v>
      </c>
      <c r="E525" t="b">
        <v>1</v>
      </c>
      <c r="F525">
        <v>8</v>
      </c>
      <c r="G525" t="b">
        <v>0</v>
      </c>
      <c r="H525" t="b">
        <v>1</v>
      </c>
      <c r="I525" t="b">
        <v>0</v>
      </c>
      <c r="J525" t="s">
        <v>613</v>
      </c>
    </row>
    <row r="526" spans="1:10" x14ac:dyDescent="0.35">
      <c r="A526" t="s">
        <v>674</v>
      </c>
      <c r="B526" t="s">
        <v>673</v>
      </c>
      <c r="C526">
        <v>165</v>
      </c>
      <c r="D526" t="s">
        <v>28</v>
      </c>
      <c r="E526" t="b">
        <v>1</v>
      </c>
      <c r="F526">
        <v>8</v>
      </c>
      <c r="G526" t="b">
        <v>0</v>
      </c>
      <c r="H526" t="b">
        <v>1</v>
      </c>
      <c r="I526" t="b">
        <v>0</v>
      </c>
      <c r="J526" t="s">
        <v>613</v>
      </c>
    </row>
    <row r="527" spans="1:10" x14ac:dyDescent="0.35">
      <c r="A527" t="s">
        <v>675</v>
      </c>
      <c r="B527" t="s">
        <v>676</v>
      </c>
      <c r="C527">
        <v>22</v>
      </c>
      <c r="D527" t="s">
        <v>28</v>
      </c>
      <c r="E527" t="b">
        <v>1</v>
      </c>
      <c r="F527">
        <v>8</v>
      </c>
      <c r="G527" t="b">
        <v>0</v>
      </c>
      <c r="H527" t="b">
        <v>1</v>
      </c>
      <c r="I527" t="b">
        <v>0</v>
      </c>
      <c r="J527" t="s">
        <v>613</v>
      </c>
    </row>
    <row r="528" spans="1:10" x14ac:dyDescent="0.35">
      <c r="A528" t="s">
        <v>677</v>
      </c>
      <c r="B528" t="s">
        <v>676</v>
      </c>
      <c r="C528">
        <v>125</v>
      </c>
      <c r="D528" t="s">
        <v>28</v>
      </c>
      <c r="E528" t="b">
        <v>1</v>
      </c>
      <c r="F528">
        <v>8</v>
      </c>
      <c r="G528" t="b">
        <v>0</v>
      </c>
      <c r="H528" t="b">
        <v>1</v>
      </c>
      <c r="I528" t="b">
        <v>0</v>
      </c>
      <c r="J528" t="s">
        <v>613</v>
      </c>
    </row>
    <row r="529" spans="1:10" x14ac:dyDescent="0.35">
      <c r="A529" t="s">
        <v>678</v>
      </c>
      <c r="B529" t="s">
        <v>679</v>
      </c>
      <c r="C529">
        <v>22</v>
      </c>
      <c r="D529" t="s">
        <v>28</v>
      </c>
      <c r="E529" t="b">
        <v>1</v>
      </c>
      <c r="F529">
        <v>8</v>
      </c>
      <c r="G529" t="b">
        <v>0</v>
      </c>
      <c r="H529" t="b">
        <v>1</v>
      </c>
      <c r="I529" t="b">
        <v>0</v>
      </c>
      <c r="J529" t="s">
        <v>613</v>
      </c>
    </row>
    <row r="530" spans="1:10" x14ac:dyDescent="0.35">
      <c r="A530" t="s">
        <v>680</v>
      </c>
      <c r="B530" t="s">
        <v>679</v>
      </c>
      <c r="C530">
        <v>125</v>
      </c>
      <c r="D530" t="s">
        <v>28</v>
      </c>
      <c r="E530" t="b">
        <v>1</v>
      </c>
      <c r="F530">
        <v>8</v>
      </c>
      <c r="G530" t="b">
        <v>0</v>
      </c>
      <c r="H530" t="b">
        <v>1</v>
      </c>
      <c r="I530" t="b">
        <v>0</v>
      </c>
      <c r="J530" t="s">
        <v>613</v>
      </c>
    </row>
    <row r="531" spans="1:10" x14ac:dyDescent="0.35">
      <c r="A531" t="s">
        <v>681</v>
      </c>
      <c r="B531" t="s">
        <v>682</v>
      </c>
      <c r="C531">
        <v>27</v>
      </c>
      <c r="D531" t="s">
        <v>28</v>
      </c>
      <c r="E531" t="b">
        <v>1</v>
      </c>
      <c r="F531">
        <v>8</v>
      </c>
      <c r="G531" t="b">
        <v>0</v>
      </c>
      <c r="H531" t="b">
        <v>1</v>
      </c>
      <c r="I531" t="b">
        <v>0</v>
      </c>
      <c r="J531" t="s">
        <v>613</v>
      </c>
    </row>
    <row r="532" spans="1:10" x14ac:dyDescent="0.35">
      <c r="A532" t="s">
        <v>683</v>
      </c>
      <c r="B532" t="s">
        <v>682</v>
      </c>
      <c r="C532">
        <v>165</v>
      </c>
      <c r="D532" t="s">
        <v>28</v>
      </c>
      <c r="E532" t="b">
        <v>1</v>
      </c>
      <c r="F532">
        <v>8</v>
      </c>
      <c r="G532" t="b">
        <v>0</v>
      </c>
      <c r="H532" t="b">
        <v>1</v>
      </c>
      <c r="I532" t="b">
        <v>0</v>
      </c>
      <c r="J532" t="s">
        <v>613</v>
      </c>
    </row>
    <row r="533" spans="1:10" x14ac:dyDescent="0.35">
      <c r="A533" t="s">
        <v>684</v>
      </c>
      <c r="B533" t="s">
        <v>685</v>
      </c>
      <c r="C533">
        <v>27</v>
      </c>
      <c r="D533" t="s">
        <v>28</v>
      </c>
      <c r="E533" t="b">
        <v>1</v>
      </c>
      <c r="F533">
        <v>8</v>
      </c>
      <c r="G533" t="b">
        <v>0</v>
      </c>
      <c r="H533" t="b">
        <v>1</v>
      </c>
      <c r="I533" t="b">
        <v>0</v>
      </c>
      <c r="J533" t="s">
        <v>613</v>
      </c>
    </row>
    <row r="534" spans="1:10" x14ac:dyDescent="0.35">
      <c r="A534" t="s">
        <v>686</v>
      </c>
      <c r="B534" t="s">
        <v>685</v>
      </c>
      <c r="C534">
        <v>165</v>
      </c>
      <c r="D534" t="s">
        <v>28</v>
      </c>
      <c r="E534" t="b">
        <v>1</v>
      </c>
      <c r="F534">
        <v>8</v>
      </c>
      <c r="G534" t="b">
        <v>0</v>
      </c>
      <c r="H534" t="b">
        <v>1</v>
      </c>
      <c r="I534" t="b">
        <v>0</v>
      </c>
      <c r="J534" t="s">
        <v>613</v>
      </c>
    </row>
    <row r="535" spans="1:10" x14ac:dyDescent="0.35">
      <c r="A535" t="s">
        <v>687</v>
      </c>
      <c r="B535" t="s">
        <v>688</v>
      </c>
      <c r="C535">
        <v>27</v>
      </c>
      <c r="D535" t="s">
        <v>28</v>
      </c>
      <c r="E535" t="b">
        <v>1</v>
      </c>
      <c r="F535">
        <v>8</v>
      </c>
      <c r="G535" t="b">
        <v>0</v>
      </c>
      <c r="H535" t="b">
        <v>1</v>
      </c>
      <c r="I535" t="b">
        <v>0</v>
      </c>
      <c r="J535" t="s">
        <v>613</v>
      </c>
    </row>
    <row r="536" spans="1:10" x14ac:dyDescent="0.35">
      <c r="A536" t="s">
        <v>689</v>
      </c>
      <c r="B536" t="s">
        <v>688</v>
      </c>
      <c r="C536">
        <v>165</v>
      </c>
      <c r="D536" t="s">
        <v>28</v>
      </c>
      <c r="E536" t="b">
        <v>1</v>
      </c>
      <c r="F536">
        <v>8</v>
      </c>
      <c r="G536" t="b">
        <v>0</v>
      </c>
      <c r="H536" t="b">
        <v>1</v>
      </c>
      <c r="I536" t="b">
        <v>0</v>
      </c>
      <c r="J536" t="s">
        <v>613</v>
      </c>
    </row>
    <row r="537" spans="1:10" x14ac:dyDescent="0.35">
      <c r="A537" t="s">
        <v>690</v>
      </c>
      <c r="B537" t="s">
        <v>691</v>
      </c>
      <c r="C537">
        <v>27</v>
      </c>
      <c r="D537" t="s">
        <v>28</v>
      </c>
      <c r="E537" t="b">
        <v>1</v>
      </c>
      <c r="F537">
        <v>8</v>
      </c>
      <c r="G537" t="b">
        <v>0</v>
      </c>
      <c r="H537" t="b">
        <v>1</v>
      </c>
      <c r="I537" t="b">
        <v>0</v>
      </c>
      <c r="J537" t="s">
        <v>613</v>
      </c>
    </row>
    <row r="538" spans="1:10" x14ac:dyDescent="0.35">
      <c r="A538" t="s">
        <v>692</v>
      </c>
      <c r="B538" t="s">
        <v>691</v>
      </c>
      <c r="C538">
        <v>165</v>
      </c>
      <c r="D538" t="s">
        <v>28</v>
      </c>
      <c r="E538" t="b">
        <v>1</v>
      </c>
      <c r="F538">
        <v>8</v>
      </c>
      <c r="G538" t="b">
        <v>0</v>
      </c>
      <c r="H538" t="b">
        <v>1</v>
      </c>
      <c r="I538" t="b">
        <v>0</v>
      </c>
      <c r="J538" t="s">
        <v>613</v>
      </c>
    </row>
    <row r="539" spans="1:10" x14ac:dyDescent="0.35">
      <c r="A539">
        <v>11376</v>
      </c>
      <c r="B539" t="s">
        <v>693</v>
      </c>
      <c r="C539">
        <v>852</v>
      </c>
      <c r="D539" t="s">
        <v>28</v>
      </c>
      <c r="E539" t="b">
        <v>1</v>
      </c>
      <c r="F539">
        <v>9</v>
      </c>
      <c r="G539" t="b">
        <v>0</v>
      </c>
      <c r="H539" t="b">
        <v>0</v>
      </c>
      <c r="I539" t="b">
        <v>0</v>
      </c>
    </row>
    <row r="540" spans="1:10" x14ac:dyDescent="0.35">
      <c r="A540">
        <v>11377</v>
      </c>
      <c r="B540" t="s">
        <v>694</v>
      </c>
      <c r="C540">
        <v>888</v>
      </c>
      <c r="D540" t="s">
        <v>28</v>
      </c>
      <c r="E540" t="b">
        <v>1</v>
      </c>
      <c r="F540">
        <v>9</v>
      </c>
      <c r="G540" t="b">
        <v>0</v>
      </c>
      <c r="H540" t="b">
        <v>0</v>
      </c>
      <c r="I540" t="b">
        <v>0</v>
      </c>
    </row>
    <row r="541" spans="1:10" x14ac:dyDescent="0.35">
      <c r="A541">
        <v>11378</v>
      </c>
      <c r="B541" t="s">
        <v>695</v>
      </c>
      <c r="C541">
        <v>987</v>
      </c>
      <c r="D541" t="s">
        <v>28</v>
      </c>
      <c r="E541" t="b">
        <v>1</v>
      </c>
      <c r="F541">
        <v>9</v>
      </c>
      <c r="G541" t="b">
        <v>0</v>
      </c>
      <c r="H541" t="b">
        <v>0</v>
      </c>
      <c r="I541" t="b">
        <v>0</v>
      </c>
    </row>
    <row r="542" spans="1:10" x14ac:dyDescent="0.35">
      <c r="A542">
        <v>11379</v>
      </c>
      <c r="B542" t="s">
        <v>696</v>
      </c>
      <c r="C542">
        <v>1044</v>
      </c>
      <c r="D542" t="s">
        <v>28</v>
      </c>
      <c r="E542" t="b">
        <v>1</v>
      </c>
      <c r="F542">
        <v>9</v>
      </c>
      <c r="G542" t="b">
        <v>0</v>
      </c>
      <c r="H542" t="b">
        <v>0</v>
      </c>
      <c r="I542" t="b">
        <v>0</v>
      </c>
    </row>
    <row r="543" spans="1:10" x14ac:dyDescent="0.35">
      <c r="A543">
        <v>11380</v>
      </c>
      <c r="B543" t="s">
        <v>697</v>
      </c>
      <c r="C543">
        <v>1101</v>
      </c>
      <c r="D543" t="s">
        <v>28</v>
      </c>
      <c r="E543" t="b">
        <v>1</v>
      </c>
      <c r="F543">
        <v>9</v>
      </c>
      <c r="G543" t="b">
        <v>0</v>
      </c>
      <c r="H543" t="b">
        <v>0</v>
      </c>
      <c r="I543" t="b">
        <v>0</v>
      </c>
    </row>
    <row r="544" spans="1:10" x14ac:dyDescent="0.35">
      <c r="A544" t="s">
        <v>698</v>
      </c>
      <c r="B544" t="s">
        <v>699</v>
      </c>
      <c r="C544">
        <v>348</v>
      </c>
      <c r="D544" t="s">
        <v>28</v>
      </c>
      <c r="E544" t="b">
        <v>1</v>
      </c>
      <c r="F544">
        <v>9</v>
      </c>
      <c r="G544" t="b">
        <v>0</v>
      </c>
      <c r="H544" t="b">
        <v>0</v>
      </c>
      <c r="I544" t="b">
        <v>0</v>
      </c>
    </row>
    <row r="545" spans="1:10" x14ac:dyDescent="0.35">
      <c r="A545" t="s">
        <v>700</v>
      </c>
      <c r="B545" t="s">
        <v>701</v>
      </c>
      <c r="C545">
        <v>369</v>
      </c>
      <c r="D545" t="s">
        <v>28</v>
      </c>
      <c r="E545" t="b">
        <v>1</v>
      </c>
      <c r="F545">
        <v>9</v>
      </c>
      <c r="G545" t="b">
        <v>0</v>
      </c>
      <c r="H545" t="b">
        <v>0</v>
      </c>
      <c r="I545" t="b">
        <v>0</v>
      </c>
    </row>
    <row r="546" spans="1:10" x14ac:dyDescent="0.35">
      <c r="A546" t="s">
        <v>702</v>
      </c>
      <c r="B546" t="s">
        <v>703</v>
      </c>
      <c r="C546">
        <v>393</v>
      </c>
      <c r="D546" t="s">
        <v>28</v>
      </c>
      <c r="E546" t="b">
        <v>1</v>
      </c>
      <c r="F546">
        <v>9</v>
      </c>
      <c r="G546" t="b">
        <v>0</v>
      </c>
      <c r="H546" t="b">
        <v>0</v>
      </c>
      <c r="I546" t="b">
        <v>0</v>
      </c>
    </row>
    <row r="547" spans="1:10" x14ac:dyDescent="0.35">
      <c r="A547" t="s">
        <v>704</v>
      </c>
      <c r="B547" t="s">
        <v>705</v>
      </c>
      <c r="C547">
        <v>417</v>
      </c>
      <c r="D547" t="s">
        <v>28</v>
      </c>
      <c r="E547" t="b">
        <v>1</v>
      </c>
      <c r="F547">
        <v>9</v>
      </c>
      <c r="G547" t="b">
        <v>0</v>
      </c>
      <c r="H547" t="b">
        <v>0</v>
      </c>
      <c r="I547" t="b">
        <v>0</v>
      </c>
    </row>
    <row r="548" spans="1:10" x14ac:dyDescent="0.35">
      <c r="A548">
        <v>16430</v>
      </c>
      <c r="B548" t="s">
        <v>706</v>
      </c>
      <c r="C548">
        <v>1035</v>
      </c>
      <c r="D548" t="s">
        <v>28</v>
      </c>
      <c r="E548" t="b">
        <v>0</v>
      </c>
      <c r="F548">
        <v>0</v>
      </c>
      <c r="G548" t="b">
        <v>0</v>
      </c>
      <c r="H548" t="b">
        <v>1</v>
      </c>
      <c r="I548" t="b">
        <v>0</v>
      </c>
      <c r="J548" t="s">
        <v>707</v>
      </c>
    </row>
    <row r="549" spans="1:10" x14ac:dyDescent="0.35">
      <c r="A549" t="s">
        <v>708</v>
      </c>
      <c r="B549" t="s">
        <v>709</v>
      </c>
      <c r="C549">
        <v>443</v>
      </c>
      <c r="D549" t="s">
        <v>28</v>
      </c>
      <c r="E549" t="b">
        <v>1</v>
      </c>
      <c r="F549">
        <v>9</v>
      </c>
      <c r="G549" t="b">
        <v>0</v>
      </c>
      <c r="H549" t="b">
        <v>0</v>
      </c>
      <c r="I549" t="b">
        <v>0</v>
      </c>
    </row>
    <row r="550" spans="1:10" x14ac:dyDescent="0.35">
      <c r="A550">
        <v>12287</v>
      </c>
      <c r="B550" t="s">
        <v>710</v>
      </c>
      <c r="C550">
        <v>448</v>
      </c>
      <c r="D550" t="s">
        <v>28</v>
      </c>
      <c r="E550" t="b">
        <v>1</v>
      </c>
      <c r="F550">
        <v>9</v>
      </c>
      <c r="G550" t="b">
        <v>0</v>
      </c>
      <c r="H550" t="b">
        <v>0</v>
      </c>
      <c r="I550" t="b">
        <v>0</v>
      </c>
    </row>
    <row r="551" spans="1:10" x14ac:dyDescent="0.35">
      <c r="A551">
        <v>12288</v>
      </c>
      <c r="B551" t="s">
        <v>711</v>
      </c>
      <c r="C551">
        <v>725</v>
      </c>
      <c r="D551" t="s">
        <v>28</v>
      </c>
      <c r="E551" t="b">
        <v>1</v>
      </c>
      <c r="F551">
        <v>9</v>
      </c>
      <c r="G551" t="b">
        <v>0</v>
      </c>
      <c r="H551" t="b">
        <v>0</v>
      </c>
      <c r="I551" t="b">
        <v>0</v>
      </c>
    </row>
    <row r="552" spans="1:10" x14ac:dyDescent="0.35">
      <c r="A552">
        <v>12289</v>
      </c>
      <c r="B552" t="s">
        <v>712</v>
      </c>
      <c r="C552">
        <v>1037</v>
      </c>
      <c r="D552" t="s">
        <v>28</v>
      </c>
      <c r="E552" t="b">
        <v>1</v>
      </c>
      <c r="F552">
        <v>9</v>
      </c>
      <c r="G552" t="b">
        <v>0</v>
      </c>
      <c r="H552" t="b">
        <v>0</v>
      </c>
      <c r="I552" t="b">
        <v>0</v>
      </c>
    </row>
    <row r="553" spans="1:10" x14ac:dyDescent="0.35">
      <c r="A553" t="s">
        <v>713</v>
      </c>
      <c r="B553" t="s">
        <v>714</v>
      </c>
      <c r="C553">
        <v>133</v>
      </c>
      <c r="D553" t="s">
        <v>28</v>
      </c>
      <c r="E553" t="b">
        <v>1</v>
      </c>
      <c r="F553">
        <v>9</v>
      </c>
      <c r="G553" t="b">
        <v>0</v>
      </c>
      <c r="H553" t="b">
        <v>0</v>
      </c>
      <c r="I553" t="b">
        <v>0</v>
      </c>
    </row>
    <row r="554" spans="1:10" x14ac:dyDescent="0.35">
      <c r="A554">
        <v>15335</v>
      </c>
      <c r="B554" t="s">
        <v>715</v>
      </c>
      <c r="C554">
        <v>33</v>
      </c>
      <c r="D554" t="s">
        <v>28</v>
      </c>
      <c r="E554" t="b">
        <v>1</v>
      </c>
      <c r="F554">
        <v>9</v>
      </c>
      <c r="G554" t="b">
        <v>0</v>
      </c>
      <c r="H554" t="b">
        <v>0</v>
      </c>
      <c r="I554" t="b">
        <v>0</v>
      </c>
    </row>
    <row r="555" spans="1:10" x14ac:dyDescent="0.35">
      <c r="A555" t="s">
        <v>716</v>
      </c>
      <c r="B555" t="s">
        <v>717</v>
      </c>
      <c r="C555">
        <v>2231</v>
      </c>
      <c r="D555" t="s">
        <v>28</v>
      </c>
      <c r="E555" t="b">
        <v>1</v>
      </c>
      <c r="F555">
        <v>10</v>
      </c>
      <c r="G555" t="b">
        <v>0</v>
      </c>
      <c r="H555" t="b">
        <v>0</v>
      </c>
      <c r="I555" t="b">
        <v>0</v>
      </c>
    </row>
    <row r="556" spans="1:10" x14ac:dyDescent="0.35">
      <c r="A556" t="s">
        <v>718</v>
      </c>
      <c r="B556" t="s">
        <v>719</v>
      </c>
      <c r="C556">
        <v>2354</v>
      </c>
      <c r="D556" t="s">
        <v>28</v>
      </c>
      <c r="E556" t="b">
        <v>1</v>
      </c>
      <c r="F556">
        <v>10</v>
      </c>
      <c r="G556" t="b">
        <v>0</v>
      </c>
      <c r="H556" t="b">
        <v>0</v>
      </c>
      <c r="I556" t="b">
        <v>0</v>
      </c>
    </row>
    <row r="557" spans="1:10" x14ac:dyDescent="0.35">
      <c r="A557" t="s">
        <v>720</v>
      </c>
      <c r="B557" t="s">
        <v>721</v>
      </c>
      <c r="C557">
        <v>2717</v>
      </c>
      <c r="D557" t="s">
        <v>28</v>
      </c>
      <c r="E557" t="b">
        <v>1</v>
      </c>
      <c r="F557">
        <v>10</v>
      </c>
      <c r="G557" t="b">
        <v>0</v>
      </c>
      <c r="H557" t="b">
        <v>0</v>
      </c>
      <c r="I557" t="b">
        <v>0</v>
      </c>
    </row>
    <row r="558" spans="1:10" x14ac:dyDescent="0.35">
      <c r="A558" t="s">
        <v>722</v>
      </c>
      <c r="B558" t="s">
        <v>723</v>
      </c>
      <c r="C558">
        <v>1019</v>
      </c>
      <c r="D558" t="s">
        <v>28</v>
      </c>
      <c r="E558" t="b">
        <v>1</v>
      </c>
      <c r="F558">
        <v>10</v>
      </c>
      <c r="G558" t="b">
        <v>0</v>
      </c>
      <c r="H558" t="b">
        <v>0</v>
      </c>
      <c r="I558" t="b">
        <v>0</v>
      </c>
    </row>
    <row r="559" spans="1:10" x14ac:dyDescent="0.35">
      <c r="A559" t="s">
        <v>724</v>
      </c>
      <c r="B559" t="s">
        <v>725</v>
      </c>
      <c r="C559">
        <v>1172</v>
      </c>
      <c r="D559" t="s">
        <v>28</v>
      </c>
      <c r="E559" t="b">
        <v>1</v>
      </c>
      <c r="F559">
        <v>10</v>
      </c>
      <c r="G559" t="b">
        <v>0</v>
      </c>
      <c r="H559" t="b">
        <v>0</v>
      </c>
      <c r="I559" t="b">
        <v>0</v>
      </c>
    </row>
    <row r="560" spans="1:10" x14ac:dyDescent="0.35">
      <c r="A560" t="s">
        <v>726</v>
      </c>
      <c r="B560" t="s">
        <v>727</v>
      </c>
      <c r="C560">
        <v>1543</v>
      </c>
      <c r="D560" t="s">
        <v>28</v>
      </c>
      <c r="E560" t="b">
        <v>1</v>
      </c>
      <c r="F560">
        <v>10</v>
      </c>
      <c r="G560" t="b">
        <v>0</v>
      </c>
      <c r="H560" t="b">
        <v>0</v>
      </c>
      <c r="I560" t="b">
        <v>0</v>
      </c>
    </row>
    <row r="561" spans="1:10" x14ac:dyDescent="0.35">
      <c r="A561">
        <v>14676</v>
      </c>
      <c r="B561" t="s">
        <v>728</v>
      </c>
      <c r="C561">
        <v>79</v>
      </c>
      <c r="D561" t="s">
        <v>28</v>
      </c>
      <c r="E561" t="b">
        <v>1</v>
      </c>
      <c r="F561">
        <v>10</v>
      </c>
      <c r="G561" t="b">
        <v>0</v>
      </c>
      <c r="H561" t="b">
        <v>0</v>
      </c>
      <c r="I561" t="b">
        <v>0</v>
      </c>
    </row>
    <row r="562" spans="1:10" x14ac:dyDescent="0.35">
      <c r="A562">
        <v>15698</v>
      </c>
      <c r="B562" t="s">
        <v>729</v>
      </c>
      <c r="C562">
        <v>2207</v>
      </c>
      <c r="D562" t="s">
        <v>28</v>
      </c>
      <c r="E562" t="b">
        <v>1</v>
      </c>
      <c r="F562">
        <v>10</v>
      </c>
      <c r="G562" t="b">
        <v>0</v>
      </c>
      <c r="H562" t="b">
        <v>0</v>
      </c>
      <c r="I562" t="b">
        <v>0</v>
      </c>
      <c r="J562" t="s">
        <v>730</v>
      </c>
    </row>
    <row r="563" spans="1:10" x14ac:dyDescent="0.35">
      <c r="A563">
        <v>15699</v>
      </c>
      <c r="B563" t="s">
        <v>731</v>
      </c>
      <c r="C563">
        <v>3207</v>
      </c>
      <c r="D563" t="s">
        <v>28</v>
      </c>
      <c r="E563" t="b">
        <v>1</v>
      </c>
      <c r="F563">
        <v>10</v>
      </c>
      <c r="G563" t="b">
        <v>0</v>
      </c>
      <c r="H563" t="b">
        <v>0</v>
      </c>
      <c r="I563" t="b">
        <v>0</v>
      </c>
      <c r="J563" t="s">
        <v>730</v>
      </c>
    </row>
    <row r="564" spans="1:10" x14ac:dyDescent="0.35">
      <c r="A564">
        <v>16323</v>
      </c>
      <c r="B564" t="s">
        <v>732</v>
      </c>
      <c r="C564">
        <v>2333</v>
      </c>
      <c r="D564" t="s">
        <v>28</v>
      </c>
      <c r="E564" t="b">
        <v>1</v>
      </c>
      <c r="F564">
        <v>10</v>
      </c>
      <c r="G564" t="b">
        <v>0</v>
      </c>
      <c r="H564" t="b">
        <v>0</v>
      </c>
      <c r="I564" t="b">
        <v>0</v>
      </c>
      <c r="J564" t="s">
        <v>733</v>
      </c>
    </row>
    <row r="565" spans="1:10" x14ac:dyDescent="0.35">
      <c r="A565">
        <v>16324</v>
      </c>
      <c r="B565" t="s">
        <v>734</v>
      </c>
      <c r="C565">
        <v>3365</v>
      </c>
      <c r="D565" t="s">
        <v>28</v>
      </c>
      <c r="E565" t="b">
        <v>1</v>
      </c>
      <c r="F565">
        <v>10</v>
      </c>
      <c r="G565" t="b">
        <v>0</v>
      </c>
      <c r="H565" t="b">
        <v>0</v>
      </c>
      <c r="I565" t="b">
        <v>0</v>
      </c>
      <c r="J565" t="s">
        <v>733</v>
      </c>
    </row>
    <row r="566" spans="1:10" x14ac:dyDescent="0.35">
      <c r="A566" t="s">
        <v>735</v>
      </c>
      <c r="B566" t="s">
        <v>736</v>
      </c>
      <c r="C566">
        <v>1969</v>
      </c>
      <c r="D566" t="s">
        <v>28</v>
      </c>
      <c r="E566" t="b">
        <v>1</v>
      </c>
      <c r="F566">
        <v>11</v>
      </c>
      <c r="G566" t="b">
        <v>0</v>
      </c>
      <c r="H566" t="b">
        <v>0</v>
      </c>
      <c r="I566" t="b">
        <v>0</v>
      </c>
    </row>
    <row r="567" spans="1:10" x14ac:dyDescent="0.35">
      <c r="A567" t="s">
        <v>737</v>
      </c>
      <c r="B567" t="s">
        <v>738</v>
      </c>
      <c r="C567">
        <v>2999</v>
      </c>
      <c r="D567" t="s">
        <v>28</v>
      </c>
      <c r="E567" t="b">
        <v>1</v>
      </c>
      <c r="F567">
        <v>11</v>
      </c>
      <c r="G567" t="b">
        <v>0</v>
      </c>
      <c r="H567" t="b">
        <v>0</v>
      </c>
      <c r="I567" t="b">
        <v>0</v>
      </c>
    </row>
    <row r="568" spans="1:10" x14ac:dyDescent="0.35">
      <c r="A568" t="s">
        <v>739</v>
      </c>
      <c r="B568" t="s">
        <v>740</v>
      </c>
      <c r="C568">
        <v>1927</v>
      </c>
      <c r="D568" t="s">
        <v>28</v>
      </c>
      <c r="E568" t="b">
        <v>1</v>
      </c>
      <c r="F568">
        <v>11</v>
      </c>
      <c r="G568" t="b">
        <v>0</v>
      </c>
      <c r="H568" t="b">
        <v>0</v>
      </c>
      <c r="I568" t="b">
        <v>0</v>
      </c>
    </row>
    <row r="569" spans="1:10" x14ac:dyDescent="0.35">
      <c r="A569" t="s">
        <v>741</v>
      </c>
      <c r="B569" t="s">
        <v>742</v>
      </c>
      <c r="C569">
        <v>2037</v>
      </c>
      <c r="D569" t="s">
        <v>28</v>
      </c>
      <c r="E569" t="b">
        <v>1</v>
      </c>
      <c r="F569">
        <v>11</v>
      </c>
      <c r="G569" t="b">
        <v>0</v>
      </c>
      <c r="H569" t="b">
        <v>0</v>
      </c>
      <c r="I569" t="b">
        <v>0</v>
      </c>
    </row>
    <row r="570" spans="1:10" x14ac:dyDescent="0.35">
      <c r="A570">
        <v>15701</v>
      </c>
      <c r="B570" t="s">
        <v>743</v>
      </c>
      <c r="C570">
        <v>7378</v>
      </c>
      <c r="D570" t="s">
        <v>28</v>
      </c>
      <c r="E570" t="b">
        <v>1</v>
      </c>
      <c r="F570">
        <v>11</v>
      </c>
      <c r="G570" t="b">
        <v>0</v>
      </c>
      <c r="H570" t="b">
        <v>0</v>
      </c>
      <c r="I570" t="b">
        <v>0</v>
      </c>
    </row>
    <row r="571" spans="1:10" x14ac:dyDescent="0.35">
      <c r="A571" t="s">
        <v>744</v>
      </c>
      <c r="B571" t="s">
        <v>745</v>
      </c>
      <c r="C571">
        <v>1927</v>
      </c>
      <c r="D571" t="s">
        <v>28</v>
      </c>
      <c r="E571" t="b">
        <v>1</v>
      </c>
      <c r="F571">
        <v>11</v>
      </c>
      <c r="G571" t="b">
        <v>0</v>
      </c>
      <c r="H571" t="b">
        <v>1</v>
      </c>
      <c r="I571" t="b">
        <v>0</v>
      </c>
      <c r="J571" t="s">
        <v>613</v>
      </c>
    </row>
    <row r="572" spans="1:10" x14ac:dyDescent="0.35">
      <c r="A572" t="s">
        <v>746</v>
      </c>
      <c r="B572" t="s">
        <v>727</v>
      </c>
      <c r="C572">
        <v>2037</v>
      </c>
      <c r="D572" t="s">
        <v>28</v>
      </c>
      <c r="E572" t="b">
        <v>1</v>
      </c>
      <c r="F572">
        <v>11</v>
      </c>
      <c r="G572" t="b">
        <v>0</v>
      </c>
      <c r="H572" t="b">
        <v>1</v>
      </c>
      <c r="I572" t="b">
        <v>0</v>
      </c>
      <c r="J572" t="s">
        <v>613</v>
      </c>
    </row>
    <row r="573" spans="1:10" x14ac:dyDescent="0.35">
      <c r="A573" t="s">
        <v>747</v>
      </c>
      <c r="B573" t="s">
        <v>748</v>
      </c>
      <c r="C573">
        <v>1969</v>
      </c>
      <c r="D573" t="s">
        <v>28</v>
      </c>
      <c r="E573" t="b">
        <v>1</v>
      </c>
      <c r="F573">
        <v>11</v>
      </c>
      <c r="G573" t="b">
        <v>0</v>
      </c>
      <c r="H573" t="b">
        <v>1</v>
      </c>
      <c r="I573" t="b">
        <v>0</v>
      </c>
      <c r="J573" t="s">
        <v>613</v>
      </c>
    </row>
    <row r="574" spans="1:10" x14ac:dyDescent="0.35">
      <c r="A574" t="s">
        <v>749</v>
      </c>
      <c r="B574" t="s">
        <v>719</v>
      </c>
      <c r="C574">
        <v>2999</v>
      </c>
      <c r="D574" t="s">
        <v>28</v>
      </c>
      <c r="E574" t="b">
        <v>1</v>
      </c>
      <c r="F574">
        <v>11</v>
      </c>
      <c r="G574" t="b">
        <v>0</v>
      </c>
      <c r="H574" t="b">
        <v>1</v>
      </c>
      <c r="I574" t="b">
        <v>0</v>
      </c>
      <c r="J574" t="s">
        <v>613</v>
      </c>
    </row>
    <row r="575" spans="1:10" x14ac:dyDescent="0.35">
      <c r="A575" t="s">
        <v>750</v>
      </c>
      <c r="B575" t="s">
        <v>751</v>
      </c>
      <c r="C575">
        <v>289</v>
      </c>
      <c r="D575" t="s">
        <v>28</v>
      </c>
      <c r="E575" t="b">
        <v>1</v>
      </c>
      <c r="F575">
        <v>12</v>
      </c>
      <c r="G575" t="b">
        <v>0</v>
      </c>
      <c r="H575" t="b">
        <v>0</v>
      </c>
      <c r="I575" t="b">
        <v>0</v>
      </c>
    </row>
    <row r="576" spans="1:10" x14ac:dyDescent="0.35">
      <c r="A576" t="s">
        <v>752</v>
      </c>
      <c r="B576" t="s">
        <v>753</v>
      </c>
      <c r="C576">
        <v>289</v>
      </c>
      <c r="D576" t="s">
        <v>28</v>
      </c>
      <c r="E576" t="b">
        <v>1</v>
      </c>
      <c r="F576">
        <v>12</v>
      </c>
      <c r="G576" t="b">
        <v>0</v>
      </c>
      <c r="H576" t="b">
        <v>0</v>
      </c>
      <c r="I576" t="b">
        <v>0</v>
      </c>
    </row>
    <row r="577" spans="1:10" x14ac:dyDescent="0.35">
      <c r="A577" t="s">
        <v>754</v>
      </c>
      <c r="B577" t="s">
        <v>755</v>
      </c>
      <c r="C577">
        <v>289</v>
      </c>
      <c r="D577" t="s">
        <v>28</v>
      </c>
      <c r="E577" t="b">
        <v>1</v>
      </c>
      <c r="F577">
        <v>12</v>
      </c>
      <c r="G577" t="b">
        <v>0</v>
      </c>
      <c r="H577" t="b">
        <v>0</v>
      </c>
      <c r="I577" t="b">
        <v>0</v>
      </c>
    </row>
    <row r="578" spans="1:10" x14ac:dyDescent="0.35">
      <c r="A578" t="s">
        <v>756</v>
      </c>
      <c r="B578" t="s">
        <v>757</v>
      </c>
      <c r="C578">
        <v>289</v>
      </c>
      <c r="D578" t="s">
        <v>28</v>
      </c>
      <c r="E578" t="b">
        <v>1</v>
      </c>
      <c r="F578">
        <v>12</v>
      </c>
      <c r="G578" t="b">
        <v>0</v>
      </c>
      <c r="H578" t="b">
        <v>0</v>
      </c>
      <c r="I578" t="b">
        <v>0</v>
      </c>
    </row>
    <row r="579" spans="1:10" x14ac:dyDescent="0.35">
      <c r="A579" t="s">
        <v>758</v>
      </c>
      <c r="B579" t="s">
        <v>759</v>
      </c>
      <c r="C579">
        <v>3153</v>
      </c>
      <c r="D579" t="s">
        <v>28</v>
      </c>
      <c r="E579" t="b">
        <v>1</v>
      </c>
      <c r="F579">
        <v>12</v>
      </c>
      <c r="G579" t="b">
        <v>0</v>
      </c>
      <c r="H579" t="b">
        <v>0</v>
      </c>
      <c r="I579" t="b">
        <v>0</v>
      </c>
    </row>
    <row r="580" spans="1:10" x14ac:dyDescent="0.35">
      <c r="A580" t="s">
        <v>760</v>
      </c>
      <c r="B580" t="s">
        <v>761</v>
      </c>
      <c r="C580">
        <v>3065</v>
      </c>
      <c r="D580" t="s">
        <v>28</v>
      </c>
      <c r="E580" t="b">
        <v>1</v>
      </c>
      <c r="F580">
        <v>12</v>
      </c>
      <c r="G580" t="b">
        <v>0</v>
      </c>
      <c r="H580" t="b">
        <v>0</v>
      </c>
      <c r="I580" t="b">
        <v>0</v>
      </c>
    </row>
    <row r="581" spans="1:10" x14ac:dyDescent="0.35">
      <c r="A581">
        <v>15702</v>
      </c>
      <c r="B581" t="s">
        <v>762</v>
      </c>
      <c r="C581">
        <v>9278</v>
      </c>
      <c r="D581" t="s">
        <v>28</v>
      </c>
      <c r="E581" t="b">
        <v>1</v>
      </c>
      <c r="F581">
        <v>12</v>
      </c>
      <c r="G581" t="b">
        <v>0</v>
      </c>
      <c r="H581" t="b">
        <v>0</v>
      </c>
      <c r="I581" t="b">
        <v>0</v>
      </c>
    </row>
    <row r="582" spans="1:10" x14ac:dyDescent="0.35">
      <c r="A582">
        <v>15703</v>
      </c>
      <c r="B582" t="s">
        <v>763</v>
      </c>
      <c r="C582">
        <v>10326</v>
      </c>
      <c r="D582" t="s">
        <v>28</v>
      </c>
      <c r="E582" t="b">
        <v>1</v>
      </c>
      <c r="F582">
        <v>12</v>
      </c>
      <c r="G582" t="b">
        <v>0</v>
      </c>
      <c r="H582" t="b">
        <v>0</v>
      </c>
      <c r="I582" t="b">
        <v>0</v>
      </c>
    </row>
    <row r="583" spans="1:10" x14ac:dyDescent="0.35">
      <c r="A583" t="s">
        <v>764</v>
      </c>
      <c r="B583" t="s">
        <v>765</v>
      </c>
      <c r="C583">
        <v>289</v>
      </c>
      <c r="D583" t="s">
        <v>28</v>
      </c>
      <c r="E583" t="b">
        <v>1</v>
      </c>
      <c r="F583">
        <v>12</v>
      </c>
      <c r="G583" t="b">
        <v>0</v>
      </c>
      <c r="H583" t="b">
        <v>0</v>
      </c>
      <c r="I583" t="b">
        <v>0</v>
      </c>
    </row>
    <row r="584" spans="1:10" x14ac:dyDescent="0.35">
      <c r="A584" t="s">
        <v>766</v>
      </c>
      <c r="B584" t="s">
        <v>767</v>
      </c>
      <c r="C584">
        <v>289</v>
      </c>
      <c r="D584" t="s">
        <v>28</v>
      </c>
      <c r="E584" t="b">
        <v>1</v>
      </c>
      <c r="F584">
        <v>12</v>
      </c>
      <c r="G584" t="b">
        <v>0</v>
      </c>
      <c r="H584" t="b">
        <v>0</v>
      </c>
      <c r="I584" t="b">
        <v>0</v>
      </c>
    </row>
    <row r="585" spans="1:10" x14ac:dyDescent="0.35">
      <c r="A585">
        <v>15709</v>
      </c>
      <c r="B585" t="s">
        <v>768</v>
      </c>
      <c r="C585">
        <v>289</v>
      </c>
      <c r="D585" t="s">
        <v>28</v>
      </c>
      <c r="E585" t="b">
        <v>1</v>
      </c>
      <c r="F585">
        <v>12</v>
      </c>
      <c r="G585" t="b">
        <v>0</v>
      </c>
      <c r="H585" t="b">
        <v>0</v>
      </c>
      <c r="I585" t="b">
        <v>0</v>
      </c>
    </row>
    <row r="586" spans="1:10" x14ac:dyDescent="0.35">
      <c r="A586">
        <v>15710</v>
      </c>
      <c r="B586" t="s">
        <v>769</v>
      </c>
      <c r="C586">
        <v>289</v>
      </c>
      <c r="D586" t="s">
        <v>28</v>
      </c>
      <c r="E586" t="b">
        <v>1</v>
      </c>
      <c r="F586">
        <v>12</v>
      </c>
      <c r="G586" t="b">
        <v>0</v>
      </c>
      <c r="H586" t="b">
        <v>0</v>
      </c>
      <c r="I586" t="b">
        <v>0</v>
      </c>
    </row>
    <row r="587" spans="1:10" x14ac:dyDescent="0.35">
      <c r="A587">
        <v>15844</v>
      </c>
      <c r="B587" t="s">
        <v>770</v>
      </c>
      <c r="C587">
        <v>9128</v>
      </c>
      <c r="D587" t="s">
        <v>28</v>
      </c>
      <c r="E587" t="b">
        <v>1</v>
      </c>
      <c r="F587">
        <v>12</v>
      </c>
      <c r="G587" t="b">
        <v>0</v>
      </c>
      <c r="H587" t="b">
        <v>0</v>
      </c>
      <c r="I587" t="b">
        <v>0</v>
      </c>
    </row>
    <row r="588" spans="1:10" x14ac:dyDescent="0.35">
      <c r="A588">
        <v>16209</v>
      </c>
      <c r="B588" t="s">
        <v>771</v>
      </c>
      <c r="C588">
        <v>289</v>
      </c>
      <c r="D588" t="s">
        <v>28</v>
      </c>
      <c r="E588" t="b">
        <v>1</v>
      </c>
      <c r="F588">
        <v>12</v>
      </c>
      <c r="G588" t="b">
        <v>0</v>
      </c>
      <c r="H588" t="b">
        <v>0</v>
      </c>
      <c r="I588" t="b">
        <v>0</v>
      </c>
    </row>
    <row r="589" spans="1:10" x14ac:dyDescent="0.35">
      <c r="A589">
        <v>16210</v>
      </c>
      <c r="B589" t="s">
        <v>772</v>
      </c>
      <c r="C589">
        <v>289</v>
      </c>
      <c r="D589" t="s">
        <v>28</v>
      </c>
      <c r="E589" t="b">
        <v>1</v>
      </c>
      <c r="F589">
        <v>12</v>
      </c>
      <c r="G589" t="b">
        <v>0</v>
      </c>
      <c r="H589" t="b">
        <v>0</v>
      </c>
      <c r="I589" t="b">
        <v>0</v>
      </c>
    </row>
    <row r="590" spans="1:10" x14ac:dyDescent="0.35">
      <c r="A590" t="s">
        <v>773</v>
      </c>
      <c r="B590" t="s">
        <v>774</v>
      </c>
      <c r="C590">
        <v>3065</v>
      </c>
      <c r="D590" t="s">
        <v>28</v>
      </c>
      <c r="E590" t="b">
        <v>1</v>
      </c>
      <c r="F590">
        <v>12</v>
      </c>
      <c r="G590" t="b">
        <v>0</v>
      </c>
      <c r="H590" t="b">
        <v>1</v>
      </c>
      <c r="I590" t="b">
        <v>0</v>
      </c>
      <c r="J590" t="s">
        <v>613</v>
      </c>
    </row>
    <row r="591" spans="1:10" x14ac:dyDescent="0.35">
      <c r="A591" t="s">
        <v>775</v>
      </c>
      <c r="B591" t="s">
        <v>721</v>
      </c>
      <c r="C591">
        <v>3153</v>
      </c>
      <c r="D591" t="s">
        <v>28</v>
      </c>
      <c r="E591" t="b">
        <v>1</v>
      </c>
      <c r="F591">
        <v>12</v>
      </c>
      <c r="G591" t="b">
        <v>0</v>
      </c>
      <c r="H591" t="b">
        <v>1</v>
      </c>
      <c r="I591" t="b">
        <v>0</v>
      </c>
      <c r="J591" t="s">
        <v>613</v>
      </c>
    </row>
    <row r="592" spans="1:10" x14ac:dyDescent="0.35">
      <c r="A592" t="s">
        <v>776</v>
      </c>
      <c r="B592" t="s">
        <v>777</v>
      </c>
      <c r="C592">
        <v>3313</v>
      </c>
      <c r="D592" t="s">
        <v>28</v>
      </c>
      <c r="E592" t="b">
        <v>1</v>
      </c>
      <c r="F592">
        <v>13</v>
      </c>
      <c r="G592" t="b">
        <v>0</v>
      </c>
      <c r="H592" t="b">
        <v>1</v>
      </c>
      <c r="I592" t="b">
        <v>0</v>
      </c>
      <c r="J592" t="s">
        <v>613</v>
      </c>
    </row>
    <row r="593" spans="1:10" x14ac:dyDescent="0.35">
      <c r="A593" t="s">
        <v>778</v>
      </c>
      <c r="B593" t="s">
        <v>779</v>
      </c>
      <c r="C593">
        <v>3313</v>
      </c>
      <c r="D593" t="s">
        <v>28</v>
      </c>
      <c r="E593" t="b">
        <v>1</v>
      </c>
      <c r="F593">
        <v>13</v>
      </c>
      <c r="G593" t="b">
        <v>0</v>
      </c>
      <c r="H593" t="b">
        <v>1</v>
      </c>
      <c r="I593" t="b">
        <v>0</v>
      </c>
      <c r="J593" t="s">
        <v>613</v>
      </c>
    </row>
    <row r="594" spans="1:10" x14ac:dyDescent="0.35">
      <c r="A594" t="s">
        <v>780</v>
      </c>
      <c r="B594" t="s">
        <v>781</v>
      </c>
      <c r="C594">
        <v>1839</v>
      </c>
      <c r="D594" t="s">
        <v>28</v>
      </c>
      <c r="E594" t="b">
        <v>1</v>
      </c>
      <c r="F594">
        <v>13</v>
      </c>
      <c r="G594" t="b">
        <v>0</v>
      </c>
      <c r="H594" t="b">
        <v>1</v>
      </c>
      <c r="I594" t="b">
        <v>0</v>
      </c>
      <c r="J594" t="s">
        <v>613</v>
      </c>
    </row>
    <row r="595" spans="1:10" x14ac:dyDescent="0.35">
      <c r="A595" t="s">
        <v>782</v>
      </c>
      <c r="B595" t="s">
        <v>783</v>
      </c>
      <c r="C595">
        <v>1971</v>
      </c>
      <c r="D595" t="s">
        <v>28</v>
      </c>
      <c r="E595" t="b">
        <v>1</v>
      </c>
      <c r="F595">
        <v>13</v>
      </c>
      <c r="G595" t="b">
        <v>0</v>
      </c>
      <c r="H595" t="b">
        <v>1</v>
      </c>
      <c r="I595" t="b">
        <v>0</v>
      </c>
      <c r="J595" t="s">
        <v>613</v>
      </c>
    </row>
    <row r="596" spans="1:10" x14ac:dyDescent="0.35">
      <c r="A596" t="s">
        <v>784</v>
      </c>
      <c r="B596" t="s">
        <v>785</v>
      </c>
      <c r="C596">
        <v>2206</v>
      </c>
      <c r="D596" t="s">
        <v>28</v>
      </c>
      <c r="E596" t="b">
        <v>1</v>
      </c>
      <c r="F596">
        <v>14</v>
      </c>
      <c r="G596" t="b">
        <v>0</v>
      </c>
      <c r="H596" t="b">
        <v>0</v>
      </c>
      <c r="I596" t="b">
        <v>0</v>
      </c>
    </row>
    <row r="597" spans="1:10" x14ac:dyDescent="0.35">
      <c r="A597" t="s">
        <v>786</v>
      </c>
      <c r="B597" t="s">
        <v>787</v>
      </c>
      <c r="C597">
        <v>2229</v>
      </c>
      <c r="D597" t="s">
        <v>28</v>
      </c>
      <c r="E597" t="b">
        <v>1</v>
      </c>
      <c r="F597">
        <v>14</v>
      </c>
      <c r="G597" t="b">
        <v>0</v>
      </c>
      <c r="H597" t="b">
        <v>0</v>
      </c>
      <c r="I597" t="b">
        <v>0</v>
      </c>
    </row>
    <row r="598" spans="1:10" x14ac:dyDescent="0.35">
      <c r="A598" t="s">
        <v>788</v>
      </c>
      <c r="B598" t="s">
        <v>789</v>
      </c>
      <c r="C598">
        <v>2332</v>
      </c>
      <c r="D598" t="s">
        <v>28</v>
      </c>
      <c r="E598" t="b">
        <v>1</v>
      </c>
      <c r="F598">
        <v>14</v>
      </c>
      <c r="G598" t="b">
        <v>0</v>
      </c>
      <c r="H598" t="b">
        <v>0</v>
      </c>
      <c r="I598" t="b">
        <v>0</v>
      </c>
    </row>
    <row r="599" spans="1:10" x14ac:dyDescent="0.35">
      <c r="A599" t="s">
        <v>790</v>
      </c>
      <c r="B599" t="s">
        <v>791</v>
      </c>
      <c r="C599">
        <v>2648</v>
      </c>
      <c r="D599" t="s">
        <v>28</v>
      </c>
      <c r="E599" t="b">
        <v>1</v>
      </c>
      <c r="F599">
        <v>14</v>
      </c>
      <c r="G599" t="b">
        <v>0</v>
      </c>
      <c r="H599" t="b">
        <v>0</v>
      </c>
      <c r="I599" t="b">
        <v>0</v>
      </c>
    </row>
    <row r="600" spans="1:10" x14ac:dyDescent="0.35">
      <c r="A600" t="s">
        <v>792</v>
      </c>
      <c r="B600" t="s">
        <v>793</v>
      </c>
      <c r="C600">
        <v>2705</v>
      </c>
      <c r="D600" t="s">
        <v>28</v>
      </c>
      <c r="E600" t="b">
        <v>1</v>
      </c>
      <c r="F600">
        <v>14</v>
      </c>
      <c r="G600" t="b">
        <v>0</v>
      </c>
      <c r="H600" t="b">
        <v>0</v>
      </c>
      <c r="I600" t="b">
        <v>0</v>
      </c>
    </row>
    <row r="601" spans="1:10" x14ac:dyDescent="0.35">
      <c r="A601">
        <v>16744</v>
      </c>
      <c r="B601" t="s">
        <v>794</v>
      </c>
      <c r="C601">
        <v>2787</v>
      </c>
      <c r="D601" t="s">
        <v>28</v>
      </c>
      <c r="E601" t="b">
        <v>1</v>
      </c>
      <c r="F601">
        <v>15</v>
      </c>
      <c r="G601" t="b">
        <v>1</v>
      </c>
      <c r="H601" t="b">
        <v>1</v>
      </c>
      <c r="I601" t="b">
        <v>0</v>
      </c>
      <c r="J601" t="s">
        <v>795</v>
      </c>
    </row>
    <row r="602" spans="1:10" x14ac:dyDescent="0.35">
      <c r="A602">
        <v>16745</v>
      </c>
      <c r="B602" t="s">
        <v>796</v>
      </c>
      <c r="C602">
        <v>2787</v>
      </c>
      <c r="D602" t="s">
        <v>28</v>
      </c>
      <c r="E602" t="b">
        <v>1</v>
      </c>
      <c r="F602">
        <v>15</v>
      </c>
      <c r="G602" t="b">
        <v>1</v>
      </c>
      <c r="H602" t="b">
        <v>1</v>
      </c>
      <c r="I602" t="b">
        <v>0</v>
      </c>
      <c r="J602" t="s">
        <v>795</v>
      </c>
    </row>
    <row r="603" spans="1:10" x14ac:dyDescent="0.35">
      <c r="A603">
        <v>16746</v>
      </c>
      <c r="B603" t="s">
        <v>797</v>
      </c>
      <c r="C603">
        <v>1873</v>
      </c>
      <c r="D603" t="s">
        <v>28</v>
      </c>
      <c r="E603" t="b">
        <v>1</v>
      </c>
      <c r="F603">
        <v>15</v>
      </c>
      <c r="G603" t="b">
        <v>1</v>
      </c>
      <c r="H603" t="b">
        <v>1</v>
      </c>
      <c r="I603" t="b">
        <v>0</v>
      </c>
      <c r="J603" t="s">
        <v>795</v>
      </c>
    </row>
    <row r="604" spans="1:10" x14ac:dyDescent="0.35">
      <c r="A604">
        <v>16747</v>
      </c>
      <c r="B604" t="s">
        <v>798</v>
      </c>
      <c r="C604">
        <v>1873</v>
      </c>
      <c r="D604" t="s">
        <v>28</v>
      </c>
      <c r="E604" t="b">
        <v>1</v>
      </c>
      <c r="F604">
        <v>15</v>
      </c>
      <c r="G604" t="b">
        <v>1</v>
      </c>
      <c r="H604" t="b">
        <v>1</v>
      </c>
      <c r="I604" t="b">
        <v>0</v>
      </c>
      <c r="J604" t="s">
        <v>795</v>
      </c>
    </row>
    <row r="605" spans="1:10" x14ac:dyDescent="0.35">
      <c r="A605">
        <v>16674</v>
      </c>
      <c r="B605" t="s">
        <v>799</v>
      </c>
      <c r="C605">
        <v>414</v>
      </c>
      <c r="D605" t="s">
        <v>28</v>
      </c>
      <c r="E605" t="b">
        <v>1</v>
      </c>
      <c r="F605">
        <v>15</v>
      </c>
      <c r="G605" t="b">
        <v>1</v>
      </c>
      <c r="H605" t="b">
        <v>1</v>
      </c>
      <c r="I605" t="b">
        <v>0</v>
      </c>
      <c r="J605" t="s">
        <v>795</v>
      </c>
    </row>
    <row r="606" spans="1:10" x14ac:dyDescent="0.35">
      <c r="A606">
        <v>16675</v>
      </c>
      <c r="B606" t="s">
        <v>800</v>
      </c>
      <c r="C606">
        <v>565</v>
      </c>
      <c r="D606" t="s">
        <v>28</v>
      </c>
      <c r="E606" t="b">
        <v>1</v>
      </c>
      <c r="F606">
        <v>15</v>
      </c>
      <c r="G606" t="b">
        <v>1</v>
      </c>
      <c r="H606" t="b">
        <v>1</v>
      </c>
      <c r="I606" t="b">
        <v>0</v>
      </c>
      <c r="J606" t="s">
        <v>795</v>
      </c>
    </row>
    <row r="607" spans="1:10" x14ac:dyDescent="0.35">
      <c r="A607">
        <v>16676</v>
      </c>
      <c r="B607" t="s">
        <v>801</v>
      </c>
      <c r="C607">
        <v>1015</v>
      </c>
      <c r="D607" t="s">
        <v>28</v>
      </c>
      <c r="E607" t="b">
        <v>1</v>
      </c>
      <c r="F607">
        <v>15</v>
      </c>
      <c r="G607" t="b">
        <v>1</v>
      </c>
      <c r="H607" t="b">
        <v>1</v>
      </c>
      <c r="I607" t="b">
        <v>0</v>
      </c>
      <c r="J607" t="s">
        <v>795</v>
      </c>
    </row>
    <row r="608" spans="1:10" x14ac:dyDescent="0.35">
      <c r="A608">
        <v>16677</v>
      </c>
      <c r="B608" t="s">
        <v>802</v>
      </c>
      <c r="C608">
        <v>1006</v>
      </c>
      <c r="D608" t="s">
        <v>28</v>
      </c>
      <c r="E608" t="b">
        <v>1</v>
      </c>
      <c r="F608">
        <v>15</v>
      </c>
      <c r="G608" t="b">
        <v>1</v>
      </c>
      <c r="H608" t="b">
        <v>1</v>
      </c>
      <c r="I608" t="b">
        <v>0</v>
      </c>
      <c r="J608" t="s">
        <v>795</v>
      </c>
    </row>
    <row r="609" spans="1:10" x14ac:dyDescent="0.35">
      <c r="A609">
        <v>16678</v>
      </c>
      <c r="B609" t="s">
        <v>803</v>
      </c>
      <c r="C609">
        <v>635</v>
      </c>
      <c r="D609" t="s">
        <v>28</v>
      </c>
      <c r="E609" t="b">
        <v>1</v>
      </c>
      <c r="F609">
        <v>15</v>
      </c>
      <c r="G609" t="b">
        <v>1</v>
      </c>
      <c r="H609" t="b">
        <v>1</v>
      </c>
      <c r="I609" t="b">
        <v>0</v>
      </c>
      <c r="J609" t="s">
        <v>795</v>
      </c>
    </row>
    <row r="610" spans="1:10" x14ac:dyDescent="0.35">
      <c r="A610">
        <v>16679</v>
      </c>
      <c r="B610" t="s">
        <v>804</v>
      </c>
      <c r="C610">
        <v>719</v>
      </c>
      <c r="D610" t="s">
        <v>28</v>
      </c>
      <c r="E610" t="b">
        <v>1</v>
      </c>
      <c r="F610">
        <v>15</v>
      </c>
      <c r="G610" t="b">
        <v>1</v>
      </c>
      <c r="H610" t="b">
        <v>1</v>
      </c>
      <c r="I610" t="b">
        <v>0</v>
      </c>
      <c r="J610" t="s">
        <v>795</v>
      </c>
    </row>
    <row r="611" spans="1:10" x14ac:dyDescent="0.35">
      <c r="A611">
        <v>14468</v>
      </c>
      <c r="B611" t="s">
        <v>805</v>
      </c>
      <c r="C611">
        <v>90</v>
      </c>
      <c r="D611" t="s">
        <v>28</v>
      </c>
      <c r="E611" t="b">
        <v>1</v>
      </c>
      <c r="F611">
        <v>15</v>
      </c>
      <c r="G611" t="b">
        <v>0</v>
      </c>
      <c r="H611" t="b">
        <v>0</v>
      </c>
      <c r="I611" t="b">
        <v>0</v>
      </c>
    </row>
    <row r="612" spans="1:10" x14ac:dyDescent="0.35">
      <c r="A612">
        <v>15583</v>
      </c>
      <c r="B612" t="s">
        <v>806</v>
      </c>
      <c r="C612">
        <v>92</v>
      </c>
      <c r="D612" t="s">
        <v>28</v>
      </c>
      <c r="E612" t="b">
        <v>1</v>
      </c>
      <c r="F612">
        <v>15</v>
      </c>
      <c r="G612" t="b">
        <v>0</v>
      </c>
      <c r="H612" t="b">
        <v>0</v>
      </c>
      <c r="I612" t="b">
        <v>0</v>
      </c>
    </row>
    <row r="613" spans="1:10" x14ac:dyDescent="0.35">
      <c r="A613">
        <v>15584</v>
      </c>
      <c r="B613" t="s">
        <v>807</v>
      </c>
      <c r="C613">
        <v>92</v>
      </c>
      <c r="D613" t="s">
        <v>28</v>
      </c>
      <c r="E613" t="b">
        <v>1</v>
      </c>
      <c r="F613">
        <v>15</v>
      </c>
      <c r="G613" t="b">
        <v>0</v>
      </c>
      <c r="H613" t="b">
        <v>0</v>
      </c>
      <c r="I613" t="b">
        <v>0</v>
      </c>
    </row>
    <row r="614" spans="1:10" x14ac:dyDescent="0.35">
      <c r="A614">
        <v>16780</v>
      </c>
      <c r="B614" t="s">
        <v>808</v>
      </c>
      <c r="C614">
        <v>886</v>
      </c>
      <c r="D614" t="s">
        <v>28</v>
      </c>
      <c r="E614" t="b">
        <v>1</v>
      </c>
      <c r="F614">
        <v>15</v>
      </c>
      <c r="G614" t="b">
        <v>0</v>
      </c>
      <c r="H614" t="b">
        <v>0</v>
      </c>
      <c r="I614" t="b">
        <v>0</v>
      </c>
      <c r="J614" t="s">
        <v>809</v>
      </c>
    </row>
    <row r="615" spans="1:10" x14ac:dyDescent="0.35">
      <c r="A615">
        <v>16762</v>
      </c>
      <c r="B615" t="s">
        <v>810</v>
      </c>
      <c r="C615">
        <v>827</v>
      </c>
      <c r="D615" t="s">
        <v>28</v>
      </c>
      <c r="E615" t="b">
        <v>1</v>
      </c>
      <c r="F615">
        <v>15</v>
      </c>
      <c r="G615" t="b">
        <v>0</v>
      </c>
      <c r="H615" t="b">
        <v>0</v>
      </c>
      <c r="I615" t="b">
        <v>0</v>
      </c>
      <c r="J615" t="s">
        <v>811</v>
      </c>
    </row>
    <row r="616" spans="1:10" x14ac:dyDescent="0.35">
      <c r="A616">
        <v>16763</v>
      </c>
      <c r="B616" t="s">
        <v>812</v>
      </c>
      <c r="C616">
        <v>1396</v>
      </c>
      <c r="D616" t="s">
        <v>28</v>
      </c>
      <c r="E616" t="b">
        <v>1</v>
      </c>
      <c r="F616">
        <v>15</v>
      </c>
      <c r="G616" t="b">
        <v>0</v>
      </c>
      <c r="H616" t="b">
        <v>0</v>
      </c>
      <c r="I616" t="b">
        <v>0</v>
      </c>
      <c r="J616" t="s">
        <v>811</v>
      </c>
    </row>
    <row r="617" spans="1:10" x14ac:dyDescent="0.35">
      <c r="A617">
        <v>16764</v>
      </c>
      <c r="B617" t="s">
        <v>813</v>
      </c>
      <c r="C617">
        <v>1088</v>
      </c>
      <c r="D617" t="s">
        <v>28</v>
      </c>
      <c r="E617" t="b">
        <v>1</v>
      </c>
      <c r="F617">
        <v>15</v>
      </c>
      <c r="G617" t="b">
        <v>0</v>
      </c>
      <c r="H617" t="b">
        <v>0</v>
      </c>
      <c r="I617" t="b">
        <v>0</v>
      </c>
      <c r="J617" t="s">
        <v>811</v>
      </c>
    </row>
    <row r="618" spans="1:10" x14ac:dyDescent="0.35">
      <c r="A618">
        <v>16765</v>
      </c>
      <c r="B618" t="s">
        <v>814</v>
      </c>
      <c r="C618">
        <v>1578</v>
      </c>
      <c r="D618" t="s">
        <v>28</v>
      </c>
      <c r="E618" t="b">
        <v>1</v>
      </c>
      <c r="F618">
        <v>15</v>
      </c>
      <c r="G618" t="b">
        <v>0</v>
      </c>
      <c r="H618" t="b">
        <v>0</v>
      </c>
      <c r="I618" t="b">
        <v>0</v>
      </c>
      <c r="J618" t="s">
        <v>811</v>
      </c>
    </row>
    <row r="619" spans="1:10" x14ac:dyDescent="0.35">
      <c r="A619">
        <v>16775</v>
      </c>
      <c r="B619" t="s">
        <v>815</v>
      </c>
      <c r="C619">
        <v>96</v>
      </c>
      <c r="D619" t="s">
        <v>28</v>
      </c>
      <c r="E619" t="b">
        <v>1</v>
      </c>
      <c r="F619">
        <v>15</v>
      </c>
      <c r="G619" t="b">
        <v>0</v>
      </c>
      <c r="H619" t="b">
        <v>0</v>
      </c>
      <c r="I619" t="b">
        <v>0</v>
      </c>
      <c r="J619" t="s">
        <v>811</v>
      </c>
    </row>
    <row r="620" spans="1:10" x14ac:dyDescent="0.35">
      <c r="A620">
        <v>16776</v>
      </c>
      <c r="B620" t="s">
        <v>816</v>
      </c>
      <c r="C620">
        <v>138</v>
      </c>
      <c r="D620" t="s">
        <v>28</v>
      </c>
      <c r="E620" t="b">
        <v>1</v>
      </c>
      <c r="F620">
        <v>15</v>
      </c>
      <c r="G620" t="b">
        <v>0</v>
      </c>
      <c r="H620" t="b">
        <v>0</v>
      </c>
      <c r="I620" t="b">
        <v>0</v>
      </c>
      <c r="J620" t="s">
        <v>811</v>
      </c>
    </row>
    <row r="621" spans="1:10" x14ac:dyDescent="0.35">
      <c r="A621">
        <v>12076</v>
      </c>
      <c r="B621" t="s">
        <v>817</v>
      </c>
      <c r="C621">
        <v>390</v>
      </c>
      <c r="D621" t="s">
        <v>28</v>
      </c>
      <c r="E621" t="b">
        <v>1</v>
      </c>
      <c r="F621">
        <v>16</v>
      </c>
      <c r="G621" t="b">
        <v>0</v>
      </c>
      <c r="H621" t="b">
        <v>0</v>
      </c>
      <c r="I621" t="b">
        <v>0</v>
      </c>
    </row>
    <row r="622" spans="1:10" x14ac:dyDescent="0.35">
      <c r="A622">
        <v>12688</v>
      </c>
      <c r="B622" t="s">
        <v>818</v>
      </c>
      <c r="C622">
        <v>611</v>
      </c>
      <c r="D622" t="s">
        <v>28</v>
      </c>
      <c r="E622" t="b">
        <v>1</v>
      </c>
      <c r="F622">
        <v>16</v>
      </c>
      <c r="G622" t="b">
        <v>0</v>
      </c>
      <c r="H622" t="b">
        <v>0</v>
      </c>
      <c r="I622" t="b">
        <v>0</v>
      </c>
      <c r="J622" t="s">
        <v>819</v>
      </c>
    </row>
    <row r="623" spans="1:10" x14ac:dyDescent="0.35">
      <c r="A623">
        <v>12760</v>
      </c>
      <c r="B623" t="s">
        <v>820</v>
      </c>
      <c r="C623">
        <v>983</v>
      </c>
      <c r="D623" t="s">
        <v>28</v>
      </c>
      <c r="E623" t="b">
        <v>1</v>
      </c>
      <c r="F623">
        <v>16</v>
      </c>
      <c r="G623" t="b">
        <v>0</v>
      </c>
      <c r="H623" t="b">
        <v>0</v>
      </c>
      <c r="I623" t="b">
        <v>0</v>
      </c>
      <c r="J623" t="s">
        <v>819</v>
      </c>
    </row>
    <row r="624" spans="1:10" x14ac:dyDescent="0.35">
      <c r="A624">
        <v>12780</v>
      </c>
      <c r="B624" t="s">
        <v>821</v>
      </c>
      <c r="C624">
        <v>1963</v>
      </c>
      <c r="D624" t="s">
        <v>28</v>
      </c>
      <c r="E624" t="b">
        <v>1</v>
      </c>
      <c r="F624">
        <v>16</v>
      </c>
      <c r="G624" t="b">
        <v>0</v>
      </c>
      <c r="H624" t="b">
        <v>0</v>
      </c>
      <c r="I624" t="b">
        <v>0</v>
      </c>
      <c r="J624" t="s">
        <v>819</v>
      </c>
    </row>
    <row r="625" spans="1:10" x14ac:dyDescent="0.35">
      <c r="A625">
        <v>13160</v>
      </c>
      <c r="B625" t="s">
        <v>822</v>
      </c>
      <c r="C625">
        <v>704</v>
      </c>
      <c r="D625" t="s">
        <v>28</v>
      </c>
      <c r="E625" t="b">
        <v>1</v>
      </c>
      <c r="F625">
        <v>16</v>
      </c>
      <c r="G625" t="b">
        <v>0</v>
      </c>
      <c r="H625" t="b">
        <v>0</v>
      </c>
      <c r="I625" t="b">
        <v>0</v>
      </c>
      <c r="J625" t="s">
        <v>819</v>
      </c>
    </row>
    <row r="626" spans="1:10" x14ac:dyDescent="0.35">
      <c r="A626" t="s">
        <v>823</v>
      </c>
      <c r="B626" t="s">
        <v>824</v>
      </c>
      <c r="C626">
        <v>885</v>
      </c>
      <c r="D626" t="s">
        <v>28</v>
      </c>
      <c r="E626" t="b">
        <v>1</v>
      </c>
      <c r="F626">
        <v>16</v>
      </c>
      <c r="G626" t="b">
        <v>0</v>
      </c>
      <c r="H626" t="b">
        <v>0</v>
      </c>
      <c r="I626" t="b">
        <v>0</v>
      </c>
      <c r="J626" t="s">
        <v>819</v>
      </c>
    </row>
    <row r="627" spans="1:10" x14ac:dyDescent="0.35">
      <c r="A627">
        <v>13822</v>
      </c>
      <c r="B627" t="s">
        <v>825</v>
      </c>
      <c r="C627">
        <v>1963</v>
      </c>
      <c r="D627" t="s">
        <v>28</v>
      </c>
      <c r="E627" t="b">
        <v>1</v>
      </c>
      <c r="F627">
        <v>16</v>
      </c>
      <c r="G627" t="b">
        <v>0</v>
      </c>
      <c r="H627" t="b">
        <v>0</v>
      </c>
      <c r="I627" t="b">
        <v>0</v>
      </c>
      <c r="J627" t="s">
        <v>819</v>
      </c>
    </row>
    <row r="628" spans="1:10" x14ac:dyDescent="0.35">
      <c r="A628">
        <v>14784</v>
      </c>
      <c r="B628" t="s">
        <v>826</v>
      </c>
      <c r="C628">
        <v>1575</v>
      </c>
      <c r="D628" t="s">
        <v>28</v>
      </c>
      <c r="E628" t="b">
        <v>1</v>
      </c>
      <c r="F628">
        <v>16</v>
      </c>
      <c r="G628" t="b">
        <v>0</v>
      </c>
      <c r="H628" t="b">
        <v>0</v>
      </c>
      <c r="I628" t="b">
        <v>0</v>
      </c>
      <c r="J628" t="s">
        <v>819</v>
      </c>
    </row>
    <row r="629" spans="1:10" x14ac:dyDescent="0.35">
      <c r="A629" t="s">
        <v>827</v>
      </c>
      <c r="B629" t="s">
        <v>828</v>
      </c>
      <c r="C629">
        <v>2230</v>
      </c>
      <c r="D629" t="s">
        <v>28</v>
      </c>
      <c r="E629" t="b">
        <v>1</v>
      </c>
      <c r="F629">
        <v>16</v>
      </c>
      <c r="G629" t="b">
        <v>0</v>
      </c>
      <c r="H629" t="b">
        <v>0</v>
      </c>
      <c r="I629" t="b">
        <v>0</v>
      </c>
      <c r="J629" t="s">
        <v>819</v>
      </c>
    </row>
    <row r="630" spans="1:10" x14ac:dyDescent="0.35">
      <c r="A630">
        <v>15439</v>
      </c>
      <c r="B630" t="s">
        <v>829</v>
      </c>
      <c r="C630">
        <v>696</v>
      </c>
      <c r="D630" t="s">
        <v>28</v>
      </c>
      <c r="E630" t="b">
        <v>1</v>
      </c>
      <c r="F630">
        <v>16</v>
      </c>
      <c r="G630" t="b">
        <v>0</v>
      </c>
      <c r="H630" t="b">
        <v>0</v>
      </c>
      <c r="I630" t="b">
        <v>0</v>
      </c>
      <c r="J630" t="s">
        <v>819</v>
      </c>
    </row>
    <row r="631" spans="1:10" x14ac:dyDescent="0.35">
      <c r="A631">
        <v>16126</v>
      </c>
      <c r="B631" t="s">
        <v>830</v>
      </c>
      <c r="C631">
        <v>541</v>
      </c>
      <c r="D631" t="s">
        <v>28</v>
      </c>
      <c r="E631" t="b">
        <v>1</v>
      </c>
      <c r="F631">
        <v>16</v>
      </c>
      <c r="G631" t="b">
        <v>0</v>
      </c>
      <c r="H631" t="b">
        <v>0</v>
      </c>
      <c r="I631" t="b">
        <v>0</v>
      </c>
      <c r="J631" t="s">
        <v>819</v>
      </c>
    </row>
    <row r="632" spans="1:10" x14ac:dyDescent="0.35">
      <c r="A632">
        <v>16127</v>
      </c>
      <c r="B632" t="s">
        <v>831</v>
      </c>
      <c r="C632">
        <v>992</v>
      </c>
      <c r="D632" t="s">
        <v>28</v>
      </c>
      <c r="E632" t="b">
        <v>1</v>
      </c>
      <c r="F632">
        <v>16</v>
      </c>
      <c r="G632" t="b">
        <v>0</v>
      </c>
      <c r="H632" t="b">
        <v>0</v>
      </c>
      <c r="I632" t="b">
        <v>0</v>
      </c>
      <c r="J632" t="s">
        <v>819</v>
      </c>
    </row>
    <row r="633" spans="1:10" x14ac:dyDescent="0.35">
      <c r="A633">
        <v>16773</v>
      </c>
      <c r="B633" t="s">
        <v>832</v>
      </c>
      <c r="C633">
        <v>73</v>
      </c>
      <c r="D633" t="s">
        <v>28</v>
      </c>
      <c r="E633" t="b">
        <v>1</v>
      </c>
      <c r="F633">
        <v>16</v>
      </c>
      <c r="G633" t="b">
        <v>0</v>
      </c>
      <c r="H633" t="b">
        <v>0</v>
      </c>
      <c r="I633" t="b">
        <v>0</v>
      </c>
      <c r="J633" t="s">
        <v>811</v>
      </c>
    </row>
    <row r="634" spans="1:10" x14ac:dyDescent="0.35">
      <c r="A634">
        <v>16774</v>
      </c>
      <c r="B634" t="s">
        <v>833</v>
      </c>
      <c r="C634">
        <v>118</v>
      </c>
      <c r="D634" t="s">
        <v>28</v>
      </c>
      <c r="E634" t="b">
        <v>1</v>
      </c>
      <c r="F634">
        <v>16</v>
      </c>
      <c r="G634" t="b">
        <v>0</v>
      </c>
      <c r="H634" t="b">
        <v>0</v>
      </c>
      <c r="I634" t="b">
        <v>0</v>
      </c>
      <c r="J634" t="s">
        <v>811</v>
      </c>
    </row>
    <row r="635" spans="1:10" x14ac:dyDescent="0.35">
      <c r="A635">
        <v>15204</v>
      </c>
      <c r="B635" t="s">
        <v>834</v>
      </c>
      <c r="C635">
        <v>204</v>
      </c>
      <c r="D635" t="s">
        <v>28</v>
      </c>
      <c r="E635" t="b">
        <v>1</v>
      </c>
      <c r="F635">
        <v>17</v>
      </c>
      <c r="G635" t="b">
        <v>0</v>
      </c>
      <c r="H635" t="b">
        <v>0</v>
      </c>
      <c r="I635" t="b">
        <v>0</v>
      </c>
    </row>
    <row r="636" spans="1:10" x14ac:dyDescent="0.35">
      <c r="A636">
        <v>15711</v>
      </c>
      <c r="B636" t="s">
        <v>835</v>
      </c>
      <c r="C636">
        <v>257</v>
      </c>
      <c r="D636" t="s">
        <v>28</v>
      </c>
      <c r="E636" t="b">
        <v>1</v>
      </c>
      <c r="F636">
        <v>17</v>
      </c>
      <c r="G636" t="b">
        <v>0</v>
      </c>
      <c r="H636" t="b">
        <v>0</v>
      </c>
      <c r="I636" t="b">
        <v>0</v>
      </c>
    </row>
    <row r="637" spans="1:10" x14ac:dyDescent="0.35">
      <c r="A637" t="s">
        <v>836</v>
      </c>
      <c r="B637" t="s">
        <v>837</v>
      </c>
      <c r="C637">
        <v>541</v>
      </c>
      <c r="D637" t="s">
        <v>28</v>
      </c>
      <c r="E637" t="b">
        <v>1</v>
      </c>
      <c r="F637">
        <v>17</v>
      </c>
      <c r="G637" t="b">
        <v>0</v>
      </c>
      <c r="H637" t="b">
        <v>1</v>
      </c>
      <c r="I637" t="b">
        <v>0</v>
      </c>
      <c r="J637" t="s">
        <v>838</v>
      </c>
    </row>
    <row r="638" spans="1:10" x14ac:dyDescent="0.35">
      <c r="A638" t="s">
        <v>839</v>
      </c>
      <c r="B638" t="s">
        <v>840</v>
      </c>
      <c r="C638">
        <v>616</v>
      </c>
      <c r="D638" t="s">
        <v>28</v>
      </c>
      <c r="E638" t="b">
        <v>1</v>
      </c>
      <c r="F638">
        <v>18</v>
      </c>
      <c r="G638" t="b">
        <v>0</v>
      </c>
      <c r="H638" t="b">
        <v>0</v>
      </c>
      <c r="I638" t="b">
        <v>0</v>
      </c>
    </row>
    <row r="639" spans="1:10" x14ac:dyDescent="0.35">
      <c r="A639" t="s">
        <v>841</v>
      </c>
      <c r="B639" t="s">
        <v>842</v>
      </c>
      <c r="C639">
        <v>841</v>
      </c>
      <c r="D639" t="s">
        <v>28</v>
      </c>
      <c r="E639" t="b">
        <v>1</v>
      </c>
      <c r="F639">
        <v>18</v>
      </c>
      <c r="G639" t="b">
        <v>0</v>
      </c>
      <c r="H639" t="b">
        <v>0</v>
      </c>
      <c r="I639" t="b">
        <v>0</v>
      </c>
    </row>
    <row r="640" spans="1:10" x14ac:dyDescent="0.35">
      <c r="A640">
        <v>16131</v>
      </c>
      <c r="B640" t="s">
        <v>843</v>
      </c>
      <c r="C640">
        <v>145</v>
      </c>
      <c r="D640" t="s">
        <v>28</v>
      </c>
      <c r="E640" t="b">
        <v>1</v>
      </c>
      <c r="F640">
        <v>18</v>
      </c>
      <c r="G640" t="b">
        <v>0</v>
      </c>
      <c r="H640" t="b">
        <v>0</v>
      </c>
      <c r="I640" t="b">
        <v>0</v>
      </c>
    </row>
    <row r="641" spans="1:10" x14ac:dyDescent="0.35">
      <c r="A641">
        <v>16132</v>
      </c>
      <c r="B641" t="s">
        <v>844</v>
      </c>
      <c r="C641">
        <v>154</v>
      </c>
      <c r="D641" t="s">
        <v>28</v>
      </c>
      <c r="E641" t="b">
        <v>1</v>
      </c>
      <c r="F641">
        <v>18</v>
      </c>
      <c r="G641" t="b">
        <v>0</v>
      </c>
      <c r="H641" t="b">
        <v>0</v>
      </c>
      <c r="I641" t="b">
        <v>0</v>
      </c>
    </row>
    <row r="642" spans="1:10" x14ac:dyDescent="0.35">
      <c r="A642">
        <v>16275</v>
      </c>
      <c r="B642" t="s">
        <v>845</v>
      </c>
      <c r="C642">
        <v>1049</v>
      </c>
      <c r="D642" t="s">
        <v>28</v>
      </c>
      <c r="E642" t="b">
        <v>1</v>
      </c>
      <c r="F642">
        <v>18</v>
      </c>
      <c r="G642" t="b">
        <v>0</v>
      </c>
      <c r="H642" t="b">
        <v>1</v>
      </c>
      <c r="I642" t="b">
        <v>0</v>
      </c>
      <c r="J642" t="s">
        <v>613</v>
      </c>
    </row>
    <row r="643" spans="1:10" x14ac:dyDescent="0.35">
      <c r="A643">
        <v>13074</v>
      </c>
      <c r="B643" t="s">
        <v>846</v>
      </c>
      <c r="C643">
        <v>124</v>
      </c>
      <c r="D643" t="s">
        <v>28</v>
      </c>
      <c r="E643" t="b">
        <v>1</v>
      </c>
      <c r="F643">
        <v>19</v>
      </c>
      <c r="G643" t="b">
        <v>0</v>
      </c>
      <c r="H643" t="b">
        <v>0</v>
      </c>
      <c r="I643" t="b">
        <v>0</v>
      </c>
      <c r="J643" t="s">
        <v>847</v>
      </c>
    </row>
    <row r="644" spans="1:10" x14ac:dyDescent="0.35">
      <c r="A644">
        <v>13075</v>
      </c>
      <c r="B644" t="s">
        <v>848</v>
      </c>
      <c r="C644">
        <v>59</v>
      </c>
      <c r="D644" t="s">
        <v>28</v>
      </c>
      <c r="E644" t="b">
        <v>0</v>
      </c>
      <c r="F644">
        <v>0</v>
      </c>
      <c r="G644" t="b">
        <v>0</v>
      </c>
      <c r="H644" t="b">
        <v>0</v>
      </c>
      <c r="I644" t="b">
        <v>0</v>
      </c>
    </row>
    <row r="645" spans="1:10" x14ac:dyDescent="0.35">
      <c r="A645">
        <v>11623</v>
      </c>
      <c r="B645" t="s">
        <v>849</v>
      </c>
      <c r="C645">
        <v>55</v>
      </c>
      <c r="D645" t="s">
        <v>28</v>
      </c>
      <c r="E645" t="b">
        <v>1</v>
      </c>
      <c r="F645">
        <v>19</v>
      </c>
      <c r="G645" t="b">
        <v>0</v>
      </c>
      <c r="H645" t="b">
        <v>0</v>
      </c>
      <c r="I645" t="b">
        <v>0</v>
      </c>
    </row>
    <row r="646" spans="1:10" x14ac:dyDescent="0.35">
      <c r="A646">
        <v>11778</v>
      </c>
      <c r="B646" t="s">
        <v>850</v>
      </c>
      <c r="C646">
        <v>124</v>
      </c>
      <c r="D646" t="s">
        <v>28</v>
      </c>
      <c r="E646" t="b">
        <v>1</v>
      </c>
      <c r="F646">
        <v>19</v>
      </c>
      <c r="G646" t="b">
        <v>0</v>
      </c>
      <c r="H646" t="b">
        <v>0</v>
      </c>
      <c r="I646" t="b">
        <v>0</v>
      </c>
    </row>
    <row r="647" spans="1:10" x14ac:dyDescent="0.35">
      <c r="A647">
        <v>11816</v>
      </c>
      <c r="B647" t="s">
        <v>851</v>
      </c>
      <c r="C647">
        <v>124</v>
      </c>
      <c r="D647" t="s">
        <v>28</v>
      </c>
      <c r="E647" t="b">
        <v>1</v>
      </c>
      <c r="F647">
        <v>19</v>
      </c>
      <c r="G647" t="b">
        <v>0</v>
      </c>
      <c r="H647" t="b">
        <v>0</v>
      </c>
      <c r="I647" t="b">
        <v>0</v>
      </c>
    </row>
    <row r="648" spans="1:10" x14ac:dyDescent="0.35">
      <c r="A648">
        <v>11996</v>
      </c>
      <c r="B648" t="s">
        <v>852</v>
      </c>
      <c r="C648">
        <v>149</v>
      </c>
      <c r="D648" t="s">
        <v>28</v>
      </c>
      <c r="E648" t="b">
        <v>1</v>
      </c>
      <c r="F648">
        <v>19</v>
      </c>
      <c r="G648" t="b">
        <v>0</v>
      </c>
      <c r="H648" t="b">
        <v>0</v>
      </c>
      <c r="I648" t="b">
        <v>0</v>
      </c>
    </row>
    <row r="649" spans="1:10" x14ac:dyDescent="0.35">
      <c r="A649">
        <v>12775</v>
      </c>
      <c r="B649" t="s">
        <v>853</v>
      </c>
      <c r="C649">
        <v>124</v>
      </c>
      <c r="D649" t="s">
        <v>28</v>
      </c>
      <c r="E649" t="b">
        <v>1</v>
      </c>
      <c r="F649">
        <v>19</v>
      </c>
      <c r="G649" t="b">
        <v>0</v>
      </c>
      <c r="H649" t="b">
        <v>0</v>
      </c>
      <c r="I649" t="b">
        <v>0</v>
      </c>
      <c r="J649" t="s">
        <v>854</v>
      </c>
    </row>
    <row r="650" spans="1:10" x14ac:dyDescent="0.35">
      <c r="A650">
        <v>12787</v>
      </c>
      <c r="B650" t="s">
        <v>855</v>
      </c>
      <c r="C650">
        <v>59</v>
      </c>
      <c r="D650" t="s">
        <v>28</v>
      </c>
      <c r="E650" t="b">
        <v>1</v>
      </c>
      <c r="F650">
        <v>19</v>
      </c>
      <c r="G650" t="b">
        <v>0</v>
      </c>
      <c r="H650" t="b">
        <v>0</v>
      </c>
      <c r="I650" t="b">
        <v>0</v>
      </c>
    </row>
    <row r="651" spans="1:10" x14ac:dyDescent="0.35">
      <c r="A651">
        <v>13101</v>
      </c>
      <c r="B651" t="s">
        <v>856</v>
      </c>
      <c r="C651">
        <v>124</v>
      </c>
      <c r="D651" t="s">
        <v>28</v>
      </c>
      <c r="E651" t="b">
        <v>1</v>
      </c>
      <c r="F651">
        <v>19</v>
      </c>
      <c r="G651" t="b">
        <v>0</v>
      </c>
      <c r="H651" t="b">
        <v>0</v>
      </c>
      <c r="I651" t="b">
        <v>0</v>
      </c>
    </row>
    <row r="652" spans="1:10" x14ac:dyDescent="0.35">
      <c r="A652">
        <v>13729</v>
      </c>
      <c r="B652" t="s">
        <v>857</v>
      </c>
      <c r="C652">
        <v>124</v>
      </c>
      <c r="D652" t="s">
        <v>28</v>
      </c>
      <c r="E652" t="b">
        <v>1</v>
      </c>
      <c r="F652">
        <v>19</v>
      </c>
      <c r="G652" t="b">
        <v>0</v>
      </c>
      <c r="H652" t="b">
        <v>0</v>
      </c>
      <c r="I652" t="b">
        <v>0</v>
      </c>
      <c r="J652" t="s">
        <v>854</v>
      </c>
    </row>
    <row r="653" spans="1:10" x14ac:dyDescent="0.35">
      <c r="A653">
        <v>14209</v>
      </c>
      <c r="B653" t="s">
        <v>858</v>
      </c>
      <c r="C653">
        <v>124</v>
      </c>
      <c r="D653" t="s">
        <v>28</v>
      </c>
      <c r="E653" t="b">
        <v>1</v>
      </c>
      <c r="F653">
        <v>19</v>
      </c>
      <c r="G653" t="b">
        <v>0</v>
      </c>
      <c r="H653" t="b">
        <v>0</v>
      </c>
      <c r="I653" t="b">
        <v>0</v>
      </c>
    </row>
    <row r="654" spans="1:10" x14ac:dyDescent="0.35">
      <c r="A654">
        <v>15532</v>
      </c>
      <c r="B654" t="s">
        <v>859</v>
      </c>
      <c r="C654">
        <v>124</v>
      </c>
      <c r="D654" t="s">
        <v>28</v>
      </c>
      <c r="E654" t="b">
        <v>1</v>
      </c>
      <c r="F654">
        <v>19</v>
      </c>
      <c r="G654" t="b">
        <v>0</v>
      </c>
      <c r="H654" t="b">
        <v>0</v>
      </c>
      <c r="I654" t="b">
        <v>0</v>
      </c>
    </row>
    <row r="655" spans="1:10" x14ac:dyDescent="0.35">
      <c r="A655">
        <v>11132</v>
      </c>
      <c r="B655" t="s">
        <v>860</v>
      </c>
      <c r="C655">
        <v>59</v>
      </c>
      <c r="D655" t="s">
        <v>28</v>
      </c>
      <c r="E655" t="b">
        <v>1</v>
      </c>
      <c r="F655">
        <v>20</v>
      </c>
      <c r="G655" t="b">
        <v>0</v>
      </c>
      <c r="H655" t="b">
        <v>0</v>
      </c>
      <c r="I655" t="b">
        <v>0</v>
      </c>
    </row>
    <row r="656" spans="1:10" x14ac:dyDescent="0.35">
      <c r="A656">
        <v>12012</v>
      </c>
      <c r="B656" t="s">
        <v>861</v>
      </c>
      <c r="C656">
        <v>124</v>
      </c>
      <c r="D656" t="s">
        <v>28</v>
      </c>
      <c r="E656" t="b">
        <v>1</v>
      </c>
      <c r="F656">
        <v>20</v>
      </c>
      <c r="G656" t="b">
        <v>0</v>
      </c>
      <c r="H656" t="b">
        <v>0</v>
      </c>
      <c r="I656" t="b">
        <v>0</v>
      </c>
    </row>
    <row r="657" spans="1:9" x14ac:dyDescent="0.35">
      <c r="A657">
        <v>12786</v>
      </c>
      <c r="B657" t="s">
        <v>862</v>
      </c>
      <c r="C657">
        <v>124</v>
      </c>
      <c r="D657" t="s">
        <v>28</v>
      </c>
      <c r="E657" t="b">
        <v>1</v>
      </c>
      <c r="F657">
        <v>20</v>
      </c>
      <c r="G657" t="b">
        <v>0</v>
      </c>
      <c r="H657" t="b">
        <v>0</v>
      </c>
      <c r="I657" t="b">
        <v>0</v>
      </c>
    </row>
    <row r="658" spans="1:9" x14ac:dyDescent="0.35">
      <c r="A658">
        <v>14205</v>
      </c>
      <c r="B658" t="s">
        <v>863</v>
      </c>
      <c r="C658">
        <v>124</v>
      </c>
      <c r="D658" t="s">
        <v>28</v>
      </c>
      <c r="E658" t="b">
        <v>1</v>
      </c>
      <c r="F658">
        <v>20</v>
      </c>
      <c r="G658" t="b">
        <v>0</v>
      </c>
      <c r="H658" t="b">
        <v>0</v>
      </c>
      <c r="I658" t="b">
        <v>0</v>
      </c>
    </row>
    <row r="659" spans="1:9" x14ac:dyDescent="0.35">
      <c r="A659">
        <v>14342</v>
      </c>
      <c r="B659" t="s">
        <v>864</v>
      </c>
      <c r="C659">
        <v>124</v>
      </c>
      <c r="D659" t="s">
        <v>28</v>
      </c>
      <c r="E659" t="b">
        <v>1</v>
      </c>
      <c r="F659">
        <v>20</v>
      </c>
      <c r="G659" t="b">
        <v>0</v>
      </c>
      <c r="H659" t="b">
        <v>0</v>
      </c>
      <c r="I659" t="b">
        <v>0</v>
      </c>
    </row>
    <row r="660" spans="1:9" x14ac:dyDescent="0.35">
      <c r="A660">
        <v>14349</v>
      </c>
      <c r="B660" t="s">
        <v>865</v>
      </c>
      <c r="C660">
        <v>124</v>
      </c>
      <c r="D660" t="s">
        <v>28</v>
      </c>
      <c r="E660" t="b">
        <v>1</v>
      </c>
      <c r="F660">
        <v>20</v>
      </c>
      <c r="G660" t="b">
        <v>0</v>
      </c>
      <c r="H660" t="b">
        <v>0</v>
      </c>
      <c r="I660" t="b">
        <v>0</v>
      </c>
    </row>
    <row r="661" spans="1:9" x14ac:dyDescent="0.35">
      <c r="A661">
        <v>15033</v>
      </c>
      <c r="B661" t="s">
        <v>866</v>
      </c>
      <c r="C661">
        <v>637</v>
      </c>
      <c r="D661" t="s">
        <v>28</v>
      </c>
      <c r="E661" t="b">
        <v>1</v>
      </c>
      <c r="F661">
        <v>20</v>
      </c>
      <c r="G661" t="b">
        <v>0</v>
      </c>
      <c r="H661" t="b">
        <v>0</v>
      </c>
      <c r="I661" t="b">
        <v>0</v>
      </c>
    </row>
    <row r="662" spans="1:9" x14ac:dyDescent="0.35">
      <c r="A662">
        <v>15078</v>
      </c>
      <c r="B662" t="s">
        <v>867</v>
      </c>
      <c r="C662">
        <v>124</v>
      </c>
      <c r="D662" t="s">
        <v>28</v>
      </c>
      <c r="E662" t="b">
        <v>1</v>
      </c>
      <c r="F662">
        <v>20</v>
      </c>
      <c r="G662" t="b">
        <v>0</v>
      </c>
      <c r="H662" t="b">
        <v>0</v>
      </c>
      <c r="I662" t="b">
        <v>0</v>
      </c>
    </row>
    <row r="663" spans="1:9" x14ac:dyDescent="0.35">
      <c r="A663">
        <v>15087</v>
      </c>
      <c r="B663" t="s">
        <v>868</v>
      </c>
      <c r="C663">
        <v>478</v>
      </c>
      <c r="D663" t="s">
        <v>28</v>
      </c>
      <c r="E663" t="b">
        <v>1</v>
      </c>
      <c r="F663">
        <v>20</v>
      </c>
      <c r="G663" t="b">
        <v>0</v>
      </c>
      <c r="H663" t="b">
        <v>0</v>
      </c>
      <c r="I663" t="b">
        <v>0</v>
      </c>
    </row>
    <row r="664" spans="1:9" x14ac:dyDescent="0.35">
      <c r="A664">
        <v>15095</v>
      </c>
      <c r="B664" t="s">
        <v>869</v>
      </c>
      <c r="C664">
        <v>124</v>
      </c>
      <c r="D664" t="s">
        <v>28</v>
      </c>
      <c r="E664" t="b">
        <v>1</v>
      </c>
      <c r="F664">
        <v>20</v>
      </c>
      <c r="G664" t="b">
        <v>0</v>
      </c>
      <c r="H664" t="b">
        <v>0</v>
      </c>
      <c r="I664" t="b">
        <v>0</v>
      </c>
    </row>
    <row r="665" spans="1:9" x14ac:dyDescent="0.35">
      <c r="A665" t="s">
        <v>870</v>
      </c>
      <c r="B665" t="s">
        <v>871</v>
      </c>
      <c r="C665">
        <v>185</v>
      </c>
      <c r="D665" t="s">
        <v>28</v>
      </c>
      <c r="E665" t="b">
        <v>1</v>
      </c>
      <c r="F665">
        <v>21</v>
      </c>
      <c r="G665" t="b">
        <v>0</v>
      </c>
      <c r="H665" t="b">
        <v>0</v>
      </c>
      <c r="I665" t="b">
        <v>0</v>
      </c>
    </row>
    <row r="666" spans="1:9" x14ac:dyDescent="0.35">
      <c r="A666" t="s">
        <v>872</v>
      </c>
      <c r="B666" t="s">
        <v>873</v>
      </c>
      <c r="C666">
        <v>185</v>
      </c>
      <c r="D666" t="s">
        <v>28</v>
      </c>
      <c r="E666" t="b">
        <v>1</v>
      </c>
      <c r="F666">
        <v>21</v>
      </c>
      <c r="G666" t="b">
        <v>0</v>
      </c>
      <c r="H666" t="b">
        <v>0</v>
      </c>
      <c r="I666" t="b">
        <v>0</v>
      </c>
    </row>
    <row r="667" spans="1:9" x14ac:dyDescent="0.35">
      <c r="A667">
        <v>12404</v>
      </c>
      <c r="B667" t="s">
        <v>874</v>
      </c>
      <c r="C667">
        <v>136</v>
      </c>
      <c r="D667" t="s">
        <v>28</v>
      </c>
      <c r="E667" t="b">
        <v>1</v>
      </c>
      <c r="F667">
        <v>21</v>
      </c>
      <c r="G667" t="b">
        <v>0</v>
      </c>
      <c r="H667" t="b">
        <v>0</v>
      </c>
      <c r="I667" t="b">
        <v>0</v>
      </c>
    </row>
    <row r="668" spans="1:9" x14ac:dyDescent="0.35">
      <c r="A668">
        <v>13612</v>
      </c>
      <c r="B668" t="s">
        <v>875</v>
      </c>
      <c r="C668">
        <v>136</v>
      </c>
      <c r="D668" t="s">
        <v>28</v>
      </c>
      <c r="E668" t="b">
        <v>1</v>
      </c>
      <c r="F668">
        <v>21</v>
      </c>
      <c r="G668" t="b">
        <v>0</v>
      </c>
      <c r="H668" t="b">
        <v>0</v>
      </c>
      <c r="I668" t="b">
        <v>0</v>
      </c>
    </row>
    <row r="669" spans="1:9" x14ac:dyDescent="0.35">
      <c r="A669">
        <v>14642</v>
      </c>
      <c r="B669" t="s">
        <v>876</v>
      </c>
      <c r="C669">
        <v>352</v>
      </c>
      <c r="D669" t="s">
        <v>28</v>
      </c>
      <c r="E669" t="b">
        <v>1</v>
      </c>
      <c r="F669">
        <v>21</v>
      </c>
      <c r="G669" t="b">
        <v>0</v>
      </c>
      <c r="H669" t="b">
        <v>0</v>
      </c>
      <c r="I669" t="b">
        <v>0</v>
      </c>
    </row>
    <row r="670" spans="1:9" x14ac:dyDescent="0.35">
      <c r="A670">
        <v>14976</v>
      </c>
      <c r="B670" t="s">
        <v>877</v>
      </c>
      <c r="C670">
        <v>196</v>
      </c>
      <c r="D670" t="s">
        <v>28</v>
      </c>
      <c r="E670" t="b">
        <v>1</v>
      </c>
      <c r="F670">
        <v>21</v>
      </c>
      <c r="G670" t="b">
        <v>0</v>
      </c>
      <c r="H670" t="b">
        <v>0</v>
      </c>
      <c r="I670" t="b">
        <v>0</v>
      </c>
    </row>
    <row r="671" spans="1:9" x14ac:dyDescent="0.35">
      <c r="A671">
        <v>15506</v>
      </c>
      <c r="B671" t="s">
        <v>878</v>
      </c>
      <c r="C671">
        <v>476</v>
      </c>
      <c r="D671" t="s">
        <v>28</v>
      </c>
      <c r="E671" t="b">
        <v>1</v>
      </c>
      <c r="F671">
        <v>21</v>
      </c>
      <c r="G671" t="b">
        <v>0</v>
      </c>
      <c r="H671" t="b">
        <v>0</v>
      </c>
      <c r="I671" t="b">
        <v>0</v>
      </c>
    </row>
    <row r="672" spans="1:9" x14ac:dyDescent="0.35">
      <c r="A672">
        <v>15508</v>
      </c>
      <c r="B672" t="s">
        <v>879</v>
      </c>
      <c r="C672">
        <v>352</v>
      </c>
      <c r="D672" t="s">
        <v>28</v>
      </c>
      <c r="E672" t="b">
        <v>1</v>
      </c>
      <c r="F672">
        <v>21</v>
      </c>
      <c r="G672" t="b">
        <v>0</v>
      </c>
      <c r="H672" t="b">
        <v>0</v>
      </c>
      <c r="I672" t="b">
        <v>0</v>
      </c>
    </row>
    <row r="673" spans="1:10" x14ac:dyDescent="0.35">
      <c r="A673">
        <v>15847</v>
      </c>
      <c r="B673" t="s">
        <v>880</v>
      </c>
      <c r="C673">
        <v>699</v>
      </c>
      <c r="D673" t="s">
        <v>28</v>
      </c>
      <c r="E673" t="b">
        <v>1</v>
      </c>
      <c r="F673">
        <v>21</v>
      </c>
      <c r="G673" t="b">
        <v>0</v>
      </c>
      <c r="H673" t="b">
        <v>0</v>
      </c>
      <c r="I673" t="b">
        <v>0</v>
      </c>
    </row>
    <row r="674" spans="1:10" x14ac:dyDescent="0.35">
      <c r="A674">
        <v>15848</v>
      </c>
      <c r="B674" t="s">
        <v>881</v>
      </c>
      <c r="C674">
        <v>1665</v>
      </c>
      <c r="D674" t="s">
        <v>28</v>
      </c>
      <c r="E674" t="b">
        <v>1</v>
      </c>
      <c r="F674">
        <v>21</v>
      </c>
      <c r="G674" t="b">
        <v>0</v>
      </c>
      <c r="H674" t="b">
        <v>0</v>
      </c>
      <c r="I674" t="b">
        <v>0</v>
      </c>
    </row>
    <row r="675" spans="1:10" x14ac:dyDescent="0.35">
      <c r="A675">
        <v>15885</v>
      </c>
      <c r="B675" t="s">
        <v>882</v>
      </c>
      <c r="C675">
        <v>92</v>
      </c>
      <c r="D675" t="s">
        <v>28</v>
      </c>
      <c r="E675" t="b">
        <v>1</v>
      </c>
      <c r="F675">
        <v>21</v>
      </c>
      <c r="G675" t="b">
        <v>0</v>
      </c>
      <c r="H675" t="b">
        <v>0</v>
      </c>
      <c r="I675" t="b">
        <v>0</v>
      </c>
      <c r="J675" t="s">
        <v>883</v>
      </c>
    </row>
    <row r="676" spans="1:10" x14ac:dyDescent="0.35">
      <c r="A676">
        <v>15898</v>
      </c>
      <c r="B676" t="s">
        <v>884</v>
      </c>
      <c r="C676">
        <v>131</v>
      </c>
      <c r="D676" t="s">
        <v>28</v>
      </c>
      <c r="E676" t="b">
        <v>1</v>
      </c>
      <c r="F676">
        <v>21</v>
      </c>
      <c r="G676" t="b">
        <v>0</v>
      </c>
      <c r="H676" t="b">
        <v>0</v>
      </c>
      <c r="I676" t="b">
        <v>0</v>
      </c>
    </row>
    <row r="677" spans="1:10" x14ac:dyDescent="0.35">
      <c r="A677">
        <v>11683</v>
      </c>
      <c r="B677" t="s">
        <v>885</v>
      </c>
      <c r="C677">
        <v>298</v>
      </c>
      <c r="D677" t="s">
        <v>28</v>
      </c>
      <c r="E677" t="b">
        <v>1</v>
      </c>
      <c r="F677">
        <v>22</v>
      </c>
      <c r="G677" t="b">
        <v>0</v>
      </c>
      <c r="H677" t="b">
        <v>0</v>
      </c>
      <c r="I677" t="b">
        <v>0</v>
      </c>
    </row>
    <row r="678" spans="1:10" x14ac:dyDescent="0.35">
      <c r="A678">
        <v>11786</v>
      </c>
      <c r="B678" t="s">
        <v>886</v>
      </c>
      <c r="C678">
        <v>13</v>
      </c>
      <c r="D678" t="s">
        <v>37</v>
      </c>
      <c r="E678" t="b">
        <v>1</v>
      </c>
      <c r="F678">
        <v>22</v>
      </c>
      <c r="G678" t="b">
        <v>0</v>
      </c>
      <c r="H678" t="b">
        <v>0</v>
      </c>
      <c r="I678" t="b">
        <v>0</v>
      </c>
    </row>
    <row r="679" spans="1:10" x14ac:dyDescent="0.35">
      <c r="A679">
        <v>15561</v>
      </c>
      <c r="B679" t="s">
        <v>887</v>
      </c>
      <c r="C679">
        <v>26</v>
      </c>
      <c r="D679" t="s">
        <v>37</v>
      </c>
      <c r="E679" t="b">
        <v>1</v>
      </c>
      <c r="F679">
        <v>22</v>
      </c>
      <c r="G679" t="b">
        <v>0</v>
      </c>
      <c r="H679" t="b">
        <v>0</v>
      </c>
      <c r="I679" t="b">
        <v>0</v>
      </c>
    </row>
    <row r="680" spans="1:10" x14ac:dyDescent="0.35">
      <c r="A680">
        <v>15796</v>
      </c>
      <c r="B680" t="s">
        <v>888</v>
      </c>
      <c r="C680">
        <v>13</v>
      </c>
      <c r="D680" t="s">
        <v>37</v>
      </c>
      <c r="E680" t="b">
        <v>1</v>
      </c>
      <c r="F680">
        <v>22</v>
      </c>
      <c r="G680" t="b">
        <v>0</v>
      </c>
      <c r="H680" t="b">
        <v>0</v>
      </c>
      <c r="I680" t="b">
        <v>0</v>
      </c>
    </row>
    <row r="681" spans="1:10" x14ac:dyDescent="0.35">
      <c r="A681">
        <v>15822</v>
      </c>
      <c r="B681" t="s">
        <v>889</v>
      </c>
      <c r="C681">
        <v>280</v>
      </c>
      <c r="D681" t="s">
        <v>28</v>
      </c>
      <c r="E681" t="b">
        <v>1</v>
      </c>
      <c r="F681">
        <v>22</v>
      </c>
      <c r="G681" t="b">
        <v>0</v>
      </c>
      <c r="H681" t="b">
        <v>0</v>
      </c>
      <c r="I681" t="b">
        <v>0</v>
      </c>
    </row>
    <row r="682" spans="1:10" x14ac:dyDescent="0.35">
      <c r="A682">
        <v>15895</v>
      </c>
      <c r="B682" t="s">
        <v>890</v>
      </c>
      <c r="C682">
        <v>131</v>
      </c>
      <c r="D682" t="s">
        <v>28</v>
      </c>
      <c r="E682" t="b">
        <v>1</v>
      </c>
      <c r="F682">
        <v>22</v>
      </c>
      <c r="G682" t="b">
        <v>0</v>
      </c>
      <c r="H682" t="b">
        <v>0</v>
      </c>
      <c r="I682" t="b">
        <v>0</v>
      </c>
    </row>
    <row r="683" spans="1:10" x14ac:dyDescent="0.35">
      <c r="A683">
        <v>15896</v>
      </c>
      <c r="B683" t="s">
        <v>891</v>
      </c>
      <c r="C683">
        <v>259</v>
      </c>
      <c r="D683" t="s">
        <v>28</v>
      </c>
      <c r="E683" t="b">
        <v>1</v>
      </c>
      <c r="F683">
        <v>22</v>
      </c>
      <c r="G683" t="b">
        <v>0</v>
      </c>
      <c r="H683" t="b">
        <v>0</v>
      </c>
      <c r="I683" t="b">
        <v>0</v>
      </c>
    </row>
    <row r="684" spans="1:10" x14ac:dyDescent="0.35">
      <c r="A684" t="s">
        <v>892</v>
      </c>
      <c r="B684" t="s">
        <v>893</v>
      </c>
      <c r="C684">
        <v>259</v>
      </c>
      <c r="D684" t="s">
        <v>28</v>
      </c>
      <c r="E684" t="b">
        <v>1</v>
      </c>
      <c r="F684">
        <v>22</v>
      </c>
      <c r="G684" t="b">
        <v>0</v>
      </c>
      <c r="H684" t="b">
        <v>0</v>
      </c>
      <c r="I684" t="b">
        <v>0</v>
      </c>
    </row>
    <row r="685" spans="1:10" x14ac:dyDescent="0.35">
      <c r="A685" t="s">
        <v>894</v>
      </c>
      <c r="B685" t="s">
        <v>895</v>
      </c>
      <c r="C685">
        <v>208</v>
      </c>
      <c r="D685" t="s">
        <v>28</v>
      </c>
      <c r="E685" t="b">
        <v>1</v>
      </c>
      <c r="F685">
        <v>22</v>
      </c>
      <c r="G685" t="b">
        <v>0</v>
      </c>
      <c r="H685" t="b">
        <v>0</v>
      </c>
      <c r="I685" t="b">
        <v>0</v>
      </c>
    </row>
    <row r="686" spans="1:10" x14ac:dyDescent="0.35">
      <c r="A686">
        <v>16220</v>
      </c>
      <c r="B686" t="s">
        <v>896</v>
      </c>
      <c r="C686">
        <v>102</v>
      </c>
      <c r="D686" t="s">
        <v>28</v>
      </c>
      <c r="E686" t="b">
        <v>1</v>
      </c>
      <c r="F686">
        <v>22</v>
      </c>
      <c r="G686" t="b">
        <v>0</v>
      </c>
      <c r="H686" t="b">
        <v>1</v>
      </c>
      <c r="I686" t="b">
        <v>0</v>
      </c>
      <c r="J686" t="s">
        <v>613</v>
      </c>
    </row>
    <row r="687" spans="1:10" x14ac:dyDescent="0.35">
      <c r="A687" t="s">
        <v>897</v>
      </c>
      <c r="B687" t="s">
        <v>898</v>
      </c>
      <c r="C687">
        <v>270</v>
      </c>
      <c r="D687" t="s">
        <v>28</v>
      </c>
      <c r="E687" t="b">
        <v>1</v>
      </c>
      <c r="F687">
        <v>23</v>
      </c>
      <c r="G687" t="b">
        <v>1</v>
      </c>
      <c r="H687" t="b">
        <v>0</v>
      </c>
      <c r="I687" t="b">
        <v>0</v>
      </c>
      <c r="J687" t="s">
        <v>583</v>
      </c>
    </row>
    <row r="688" spans="1:10" x14ac:dyDescent="0.35">
      <c r="A688" t="s">
        <v>899</v>
      </c>
      <c r="B688" t="s">
        <v>900</v>
      </c>
      <c r="C688">
        <v>107</v>
      </c>
      <c r="D688" t="s">
        <v>28</v>
      </c>
      <c r="E688" t="b">
        <v>1</v>
      </c>
      <c r="F688">
        <v>23</v>
      </c>
      <c r="G688" t="b">
        <v>1</v>
      </c>
      <c r="H688" t="b">
        <v>0</v>
      </c>
      <c r="I688" t="b">
        <v>0</v>
      </c>
    </row>
    <row r="689" spans="1:10" x14ac:dyDescent="0.35">
      <c r="A689" t="s">
        <v>901</v>
      </c>
      <c r="B689" t="s">
        <v>902</v>
      </c>
      <c r="C689">
        <v>259</v>
      </c>
      <c r="D689" t="s">
        <v>28</v>
      </c>
      <c r="E689" t="b">
        <v>1</v>
      </c>
      <c r="F689">
        <v>23</v>
      </c>
      <c r="G689" t="b">
        <v>1</v>
      </c>
      <c r="H689" t="b">
        <v>0</v>
      </c>
      <c r="I689" t="b">
        <v>0</v>
      </c>
    </row>
    <row r="690" spans="1:10" x14ac:dyDescent="0.35">
      <c r="A690" t="s">
        <v>903</v>
      </c>
      <c r="B690" t="s">
        <v>904</v>
      </c>
      <c r="C690">
        <v>159</v>
      </c>
      <c r="D690" t="s">
        <v>28</v>
      </c>
      <c r="E690" t="b">
        <v>1</v>
      </c>
      <c r="F690">
        <v>23</v>
      </c>
      <c r="G690" t="b">
        <v>1</v>
      </c>
      <c r="H690" t="b">
        <v>0</v>
      </c>
      <c r="I690" t="b">
        <v>0</v>
      </c>
    </row>
    <row r="691" spans="1:10" x14ac:dyDescent="0.35">
      <c r="A691" t="s">
        <v>905</v>
      </c>
      <c r="B691" t="s">
        <v>906</v>
      </c>
      <c r="C691">
        <v>530</v>
      </c>
      <c r="D691" t="s">
        <v>28</v>
      </c>
      <c r="E691" t="b">
        <v>1</v>
      </c>
      <c r="F691">
        <v>23</v>
      </c>
      <c r="G691" t="b">
        <v>1</v>
      </c>
      <c r="H691" t="b">
        <v>0</v>
      </c>
      <c r="I691" t="b">
        <v>0</v>
      </c>
    </row>
    <row r="692" spans="1:10" x14ac:dyDescent="0.35">
      <c r="A692" t="s">
        <v>907</v>
      </c>
      <c r="B692" t="s">
        <v>908</v>
      </c>
      <c r="C692">
        <v>725</v>
      </c>
      <c r="D692" t="s">
        <v>28</v>
      </c>
      <c r="E692" t="b">
        <v>1</v>
      </c>
      <c r="F692">
        <v>23</v>
      </c>
      <c r="G692" t="b">
        <v>1</v>
      </c>
      <c r="H692" t="b">
        <v>0</v>
      </c>
      <c r="I692" t="b">
        <v>0</v>
      </c>
    </row>
    <row r="693" spans="1:10" x14ac:dyDescent="0.35">
      <c r="A693" t="s">
        <v>909</v>
      </c>
      <c r="B693" t="s">
        <v>910</v>
      </c>
      <c r="C693">
        <v>675</v>
      </c>
      <c r="D693" t="s">
        <v>28</v>
      </c>
      <c r="E693" t="b">
        <v>1</v>
      </c>
      <c r="F693">
        <v>23</v>
      </c>
      <c r="G693" t="b">
        <v>1</v>
      </c>
      <c r="H693" t="b">
        <v>0</v>
      </c>
      <c r="I693" t="b">
        <v>0</v>
      </c>
    </row>
    <row r="694" spans="1:10" x14ac:dyDescent="0.35">
      <c r="A694">
        <v>16708</v>
      </c>
      <c r="B694" t="s">
        <v>911</v>
      </c>
      <c r="C694">
        <v>2121</v>
      </c>
      <c r="D694" t="s">
        <v>28</v>
      </c>
      <c r="E694" t="b">
        <v>1</v>
      </c>
      <c r="F694">
        <v>23</v>
      </c>
      <c r="G694" t="b">
        <v>1</v>
      </c>
      <c r="H694" t="b">
        <v>0</v>
      </c>
      <c r="I694" t="b">
        <v>0</v>
      </c>
    </row>
    <row r="695" spans="1:10" x14ac:dyDescent="0.35">
      <c r="A695">
        <v>16709</v>
      </c>
      <c r="B695" t="s">
        <v>912</v>
      </c>
      <c r="C695">
        <v>270</v>
      </c>
      <c r="D695" t="s">
        <v>28</v>
      </c>
      <c r="E695" t="b">
        <v>1</v>
      </c>
      <c r="F695">
        <v>24</v>
      </c>
      <c r="G695" t="b">
        <v>1</v>
      </c>
      <c r="H695" t="b">
        <v>0</v>
      </c>
      <c r="I695" t="b">
        <v>0</v>
      </c>
      <c r="J695" t="s">
        <v>583</v>
      </c>
    </row>
    <row r="696" spans="1:10" x14ac:dyDescent="0.35">
      <c r="A696">
        <v>16710</v>
      </c>
      <c r="B696" t="s">
        <v>913</v>
      </c>
      <c r="C696">
        <v>107</v>
      </c>
      <c r="D696" t="s">
        <v>28</v>
      </c>
      <c r="E696" t="b">
        <v>1</v>
      </c>
      <c r="F696">
        <v>24</v>
      </c>
      <c r="G696" t="b">
        <v>1</v>
      </c>
      <c r="H696" t="b">
        <v>0</v>
      </c>
      <c r="I696" t="b">
        <v>0</v>
      </c>
    </row>
    <row r="697" spans="1:10" x14ac:dyDescent="0.35">
      <c r="A697">
        <v>16711</v>
      </c>
      <c r="B697" t="s">
        <v>914</v>
      </c>
      <c r="C697">
        <v>159</v>
      </c>
      <c r="D697" t="s">
        <v>28</v>
      </c>
      <c r="E697" t="b">
        <v>1</v>
      </c>
      <c r="F697">
        <v>24</v>
      </c>
      <c r="G697" t="b">
        <v>1</v>
      </c>
      <c r="H697" t="b">
        <v>0</v>
      </c>
      <c r="I697" t="b">
        <v>0</v>
      </c>
    </row>
    <row r="698" spans="1:10" x14ac:dyDescent="0.35">
      <c r="A698">
        <v>16712</v>
      </c>
      <c r="B698" t="s">
        <v>915</v>
      </c>
      <c r="C698">
        <v>159</v>
      </c>
      <c r="D698" t="s">
        <v>28</v>
      </c>
      <c r="E698" t="b">
        <v>1</v>
      </c>
      <c r="F698">
        <v>24</v>
      </c>
      <c r="G698" t="b">
        <v>1</v>
      </c>
      <c r="H698" t="b">
        <v>0</v>
      </c>
      <c r="I698" t="b">
        <v>0</v>
      </c>
    </row>
    <row r="699" spans="1:10" x14ac:dyDescent="0.35">
      <c r="A699">
        <v>16713</v>
      </c>
      <c r="B699" t="s">
        <v>916</v>
      </c>
      <c r="C699">
        <v>530</v>
      </c>
      <c r="D699" t="s">
        <v>28</v>
      </c>
      <c r="E699" t="b">
        <v>1</v>
      </c>
      <c r="F699">
        <v>24</v>
      </c>
      <c r="G699" t="b">
        <v>1</v>
      </c>
      <c r="H699" t="b">
        <v>0</v>
      </c>
      <c r="I699" t="b">
        <v>0</v>
      </c>
    </row>
    <row r="700" spans="1:10" x14ac:dyDescent="0.35">
      <c r="A700">
        <v>15280</v>
      </c>
      <c r="B700" t="s">
        <v>917</v>
      </c>
      <c r="C700">
        <v>608</v>
      </c>
      <c r="D700" t="s">
        <v>28</v>
      </c>
      <c r="E700" t="b">
        <v>1</v>
      </c>
      <c r="F700">
        <v>24</v>
      </c>
      <c r="G700" t="b">
        <v>0</v>
      </c>
      <c r="H700" t="b">
        <v>0</v>
      </c>
      <c r="I700" t="b">
        <v>0</v>
      </c>
    </row>
    <row r="701" spans="1:10" x14ac:dyDescent="0.35">
      <c r="A701">
        <v>15618</v>
      </c>
      <c r="B701" t="s">
        <v>918</v>
      </c>
      <c r="C701">
        <v>671</v>
      </c>
      <c r="D701" t="s">
        <v>28</v>
      </c>
      <c r="E701" t="b">
        <v>0</v>
      </c>
      <c r="F701">
        <v>0</v>
      </c>
      <c r="G701" t="b">
        <v>0</v>
      </c>
      <c r="H701" t="b">
        <v>0</v>
      </c>
      <c r="I701" t="b">
        <v>0</v>
      </c>
    </row>
    <row r="702" spans="1:10" x14ac:dyDescent="0.35">
      <c r="A702" t="s">
        <v>919</v>
      </c>
      <c r="B702" t="s">
        <v>920</v>
      </c>
      <c r="C702">
        <v>671</v>
      </c>
      <c r="D702" t="s">
        <v>28</v>
      </c>
      <c r="E702" t="b">
        <v>1</v>
      </c>
      <c r="F702">
        <v>24</v>
      </c>
      <c r="G702" t="b">
        <v>0</v>
      </c>
      <c r="H702" t="b">
        <v>0</v>
      </c>
      <c r="I702" t="b">
        <v>0</v>
      </c>
    </row>
    <row r="703" spans="1:10" x14ac:dyDescent="0.35">
      <c r="A703">
        <v>16707</v>
      </c>
      <c r="B703" t="s">
        <v>921</v>
      </c>
      <c r="C703">
        <v>745</v>
      </c>
      <c r="D703" t="s">
        <v>28</v>
      </c>
      <c r="E703" t="b">
        <v>1</v>
      </c>
      <c r="F703">
        <v>24</v>
      </c>
      <c r="G703" t="b">
        <v>1</v>
      </c>
      <c r="H703" t="b">
        <v>0</v>
      </c>
      <c r="I703" t="b">
        <v>0</v>
      </c>
    </row>
    <row r="704" spans="1:10" x14ac:dyDescent="0.35">
      <c r="A704" t="s">
        <v>922</v>
      </c>
      <c r="B704" t="s">
        <v>923</v>
      </c>
      <c r="C704">
        <v>0</v>
      </c>
      <c r="D704" t="s">
        <v>28</v>
      </c>
      <c r="E704" t="b">
        <v>0</v>
      </c>
      <c r="F704">
        <v>0</v>
      </c>
      <c r="G704" t="b">
        <v>1</v>
      </c>
      <c r="H704" t="b">
        <v>0</v>
      </c>
      <c r="I704" t="b">
        <v>0</v>
      </c>
    </row>
    <row r="705" spans="1:10" x14ac:dyDescent="0.35">
      <c r="A705">
        <v>14384</v>
      </c>
      <c r="B705" t="s">
        <v>924</v>
      </c>
      <c r="C705">
        <v>17</v>
      </c>
      <c r="D705" t="s">
        <v>28</v>
      </c>
      <c r="E705" t="b">
        <v>1</v>
      </c>
      <c r="F705">
        <v>24</v>
      </c>
      <c r="G705" t="b">
        <v>0</v>
      </c>
      <c r="H705" t="b">
        <v>0</v>
      </c>
      <c r="I705" t="b">
        <v>0</v>
      </c>
    </row>
    <row r="706" spans="1:10" x14ac:dyDescent="0.35">
      <c r="A706">
        <v>15620</v>
      </c>
      <c r="B706" t="s">
        <v>925</v>
      </c>
      <c r="C706">
        <v>745</v>
      </c>
      <c r="D706" t="s">
        <v>28</v>
      </c>
      <c r="E706" t="b">
        <v>0</v>
      </c>
      <c r="F706">
        <v>0</v>
      </c>
      <c r="G706" t="b">
        <v>0</v>
      </c>
      <c r="H706" t="b">
        <v>0</v>
      </c>
      <c r="I706" t="b">
        <v>0</v>
      </c>
    </row>
    <row r="707" spans="1:10" x14ac:dyDescent="0.35">
      <c r="A707">
        <v>16058</v>
      </c>
      <c r="B707" t="s">
        <v>926</v>
      </c>
      <c r="C707">
        <v>509</v>
      </c>
      <c r="D707" t="s">
        <v>28</v>
      </c>
      <c r="E707" t="b">
        <v>1</v>
      </c>
      <c r="F707">
        <v>24</v>
      </c>
      <c r="G707" t="b">
        <v>0</v>
      </c>
      <c r="H707" t="b">
        <v>0</v>
      </c>
      <c r="I707" t="b">
        <v>0</v>
      </c>
    </row>
    <row r="708" spans="1:10" x14ac:dyDescent="0.35">
      <c r="A708" t="s">
        <v>927</v>
      </c>
      <c r="B708" t="s">
        <v>928</v>
      </c>
      <c r="C708">
        <v>561</v>
      </c>
      <c r="D708" t="s">
        <v>28</v>
      </c>
      <c r="E708" t="b">
        <v>1</v>
      </c>
      <c r="F708">
        <v>26</v>
      </c>
      <c r="G708" t="b">
        <v>0</v>
      </c>
      <c r="H708" t="b">
        <v>0</v>
      </c>
      <c r="I708" t="b">
        <v>0</v>
      </c>
    </row>
    <row r="709" spans="1:10" x14ac:dyDescent="0.35">
      <c r="A709" t="s">
        <v>929</v>
      </c>
      <c r="B709" t="s">
        <v>930</v>
      </c>
      <c r="C709">
        <v>292</v>
      </c>
      <c r="D709" t="s">
        <v>28</v>
      </c>
      <c r="E709" t="b">
        <v>1</v>
      </c>
      <c r="F709">
        <v>26</v>
      </c>
      <c r="G709" t="b">
        <v>0</v>
      </c>
      <c r="H709" t="b">
        <v>0</v>
      </c>
      <c r="I709" t="b">
        <v>0</v>
      </c>
    </row>
    <row r="710" spans="1:10" x14ac:dyDescent="0.35">
      <c r="A710" t="s">
        <v>931</v>
      </c>
      <c r="B710" t="s">
        <v>932</v>
      </c>
      <c r="C710">
        <v>452</v>
      </c>
      <c r="D710" t="s">
        <v>28</v>
      </c>
      <c r="E710" t="b">
        <v>1</v>
      </c>
      <c r="F710">
        <v>26</v>
      </c>
      <c r="G710" t="b">
        <v>0</v>
      </c>
      <c r="H710" t="b">
        <v>0</v>
      </c>
      <c r="I710" t="b">
        <v>0</v>
      </c>
    </row>
    <row r="711" spans="1:10" x14ac:dyDescent="0.35">
      <c r="A711" t="s">
        <v>933</v>
      </c>
      <c r="B711" t="s">
        <v>934</v>
      </c>
      <c r="C711">
        <v>582</v>
      </c>
      <c r="D711" t="s">
        <v>28</v>
      </c>
      <c r="E711" t="b">
        <v>1</v>
      </c>
      <c r="F711">
        <v>26</v>
      </c>
      <c r="G711" t="b">
        <v>0</v>
      </c>
      <c r="H711" t="b">
        <v>0</v>
      </c>
      <c r="I711" t="b">
        <v>0</v>
      </c>
    </row>
    <row r="712" spans="1:10" x14ac:dyDescent="0.35">
      <c r="A712" t="s">
        <v>935</v>
      </c>
      <c r="B712" t="s">
        <v>936</v>
      </c>
      <c r="C712">
        <v>388</v>
      </c>
      <c r="D712" t="s">
        <v>28</v>
      </c>
      <c r="E712" t="b">
        <v>1</v>
      </c>
      <c r="F712">
        <v>26</v>
      </c>
      <c r="G712" t="b">
        <v>0</v>
      </c>
      <c r="H712" t="b">
        <v>0</v>
      </c>
      <c r="I712" t="b">
        <v>0</v>
      </c>
    </row>
    <row r="713" spans="1:10" x14ac:dyDescent="0.35">
      <c r="A713">
        <v>15463</v>
      </c>
      <c r="B713" t="s">
        <v>937</v>
      </c>
      <c r="C713">
        <v>184</v>
      </c>
      <c r="D713" t="s">
        <v>28</v>
      </c>
      <c r="E713" t="b">
        <v>1</v>
      </c>
      <c r="F713">
        <v>26</v>
      </c>
      <c r="G713" t="b">
        <v>0</v>
      </c>
      <c r="H713" t="b">
        <v>0</v>
      </c>
      <c r="I713" t="b">
        <v>0</v>
      </c>
    </row>
    <row r="714" spans="1:10" x14ac:dyDescent="0.35">
      <c r="A714">
        <v>15475</v>
      </c>
      <c r="B714" t="s">
        <v>938</v>
      </c>
      <c r="C714">
        <v>40</v>
      </c>
      <c r="D714" t="s">
        <v>28</v>
      </c>
      <c r="E714" t="b">
        <v>1</v>
      </c>
      <c r="F714">
        <v>26</v>
      </c>
      <c r="G714" t="b">
        <v>0</v>
      </c>
      <c r="H714" t="b">
        <v>0</v>
      </c>
      <c r="I714" t="b">
        <v>0</v>
      </c>
    </row>
    <row r="715" spans="1:10" x14ac:dyDescent="0.35">
      <c r="A715">
        <v>15476</v>
      </c>
      <c r="B715" t="s">
        <v>939</v>
      </c>
      <c r="C715">
        <v>154</v>
      </c>
      <c r="D715" t="s">
        <v>28</v>
      </c>
      <c r="E715" t="b">
        <v>1</v>
      </c>
      <c r="F715">
        <v>26</v>
      </c>
      <c r="G715" t="b">
        <v>0</v>
      </c>
      <c r="H715" t="b">
        <v>0</v>
      </c>
      <c r="I715" t="b">
        <v>0</v>
      </c>
    </row>
    <row r="716" spans="1:10" x14ac:dyDescent="0.35">
      <c r="A716">
        <v>15342</v>
      </c>
      <c r="B716" t="s">
        <v>940</v>
      </c>
      <c r="C716">
        <v>200</v>
      </c>
      <c r="D716" t="s">
        <v>28</v>
      </c>
      <c r="E716" t="b">
        <v>1</v>
      </c>
      <c r="F716">
        <v>25</v>
      </c>
      <c r="G716" t="b">
        <v>0</v>
      </c>
      <c r="H716" t="b">
        <v>0</v>
      </c>
      <c r="I716" t="b">
        <v>0</v>
      </c>
    </row>
    <row r="717" spans="1:10" x14ac:dyDescent="0.35">
      <c r="A717">
        <v>16331</v>
      </c>
      <c r="B717" t="s">
        <v>941</v>
      </c>
      <c r="C717">
        <v>1097</v>
      </c>
      <c r="D717" t="s">
        <v>28</v>
      </c>
      <c r="E717" t="b">
        <v>1</v>
      </c>
      <c r="F717">
        <v>25</v>
      </c>
      <c r="G717" t="b">
        <v>0</v>
      </c>
      <c r="H717" t="b">
        <v>1</v>
      </c>
      <c r="I717" t="b">
        <v>0</v>
      </c>
      <c r="J717" t="s">
        <v>613</v>
      </c>
    </row>
    <row r="718" spans="1:10" x14ac:dyDescent="0.35">
      <c r="A718" t="s">
        <v>942</v>
      </c>
      <c r="B718" t="s">
        <v>943</v>
      </c>
      <c r="C718">
        <v>1097</v>
      </c>
      <c r="D718" t="s">
        <v>28</v>
      </c>
      <c r="E718" t="b">
        <v>1</v>
      </c>
      <c r="F718">
        <v>25</v>
      </c>
      <c r="G718" t="b">
        <v>0</v>
      </c>
      <c r="H718" t="b">
        <v>1</v>
      </c>
      <c r="I718" t="b">
        <v>0</v>
      </c>
      <c r="J718" t="s">
        <v>613</v>
      </c>
    </row>
    <row r="719" spans="1:10" x14ac:dyDescent="0.35">
      <c r="A719">
        <v>16332</v>
      </c>
      <c r="B719" t="s">
        <v>944</v>
      </c>
      <c r="C719">
        <v>1423</v>
      </c>
      <c r="D719" t="s">
        <v>28</v>
      </c>
      <c r="E719" t="b">
        <v>1</v>
      </c>
      <c r="F719">
        <v>25</v>
      </c>
      <c r="G719" t="b">
        <v>0</v>
      </c>
      <c r="H719" t="b">
        <v>1</v>
      </c>
      <c r="I719" t="b">
        <v>0</v>
      </c>
      <c r="J719" t="s">
        <v>613</v>
      </c>
    </row>
    <row r="720" spans="1:10" x14ac:dyDescent="0.35">
      <c r="A720" t="s">
        <v>945</v>
      </c>
      <c r="B720" t="s">
        <v>946</v>
      </c>
      <c r="C720">
        <v>1423</v>
      </c>
      <c r="D720" t="s">
        <v>28</v>
      </c>
      <c r="E720" t="b">
        <v>1</v>
      </c>
      <c r="F720">
        <v>25</v>
      </c>
      <c r="G720" t="b">
        <v>0</v>
      </c>
      <c r="H720" t="b">
        <v>1</v>
      </c>
      <c r="I720" t="b">
        <v>0</v>
      </c>
      <c r="J720" t="s">
        <v>613</v>
      </c>
    </row>
    <row r="721" spans="1:10" x14ac:dyDescent="0.35">
      <c r="A721">
        <v>16333</v>
      </c>
      <c r="B721" t="s">
        <v>947</v>
      </c>
      <c r="C721">
        <v>1754</v>
      </c>
      <c r="D721" t="s">
        <v>28</v>
      </c>
      <c r="E721" t="b">
        <v>1</v>
      </c>
      <c r="F721">
        <v>25</v>
      </c>
      <c r="G721" t="b">
        <v>0</v>
      </c>
      <c r="H721" t="b">
        <v>1</v>
      </c>
      <c r="I721" t="b">
        <v>0</v>
      </c>
      <c r="J721" t="s">
        <v>613</v>
      </c>
    </row>
    <row r="722" spans="1:10" x14ac:dyDescent="0.35">
      <c r="A722" t="s">
        <v>948</v>
      </c>
      <c r="B722" t="s">
        <v>949</v>
      </c>
      <c r="C722">
        <v>1754</v>
      </c>
      <c r="D722" t="s">
        <v>28</v>
      </c>
      <c r="E722" t="b">
        <v>1</v>
      </c>
      <c r="F722">
        <v>25</v>
      </c>
      <c r="G722" t="b">
        <v>0</v>
      </c>
      <c r="H722" t="b">
        <v>1</v>
      </c>
      <c r="I722" t="b">
        <v>0</v>
      </c>
      <c r="J722" t="s">
        <v>613</v>
      </c>
    </row>
    <row r="723" spans="1:10" x14ac:dyDescent="0.35">
      <c r="A723">
        <v>16334</v>
      </c>
      <c r="B723" t="s">
        <v>950</v>
      </c>
      <c r="C723">
        <v>2082</v>
      </c>
      <c r="D723" t="s">
        <v>28</v>
      </c>
      <c r="E723" t="b">
        <v>1</v>
      </c>
      <c r="F723">
        <v>25</v>
      </c>
      <c r="G723" t="b">
        <v>0</v>
      </c>
      <c r="H723" t="b">
        <v>1</v>
      </c>
      <c r="I723" t="b">
        <v>0</v>
      </c>
      <c r="J723" t="s">
        <v>613</v>
      </c>
    </row>
    <row r="724" spans="1:10" x14ac:dyDescent="0.35">
      <c r="A724" t="s">
        <v>951</v>
      </c>
      <c r="B724" t="s">
        <v>952</v>
      </c>
      <c r="C724">
        <v>2082</v>
      </c>
      <c r="D724" t="s">
        <v>28</v>
      </c>
      <c r="E724" t="b">
        <v>1</v>
      </c>
      <c r="F724">
        <v>25</v>
      </c>
      <c r="G724" t="b">
        <v>0</v>
      </c>
      <c r="H724" t="b">
        <v>1</v>
      </c>
      <c r="I724" t="b">
        <v>0</v>
      </c>
      <c r="J724" t="s">
        <v>613</v>
      </c>
    </row>
    <row r="725" spans="1:10" x14ac:dyDescent="0.35">
      <c r="A725">
        <v>13617</v>
      </c>
      <c r="B725" t="s">
        <v>953</v>
      </c>
      <c r="C725">
        <v>60</v>
      </c>
      <c r="D725" t="s">
        <v>28</v>
      </c>
      <c r="E725" t="b">
        <v>1</v>
      </c>
      <c r="F725">
        <v>25</v>
      </c>
      <c r="G725" t="b">
        <v>0</v>
      </c>
      <c r="H725" t="b">
        <v>0</v>
      </c>
      <c r="I725" t="b">
        <v>0</v>
      </c>
    </row>
    <row r="726" spans="1:10" x14ac:dyDescent="0.35">
      <c r="A726" t="s">
        <v>954</v>
      </c>
      <c r="B726" t="s">
        <v>955</v>
      </c>
      <c r="C726">
        <v>1097</v>
      </c>
      <c r="D726" t="s">
        <v>28</v>
      </c>
      <c r="E726" t="b">
        <v>1</v>
      </c>
      <c r="F726">
        <v>25</v>
      </c>
      <c r="G726" t="b">
        <v>0</v>
      </c>
      <c r="H726" t="b">
        <v>1</v>
      </c>
      <c r="I726" t="b">
        <v>0</v>
      </c>
      <c r="J726" t="s">
        <v>956</v>
      </c>
    </row>
    <row r="727" spans="1:10" x14ac:dyDescent="0.35">
      <c r="A727" t="s">
        <v>957</v>
      </c>
      <c r="B727" t="s">
        <v>958</v>
      </c>
      <c r="C727">
        <v>1423</v>
      </c>
      <c r="D727" t="s">
        <v>28</v>
      </c>
      <c r="E727" t="b">
        <v>1</v>
      </c>
      <c r="F727">
        <v>25</v>
      </c>
      <c r="G727" t="b">
        <v>0</v>
      </c>
      <c r="H727" t="b">
        <v>1</v>
      </c>
      <c r="I727" t="b">
        <v>0</v>
      </c>
      <c r="J727" t="s">
        <v>956</v>
      </c>
    </row>
    <row r="728" spans="1:10" x14ac:dyDescent="0.35">
      <c r="A728" t="s">
        <v>959</v>
      </c>
      <c r="B728" t="s">
        <v>960</v>
      </c>
      <c r="C728">
        <v>1754</v>
      </c>
      <c r="D728" t="s">
        <v>28</v>
      </c>
      <c r="E728" t="b">
        <v>1</v>
      </c>
      <c r="F728">
        <v>25</v>
      </c>
      <c r="G728" t="b">
        <v>0</v>
      </c>
      <c r="H728" t="b">
        <v>1</v>
      </c>
      <c r="I728" t="b">
        <v>0</v>
      </c>
      <c r="J728" t="s">
        <v>956</v>
      </c>
    </row>
    <row r="729" spans="1:10" x14ac:dyDescent="0.35">
      <c r="A729" t="s">
        <v>961</v>
      </c>
      <c r="B729" t="s">
        <v>962</v>
      </c>
      <c r="C729">
        <v>2082</v>
      </c>
      <c r="D729" t="s">
        <v>28</v>
      </c>
      <c r="E729" t="b">
        <v>1</v>
      </c>
      <c r="F729">
        <v>25</v>
      </c>
      <c r="G729" t="b">
        <v>0</v>
      </c>
      <c r="H729" t="b">
        <v>1</v>
      </c>
      <c r="I729" t="b">
        <v>0</v>
      </c>
      <c r="J729" t="s">
        <v>956</v>
      </c>
    </row>
    <row r="730" spans="1:10" x14ac:dyDescent="0.35">
      <c r="A730" t="s">
        <v>963</v>
      </c>
      <c r="B730" t="s">
        <v>964</v>
      </c>
      <c r="C730">
        <v>586</v>
      </c>
      <c r="D730" t="s">
        <v>28</v>
      </c>
      <c r="E730" t="b">
        <v>1</v>
      </c>
      <c r="F730">
        <v>27</v>
      </c>
      <c r="G730" t="b">
        <v>0</v>
      </c>
      <c r="H730" t="b">
        <v>0</v>
      </c>
      <c r="I730" t="b">
        <v>0</v>
      </c>
    </row>
    <row r="731" spans="1:10" x14ac:dyDescent="0.35">
      <c r="A731" t="s">
        <v>965</v>
      </c>
      <c r="B731" t="s">
        <v>966</v>
      </c>
      <c r="C731">
        <v>979</v>
      </c>
      <c r="D731" t="s">
        <v>28</v>
      </c>
      <c r="E731" t="b">
        <v>1</v>
      </c>
      <c r="F731">
        <v>27</v>
      </c>
      <c r="G731" t="b">
        <v>0</v>
      </c>
      <c r="H731" t="b">
        <v>0</v>
      </c>
      <c r="I731" t="b">
        <v>0</v>
      </c>
    </row>
    <row r="732" spans="1:10" x14ac:dyDescent="0.35">
      <c r="A732" t="s">
        <v>967</v>
      </c>
      <c r="B732" t="s">
        <v>968</v>
      </c>
      <c r="C732">
        <v>782</v>
      </c>
      <c r="D732" t="s">
        <v>28</v>
      </c>
      <c r="E732" t="b">
        <v>1</v>
      </c>
      <c r="F732">
        <v>27</v>
      </c>
      <c r="G732" t="b">
        <v>0</v>
      </c>
      <c r="H732" t="b">
        <v>0</v>
      </c>
      <c r="I732" t="b">
        <v>0</v>
      </c>
    </row>
    <row r="733" spans="1:10" x14ac:dyDescent="0.35">
      <c r="A733" t="s">
        <v>969</v>
      </c>
      <c r="B733" t="s">
        <v>970</v>
      </c>
      <c r="C733">
        <v>979</v>
      </c>
      <c r="D733" t="s">
        <v>28</v>
      </c>
      <c r="E733" t="b">
        <v>1</v>
      </c>
      <c r="F733">
        <v>27</v>
      </c>
      <c r="G733" t="b">
        <v>0</v>
      </c>
      <c r="H733" t="b">
        <v>0</v>
      </c>
      <c r="I733" t="b">
        <v>0</v>
      </c>
    </row>
    <row r="734" spans="1:10" x14ac:dyDescent="0.35">
      <c r="A734" t="s">
        <v>971</v>
      </c>
      <c r="B734" t="s">
        <v>972</v>
      </c>
      <c r="C734">
        <v>1409</v>
      </c>
      <c r="D734" t="s">
        <v>28</v>
      </c>
      <c r="E734" t="b">
        <v>1</v>
      </c>
      <c r="F734">
        <v>27</v>
      </c>
      <c r="G734" t="b">
        <v>0</v>
      </c>
      <c r="H734" t="b">
        <v>0</v>
      </c>
      <c r="I734" t="b">
        <v>0</v>
      </c>
    </row>
    <row r="735" spans="1:10" x14ac:dyDescent="0.35">
      <c r="A735" t="s">
        <v>973</v>
      </c>
      <c r="B735" t="s">
        <v>974</v>
      </c>
      <c r="C735">
        <v>1835</v>
      </c>
      <c r="D735" t="s">
        <v>28</v>
      </c>
      <c r="E735" t="b">
        <v>1</v>
      </c>
      <c r="F735">
        <v>27</v>
      </c>
      <c r="G735" t="b">
        <v>0</v>
      </c>
      <c r="H735" t="b">
        <v>0</v>
      </c>
      <c r="I735" t="b">
        <v>0</v>
      </c>
    </row>
    <row r="736" spans="1:10" x14ac:dyDescent="0.35">
      <c r="A736">
        <v>12037</v>
      </c>
      <c r="B736" t="s">
        <v>975</v>
      </c>
      <c r="C736">
        <v>352</v>
      </c>
      <c r="D736" t="s">
        <v>28</v>
      </c>
      <c r="E736" t="b">
        <v>1</v>
      </c>
      <c r="F736">
        <v>27</v>
      </c>
      <c r="G736" t="b">
        <v>0</v>
      </c>
      <c r="H736" t="b">
        <v>0</v>
      </c>
      <c r="I736" t="b">
        <v>0</v>
      </c>
    </row>
    <row r="737" spans="1:9" x14ac:dyDescent="0.35">
      <c r="A737" t="s">
        <v>976</v>
      </c>
      <c r="B737" t="s">
        <v>977</v>
      </c>
      <c r="C737">
        <v>2211</v>
      </c>
      <c r="D737" t="s">
        <v>28</v>
      </c>
      <c r="E737" t="b">
        <v>1</v>
      </c>
      <c r="F737">
        <v>27</v>
      </c>
      <c r="G737" t="b">
        <v>0</v>
      </c>
      <c r="H737" t="b">
        <v>0</v>
      </c>
      <c r="I737" t="b">
        <v>0</v>
      </c>
    </row>
    <row r="738" spans="1:9" x14ac:dyDescent="0.35">
      <c r="A738" t="s">
        <v>978</v>
      </c>
      <c r="B738" t="s">
        <v>979</v>
      </c>
      <c r="C738">
        <v>2198</v>
      </c>
      <c r="D738" t="s">
        <v>28</v>
      </c>
      <c r="E738" t="b">
        <v>1</v>
      </c>
      <c r="F738">
        <v>28</v>
      </c>
      <c r="G738" t="b">
        <v>0</v>
      </c>
      <c r="H738" t="b">
        <v>0</v>
      </c>
      <c r="I738" t="b">
        <v>0</v>
      </c>
    </row>
    <row r="739" spans="1:9" x14ac:dyDescent="0.35">
      <c r="A739" t="s">
        <v>980</v>
      </c>
      <c r="B739" t="s">
        <v>981</v>
      </c>
      <c r="C739">
        <v>2231</v>
      </c>
      <c r="D739" t="s">
        <v>28</v>
      </c>
      <c r="E739" t="b">
        <v>1</v>
      </c>
      <c r="F739">
        <v>28</v>
      </c>
      <c r="G739" t="b">
        <v>0</v>
      </c>
      <c r="H739" t="b">
        <v>0</v>
      </c>
      <c r="I739" t="b">
        <v>0</v>
      </c>
    </row>
    <row r="740" spans="1:9" x14ac:dyDescent="0.35">
      <c r="A740" t="s">
        <v>982</v>
      </c>
      <c r="B740" t="s">
        <v>983</v>
      </c>
      <c r="C740">
        <v>2263</v>
      </c>
      <c r="D740" t="s">
        <v>28</v>
      </c>
      <c r="E740" t="b">
        <v>1</v>
      </c>
      <c r="F740">
        <v>28</v>
      </c>
      <c r="G740" t="b">
        <v>0</v>
      </c>
      <c r="H740" t="b">
        <v>0</v>
      </c>
      <c r="I740" t="b">
        <v>0</v>
      </c>
    </row>
    <row r="741" spans="1:9" x14ac:dyDescent="0.35">
      <c r="A741" t="s">
        <v>984</v>
      </c>
      <c r="B741" t="s">
        <v>985</v>
      </c>
      <c r="C741">
        <v>2294</v>
      </c>
      <c r="D741" t="s">
        <v>28</v>
      </c>
      <c r="E741" t="b">
        <v>1</v>
      </c>
      <c r="F741">
        <v>28</v>
      </c>
      <c r="G741" t="b">
        <v>0</v>
      </c>
      <c r="H741" t="b">
        <v>0</v>
      </c>
      <c r="I741" t="b">
        <v>0</v>
      </c>
    </row>
    <row r="742" spans="1:9" x14ac:dyDescent="0.35">
      <c r="A742" t="s">
        <v>986</v>
      </c>
      <c r="B742" t="s">
        <v>987</v>
      </c>
      <c r="C742">
        <v>2327</v>
      </c>
      <c r="D742" t="s">
        <v>28</v>
      </c>
      <c r="E742" t="b">
        <v>1</v>
      </c>
      <c r="F742">
        <v>28</v>
      </c>
      <c r="G742" t="b">
        <v>0</v>
      </c>
      <c r="H742" t="b">
        <v>0</v>
      </c>
      <c r="I742" t="b">
        <v>0</v>
      </c>
    </row>
    <row r="743" spans="1:9" x14ac:dyDescent="0.35">
      <c r="A743" t="s">
        <v>988</v>
      </c>
      <c r="B743" t="s">
        <v>989</v>
      </c>
      <c r="C743">
        <v>2357</v>
      </c>
      <c r="D743" t="s">
        <v>28</v>
      </c>
      <c r="E743" t="b">
        <v>1</v>
      </c>
      <c r="F743">
        <v>28</v>
      </c>
      <c r="G743" t="b">
        <v>0</v>
      </c>
      <c r="H743" t="b">
        <v>0</v>
      </c>
      <c r="I743" t="b">
        <v>0</v>
      </c>
    </row>
    <row r="744" spans="1:9" x14ac:dyDescent="0.35">
      <c r="A744" t="s">
        <v>990</v>
      </c>
      <c r="B744" t="s">
        <v>991</v>
      </c>
      <c r="C744">
        <v>2391</v>
      </c>
      <c r="D744" t="s">
        <v>28</v>
      </c>
      <c r="E744" t="b">
        <v>1</v>
      </c>
      <c r="F744">
        <v>28</v>
      </c>
      <c r="G744" t="b">
        <v>0</v>
      </c>
      <c r="H744" t="b">
        <v>0</v>
      </c>
      <c r="I744" t="b">
        <v>0</v>
      </c>
    </row>
    <row r="745" spans="1:9" x14ac:dyDescent="0.35">
      <c r="A745" t="s">
        <v>992</v>
      </c>
      <c r="B745" t="s">
        <v>993</v>
      </c>
      <c r="C745">
        <v>2429</v>
      </c>
      <c r="D745" t="s">
        <v>28</v>
      </c>
      <c r="E745" t="b">
        <v>1</v>
      </c>
      <c r="F745">
        <v>28</v>
      </c>
      <c r="G745" t="b">
        <v>0</v>
      </c>
      <c r="H745" t="b">
        <v>0</v>
      </c>
      <c r="I745" t="b">
        <v>0</v>
      </c>
    </row>
    <row r="746" spans="1:9" x14ac:dyDescent="0.35">
      <c r="A746" t="s">
        <v>994</v>
      </c>
      <c r="B746" t="s">
        <v>995</v>
      </c>
      <c r="C746">
        <v>2467</v>
      </c>
      <c r="D746" t="s">
        <v>28</v>
      </c>
      <c r="E746" t="b">
        <v>1</v>
      </c>
      <c r="F746">
        <v>28</v>
      </c>
      <c r="G746" t="b">
        <v>0</v>
      </c>
      <c r="H746" t="b">
        <v>0</v>
      </c>
      <c r="I746" t="b">
        <v>0</v>
      </c>
    </row>
    <row r="747" spans="1:9" x14ac:dyDescent="0.35">
      <c r="A747" t="s">
        <v>996</v>
      </c>
      <c r="B747" t="s">
        <v>997</v>
      </c>
      <c r="C747">
        <v>2508</v>
      </c>
      <c r="D747" t="s">
        <v>28</v>
      </c>
      <c r="E747" t="b">
        <v>1</v>
      </c>
      <c r="F747">
        <v>28</v>
      </c>
      <c r="G747" t="b">
        <v>0</v>
      </c>
      <c r="H747" t="b">
        <v>0</v>
      </c>
      <c r="I747" t="b">
        <v>0</v>
      </c>
    </row>
    <row r="748" spans="1:9" x14ac:dyDescent="0.35">
      <c r="A748" t="s">
        <v>998</v>
      </c>
      <c r="B748" t="s">
        <v>999</v>
      </c>
      <c r="C748">
        <v>1866</v>
      </c>
      <c r="D748" t="s">
        <v>28</v>
      </c>
      <c r="E748" t="b">
        <v>1</v>
      </c>
      <c r="F748">
        <v>28</v>
      </c>
      <c r="G748" t="b">
        <v>0</v>
      </c>
      <c r="H748" t="b">
        <v>0</v>
      </c>
      <c r="I748" t="b">
        <v>0</v>
      </c>
    </row>
    <row r="749" spans="1:9" x14ac:dyDescent="0.35">
      <c r="A749" t="s">
        <v>1000</v>
      </c>
      <c r="B749" t="s">
        <v>1001</v>
      </c>
      <c r="C749">
        <v>1019</v>
      </c>
      <c r="D749" t="s">
        <v>28</v>
      </c>
      <c r="E749" t="b">
        <v>1</v>
      </c>
      <c r="F749">
        <v>28</v>
      </c>
      <c r="G749" t="b">
        <v>0</v>
      </c>
      <c r="H749" t="b">
        <v>0</v>
      </c>
      <c r="I749" t="b">
        <v>0</v>
      </c>
    </row>
    <row r="750" spans="1:9" x14ac:dyDescent="0.35">
      <c r="A750" t="s">
        <v>1002</v>
      </c>
      <c r="B750" t="s">
        <v>1003</v>
      </c>
      <c r="C750">
        <v>1207</v>
      </c>
      <c r="D750" t="s">
        <v>28</v>
      </c>
      <c r="E750" t="b">
        <v>1</v>
      </c>
      <c r="F750">
        <v>28</v>
      </c>
      <c r="G750" t="b">
        <v>0</v>
      </c>
      <c r="H750" t="b">
        <v>0</v>
      </c>
      <c r="I750" t="b">
        <v>0</v>
      </c>
    </row>
    <row r="751" spans="1:9" x14ac:dyDescent="0.35">
      <c r="A751" t="s">
        <v>1004</v>
      </c>
      <c r="B751" t="s">
        <v>1005</v>
      </c>
      <c r="C751">
        <v>1258</v>
      </c>
      <c r="D751" t="s">
        <v>28</v>
      </c>
      <c r="E751" t="b">
        <v>1</v>
      </c>
      <c r="F751">
        <v>28</v>
      </c>
      <c r="G751" t="b">
        <v>0</v>
      </c>
      <c r="H751" t="b">
        <v>0</v>
      </c>
      <c r="I751" t="b">
        <v>0</v>
      </c>
    </row>
    <row r="752" spans="1:9" x14ac:dyDescent="0.35">
      <c r="A752" t="s">
        <v>1006</v>
      </c>
      <c r="B752" t="s">
        <v>1007</v>
      </c>
      <c r="C752">
        <v>1344</v>
      </c>
      <c r="D752" t="s">
        <v>28</v>
      </c>
      <c r="E752" t="b">
        <v>1</v>
      </c>
      <c r="F752">
        <v>28</v>
      </c>
      <c r="G752" t="b">
        <v>0</v>
      </c>
      <c r="H752" t="b">
        <v>0</v>
      </c>
      <c r="I752" t="b">
        <v>0</v>
      </c>
    </row>
    <row r="753" spans="1:10" x14ac:dyDescent="0.35">
      <c r="A753" t="s">
        <v>1008</v>
      </c>
      <c r="B753" t="s">
        <v>1009</v>
      </c>
      <c r="C753">
        <v>1365</v>
      </c>
      <c r="D753" t="s">
        <v>28</v>
      </c>
      <c r="E753" t="b">
        <v>1</v>
      </c>
      <c r="F753">
        <v>28</v>
      </c>
      <c r="G753" t="b">
        <v>0</v>
      </c>
      <c r="H753" t="b">
        <v>0</v>
      </c>
      <c r="I753" t="b">
        <v>0</v>
      </c>
    </row>
    <row r="754" spans="1:10" x14ac:dyDescent="0.35">
      <c r="A754" t="s">
        <v>1010</v>
      </c>
      <c r="B754" t="s">
        <v>1011</v>
      </c>
      <c r="C754">
        <v>1387</v>
      </c>
      <c r="D754" t="s">
        <v>28</v>
      </c>
      <c r="E754" t="b">
        <v>1</v>
      </c>
      <c r="F754">
        <v>28</v>
      </c>
      <c r="G754" t="b">
        <v>0</v>
      </c>
      <c r="H754" t="b">
        <v>0</v>
      </c>
      <c r="I754" t="b">
        <v>0</v>
      </c>
    </row>
    <row r="755" spans="1:10" x14ac:dyDescent="0.35">
      <c r="A755" t="s">
        <v>1012</v>
      </c>
      <c r="B755" t="s">
        <v>1013</v>
      </c>
      <c r="C755">
        <v>1392</v>
      </c>
      <c r="D755" t="s">
        <v>28</v>
      </c>
      <c r="E755" t="b">
        <v>1</v>
      </c>
      <c r="F755">
        <v>28</v>
      </c>
      <c r="G755" t="b">
        <v>0</v>
      </c>
      <c r="H755" t="b">
        <v>0</v>
      </c>
      <c r="I755" t="b">
        <v>0</v>
      </c>
    </row>
    <row r="756" spans="1:10" x14ac:dyDescent="0.35">
      <c r="A756" t="s">
        <v>1014</v>
      </c>
      <c r="B756" t="s">
        <v>1015</v>
      </c>
      <c r="C756">
        <v>1435</v>
      </c>
      <c r="D756" t="s">
        <v>28</v>
      </c>
      <c r="E756" t="b">
        <v>1</v>
      </c>
      <c r="F756">
        <v>28</v>
      </c>
      <c r="G756" t="b">
        <v>0</v>
      </c>
      <c r="H756" t="b">
        <v>0</v>
      </c>
      <c r="I756" t="b">
        <v>0</v>
      </c>
    </row>
    <row r="757" spans="1:10" x14ac:dyDescent="0.35">
      <c r="A757" t="s">
        <v>1016</v>
      </c>
      <c r="B757" t="s">
        <v>1017</v>
      </c>
      <c r="C757">
        <v>1492</v>
      </c>
      <c r="D757" t="s">
        <v>28</v>
      </c>
      <c r="E757" t="b">
        <v>1</v>
      </c>
      <c r="F757">
        <v>28</v>
      </c>
      <c r="G757" t="b">
        <v>0</v>
      </c>
      <c r="H757" t="b">
        <v>0</v>
      </c>
      <c r="I757" t="b">
        <v>0</v>
      </c>
    </row>
    <row r="758" spans="1:10" x14ac:dyDescent="0.35">
      <c r="A758" t="s">
        <v>1018</v>
      </c>
      <c r="B758" t="s">
        <v>1019</v>
      </c>
      <c r="C758">
        <v>1578</v>
      </c>
      <c r="D758" t="s">
        <v>28</v>
      </c>
      <c r="E758" t="b">
        <v>1</v>
      </c>
      <c r="F758">
        <v>28</v>
      </c>
      <c r="G758" t="b">
        <v>0</v>
      </c>
      <c r="H758" t="b">
        <v>0</v>
      </c>
      <c r="I758" t="b">
        <v>0</v>
      </c>
    </row>
    <row r="759" spans="1:10" x14ac:dyDescent="0.35">
      <c r="A759" t="s">
        <v>1020</v>
      </c>
      <c r="B759" t="s">
        <v>1021</v>
      </c>
      <c r="C759">
        <v>1641</v>
      </c>
      <c r="D759" t="s">
        <v>28</v>
      </c>
      <c r="E759" t="b">
        <v>1</v>
      </c>
      <c r="F759">
        <v>28</v>
      </c>
      <c r="G759" t="b">
        <v>0</v>
      </c>
      <c r="H759" t="b">
        <v>0</v>
      </c>
      <c r="I759" t="b">
        <v>0</v>
      </c>
    </row>
    <row r="760" spans="1:10" x14ac:dyDescent="0.35">
      <c r="A760" t="s">
        <v>1022</v>
      </c>
      <c r="B760" t="s">
        <v>1023</v>
      </c>
      <c r="C760">
        <v>831</v>
      </c>
      <c r="D760" t="s">
        <v>28</v>
      </c>
      <c r="E760" t="b">
        <v>1</v>
      </c>
      <c r="F760">
        <v>28</v>
      </c>
      <c r="G760" t="b">
        <v>0</v>
      </c>
      <c r="H760" t="b">
        <v>1</v>
      </c>
      <c r="I760" t="b">
        <v>0</v>
      </c>
      <c r="J760" t="s">
        <v>573</v>
      </c>
    </row>
    <row r="761" spans="1:10" x14ac:dyDescent="0.35">
      <c r="A761" t="s">
        <v>37</v>
      </c>
      <c r="B761" t="s">
        <v>1024</v>
      </c>
      <c r="C761">
        <v>601</v>
      </c>
      <c r="D761" t="s">
        <v>28</v>
      </c>
      <c r="E761" t="b">
        <v>1</v>
      </c>
      <c r="F761">
        <v>28</v>
      </c>
      <c r="G761" t="b">
        <v>0</v>
      </c>
      <c r="H761" t="b">
        <v>0</v>
      </c>
      <c r="I761" t="b">
        <v>0</v>
      </c>
    </row>
    <row r="762" spans="1:10" x14ac:dyDescent="0.35">
      <c r="A762" t="s">
        <v>1025</v>
      </c>
      <c r="B762" t="s">
        <v>1026</v>
      </c>
      <c r="C762">
        <v>303</v>
      </c>
      <c r="D762" t="s">
        <v>28</v>
      </c>
      <c r="E762" t="b">
        <v>1</v>
      </c>
      <c r="F762">
        <v>28</v>
      </c>
      <c r="G762" t="b">
        <v>0</v>
      </c>
      <c r="H762" t="b">
        <v>0</v>
      </c>
      <c r="I762" t="b">
        <v>0</v>
      </c>
    </row>
    <row r="763" spans="1:10" x14ac:dyDescent="0.35">
      <c r="A763" t="s">
        <v>1027</v>
      </c>
      <c r="B763" t="s">
        <v>1028</v>
      </c>
      <c r="C763">
        <v>3980</v>
      </c>
      <c r="D763" t="s">
        <v>28</v>
      </c>
      <c r="E763" t="b">
        <v>1</v>
      </c>
      <c r="F763">
        <v>29</v>
      </c>
      <c r="G763" t="b">
        <v>0</v>
      </c>
      <c r="H763" t="b">
        <v>0</v>
      </c>
      <c r="I763" t="b">
        <v>0</v>
      </c>
    </row>
    <row r="764" spans="1:10" x14ac:dyDescent="0.35">
      <c r="A764" t="s">
        <v>1029</v>
      </c>
      <c r="B764" t="s">
        <v>1030</v>
      </c>
      <c r="C764">
        <v>4095</v>
      </c>
      <c r="D764" t="s">
        <v>28</v>
      </c>
      <c r="E764" t="b">
        <v>1</v>
      </c>
      <c r="F764">
        <v>29</v>
      </c>
      <c r="G764" t="b">
        <v>0</v>
      </c>
      <c r="H764" t="b">
        <v>0</v>
      </c>
      <c r="I764" t="b">
        <v>0</v>
      </c>
    </row>
    <row r="765" spans="1:10" x14ac:dyDescent="0.35">
      <c r="A765" t="s">
        <v>1031</v>
      </c>
      <c r="B765" t="s">
        <v>1032</v>
      </c>
      <c r="C765">
        <v>4767</v>
      </c>
      <c r="D765" t="s">
        <v>28</v>
      </c>
      <c r="E765" t="b">
        <v>1</v>
      </c>
      <c r="F765">
        <v>29</v>
      </c>
      <c r="G765" t="b">
        <v>0</v>
      </c>
      <c r="H765" t="b">
        <v>0</v>
      </c>
      <c r="I765" t="b">
        <v>0</v>
      </c>
    </row>
    <row r="766" spans="1:10" x14ac:dyDescent="0.35">
      <c r="A766" t="s">
        <v>1033</v>
      </c>
      <c r="B766" t="s">
        <v>1034</v>
      </c>
      <c r="C766">
        <v>132</v>
      </c>
      <c r="D766" t="s">
        <v>28</v>
      </c>
      <c r="E766" t="b">
        <v>1</v>
      </c>
      <c r="F766">
        <v>29</v>
      </c>
      <c r="G766" t="b">
        <v>0</v>
      </c>
      <c r="H766" t="b">
        <v>0</v>
      </c>
      <c r="I766" t="b">
        <v>0</v>
      </c>
    </row>
    <row r="767" spans="1:10" x14ac:dyDescent="0.35">
      <c r="A767" t="s">
        <v>1035</v>
      </c>
      <c r="B767" t="s">
        <v>1036</v>
      </c>
      <c r="C767">
        <v>4887</v>
      </c>
      <c r="D767" t="s">
        <v>28</v>
      </c>
      <c r="E767" t="b">
        <v>1</v>
      </c>
      <c r="F767">
        <v>29</v>
      </c>
      <c r="G767" t="b">
        <v>0</v>
      </c>
      <c r="H767" t="b">
        <v>0</v>
      </c>
      <c r="I767" t="b">
        <v>0</v>
      </c>
    </row>
    <row r="768" spans="1:10" x14ac:dyDescent="0.35">
      <c r="A768" t="s">
        <v>1037</v>
      </c>
      <c r="B768" t="s">
        <v>1038</v>
      </c>
      <c r="C768">
        <v>2482</v>
      </c>
      <c r="D768" t="s">
        <v>28</v>
      </c>
      <c r="E768" t="b">
        <v>1</v>
      </c>
      <c r="F768">
        <v>29</v>
      </c>
      <c r="G768" t="b">
        <v>0</v>
      </c>
      <c r="H768" t="b">
        <v>0</v>
      </c>
      <c r="I768" t="b">
        <v>0</v>
      </c>
    </row>
    <row r="769" spans="1:9" x14ac:dyDescent="0.35">
      <c r="A769" t="s">
        <v>1039</v>
      </c>
      <c r="B769" t="s">
        <v>1040</v>
      </c>
      <c r="C769">
        <v>2744</v>
      </c>
      <c r="D769" t="s">
        <v>28</v>
      </c>
      <c r="E769" t="b">
        <v>1</v>
      </c>
      <c r="F769">
        <v>29</v>
      </c>
      <c r="G769" t="b">
        <v>0</v>
      </c>
      <c r="H769" t="b">
        <v>0</v>
      </c>
      <c r="I769" t="b">
        <v>0</v>
      </c>
    </row>
    <row r="770" spans="1:9" x14ac:dyDescent="0.35">
      <c r="A770" t="s">
        <v>1041</v>
      </c>
      <c r="B770" t="s">
        <v>1042</v>
      </c>
      <c r="C770">
        <v>3548</v>
      </c>
      <c r="D770" t="s">
        <v>28</v>
      </c>
      <c r="E770" t="b">
        <v>1</v>
      </c>
      <c r="F770">
        <v>29</v>
      </c>
      <c r="G770" t="b">
        <v>0</v>
      </c>
      <c r="H770" t="b">
        <v>0</v>
      </c>
      <c r="I770" t="b">
        <v>0</v>
      </c>
    </row>
    <row r="771" spans="1:9" x14ac:dyDescent="0.35">
      <c r="A771" t="s">
        <v>1043</v>
      </c>
      <c r="B771" t="s">
        <v>1044</v>
      </c>
      <c r="C771">
        <v>5548</v>
      </c>
      <c r="D771" t="s">
        <v>28</v>
      </c>
      <c r="E771" t="b">
        <v>1</v>
      </c>
      <c r="F771">
        <v>29</v>
      </c>
      <c r="G771" t="b">
        <v>0</v>
      </c>
      <c r="H771" t="b">
        <v>0</v>
      </c>
      <c r="I771" t="b">
        <v>0</v>
      </c>
    </row>
    <row r="772" spans="1:9" x14ac:dyDescent="0.35">
      <c r="A772" t="s">
        <v>1045</v>
      </c>
      <c r="B772" t="s">
        <v>1046</v>
      </c>
      <c r="C772">
        <v>6954</v>
      </c>
      <c r="D772" t="s">
        <v>28</v>
      </c>
      <c r="E772" t="b">
        <v>1</v>
      </c>
      <c r="F772">
        <v>29</v>
      </c>
      <c r="G772" t="b">
        <v>0</v>
      </c>
      <c r="H772" t="b">
        <v>0</v>
      </c>
      <c r="I772" t="b">
        <v>0</v>
      </c>
    </row>
    <row r="773" spans="1:9" x14ac:dyDescent="0.35">
      <c r="A773" t="s">
        <v>1047</v>
      </c>
      <c r="B773" t="s">
        <v>1048</v>
      </c>
      <c r="C773">
        <v>2152</v>
      </c>
      <c r="D773" t="s">
        <v>28</v>
      </c>
      <c r="E773" t="b">
        <v>1</v>
      </c>
      <c r="F773">
        <v>29</v>
      </c>
      <c r="G773" t="b">
        <v>0</v>
      </c>
      <c r="H773" t="b">
        <v>0</v>
      </c>
      <c r="I773" t="b">
        <v>0</v>
      </c>
    </row>
    <row r="774" spans="1:9" x14ac:dyDescent="0.35">
      <c r="A774" t="s">
        <v>1049</v>
      </c>
      <c r="B774" t="s">
        <v>1050</v>
      </c>
      <c r="C774">
        <v>2331</v>
      </c>
      <c r="D774" t="s">
        <v>28</v>
      </c>
      <c r="E774" t="b">
        <v>1</v>
      </c>
      <c r="F774">
        <v>29</v>
      </c>
      <c r="G774" t="b">
        <v>0</v>
      </c>
      <c r="H774" t="b">
        <v>0</v>
      </c>
      <c r="I774" t="b">
        <v>0</v>
      </c>
    </row>
    <row r="775" spans="1:9" x14ac:dyDescent="0.35">
      <c r="A775" t="s">
        <v>1051</v>
      </c>
      <c r="B775" t="s">
        <v>1052</v>
      </c>
      <c r="C775">
        <v>2675</v>
      </c>
      <c r="D775" t="s">
        <v>28</v>
      </c>
      <c r="E775" t="b">
        <v>1</v>
      </c>
      <c r="F775">
        <v>29</v>
      </c>
      <c r="G775" t="b">
        <v>0</v>
      </c>
      <c r="H775" t="b">
        <v>0</v>
      </c>
      <c r="I775" t="b">
        <v>0</v>
      </c>
    </row>
    <row r="776" spans="1:9" x14ac:dyDescent="0.35">
      <c r="A776" t="s">
        <v>1053</v>
      </c>
      <c r="B776" t="s">
        <v>1054</v>
      </c>
      <c r="C776">
        <v>4882</v>
      </c>
      <c r="D776" t="s">
        <v>28</v>
      </c>
      <c r="E776" t="b">
        <v>1</v>
      </c>
      <c r="F776">
        <v>30</v>
      </c>
      <c r="G776" t="b">
        <v>0</v>
      </c>
      <c r="H776" t="b">
        <v>0</v>
      </c>
      <c r="I776" t="b">
        <v>0</v>
      </c>
    </row>
    <row r="777" spans="1:9" x14ac:dyDescent="0.35">
      <c r="A777" t="s">
        <v>1055</v>
      </c>
      <c r="B777" t="s">
        <v>1056</v>
      </c>
      <c r="C777">
        <v>4304</v>
      </c>
      <c r="D777" t="s">
        <v>28</v>
      </c>
      <c r="E777" t="b">
        <v>1</v>
      </c>
      <c r="F777">
        <v>30</v>
      </c>
      <c r="G777" t="b">
        <v>0</v>
      </c>
      <c r="H777" t="b">
        <v>0</v>
      </c>
      <c r="I777" t="b">
        <v>0</v>
      </c>
    </row>
    <row r="778" spans="1:9" x14ac:dyDescent="0.35">
      <c r="A778" t="s">
        <v>1057</v>
      </c>
      <c r="B778" t="s">
        <v>1058</v>
      </c>
      <c r="C778">
        <v>4364</v>
      </c>
      <c r="D778" t="s">
        <v>28</v>
      </c>
      <c r="E778" t="b">
        <v>1</v>
      </c>
      <c r="F778">
        <v>30</v>
      </c>
      <c r="G778" t="b">
        <v>0</v>
      </c>
      <c r="H778" t="b">
        <v>0</v>
      </c>
      <c r="I778" t="b">
        <v>0</v>
      </c>
    </row>
    <row r="779" spans="1:9" x14ac:dyDescent="0.35">
      <c r="A779" t="s">
        <v>1059</v>
      </c>
      <c r="B779" t="s">
        <v>1060</v>
      </c>
      <c r="C779">
        <v>4660</v>
      </c>
      <c r="D779" t="s">
        <v>28</v>
      </c>
      <c r="E779" t="b">
        <v>1</v>
      </c>
      <c r="F779">
        <v>30</v>
      </c>
      <c r="G779" t="b">
        <v>0</v>
      </c>
      <c r="H779" t="b">
        <v>0</v>
      </c>
      <c r="I779" t="b">
        <v>0</v>
      </c>
    </row>
    <row r="780" spans="1:9" x14ac:dyDescent="0.35">
      <c r="A780" t="s">
        <v>1061</v>
      </c>
      <c r="B780" t="s">
        <v>1062</v>
      </c>
      <c r="C780">
        <v>4784</v>
      </c>
      <c r="D780" t="s">
        <v>28</v>
      </c>
      <c r="E780" t="b">
        <v>1</v>
      </c>
      <c r="F780">
        <v>30</v>
      </c>
      <c r="G780" t="b">
        <v>0</v>
      </c>
      <c r="H780" t="b">
        <v>0</v>
      </c>
      <c r="I780" t="b">
        <v>0</v>
      </c>
    </row>
    <row r="781" spans="1:9" x14ac:dyDescent="0.35">
      <c r="A781" t="s">
        <v>1063</v>
      </c>
      <c r="B781" t="s">
        <v>1064</v>
      </c>
      <c r="C781">
        <v>4941</v>
      </c>
      <c r="D781" t="s">
        <v>28</v>
      </c>
      <c r="E781" t="b">
        <v>1</v>
      </c>
      <c r="F781">
        <v>30</v>
      </c>
      <c r="G781" t="b">
        <v>0</v>
      </c>
      <c r="H781" t="b">
        <v>0</v>
      </c>
      <c r="I781" t="b">
        <v>0</v>
      </c>
    </row>
    <row r="782" spans="1:9" x14ac:dyDescent="0.35">
      <c r="A782" t="s">
        <v>1065</v>
      </c>
      <c r="B782" t="s">
        <v>1066</v>
      </c>
      <c r="C782">
        <v>2119</v>
      </c>
      <c r="D782" t="s">
        <v>28</v>
      </c>
      <c r="E782" t="b">
        <v>1</v>
      </c>
      <c r="F782">
        <v>30</v>
      </c>
      <c r="G782" t="b">
        <v>0</v>
      </c>
      <c r="H782" t="b">
        <v>0</v>
      </c>
      <c r="I782" t="b">
        <v>0</v>
      </c>
    </row>
    <row r="783" spans="1:9" x14ac:dyDescent="0.35">
      <c r="A783" t="s">
        <v>1067</v>
      </c>
      <c r="B783" t="s">
        <v>1068</v>
      </c>
      <c r="C783">
        <v>2301</v>
      </c>
      <c r="D783" t="s">
        <v>28</v>
      </c>
      <c r="E783" t="b">
        <v>1</v>
      </c>
      <c r="F783">
        <v>30</v>
      </c>
      <c r="G783" t="b">
        <v>0</v>
      </c>
      <c r="H783" t="b">
        <v>0</v>
      </c>
      <c r="I783" t="b">
        <v>0</v>
      </c>
    </row>
    <row r="784" spans="1:9" x14ac:dyDescent="0.35">
      <c r="A784" t="s">
        <v>1069</v>
      </c>
      <c r="B784" t="s">
        <v>1070</v>
      </c>
      <c r="C784">
        <v>2636</v>
      </c>
      <c r="D784" t="s">
        <v>28</v>
      </c>
      <c r="E784" t="b">
        <v>1</v>
      </c>
      <c r="F784">
        <v>30</v>
      </c>
      <c r="G784" t="b">
        <v>0</v>
      </c>
      <c r="H784" t="b">
        <v>0</v>
      </c>
      <c r="I784" t="b">
        <v>0</v>
      </c>
    </row>
    <row r="785" spans="1:9" x14ac:dyDescent="0.35">
      <c r="A785" t="s">
        <v>1071</v>
      </c>
      <c r="B785" t="s">
        <v>1072</v>
      </c>
      <c r="C785">
        <v>3883</v>
      </c>
      <c r="D785" t="s">
        <v>28</v>
      </c>
      <c r="E785" t="b">
        <v>1</v>
      </c>
      <c r="F785">
        <v>30</v>
      </c>
      <c r="G785" t="b">
        <v>0</v>
      </c>
      <c r="H785" t="b">
        <v>0</v>
      </c>
      <c r="I785" t="b">
        <v>0</v>
      </c>
    </row>
    <row r="786" spans="1:9" x14ac:dyDescent="0.35">
      <c r="A786" t="s">
        <v>1073</v>
      </c>
      <c r="B786" t="s">
        <v>1074</v>
      </c>
      <c r="C786">
        <v>4477</v>
      </c>
      <c r="D786" t="s">
        <v>28</v>
      </c>
      <c r="E786" t="b">
        <v>1</v>
      </c>
      <c r="F786">
        <v>30</v>
      </c>
      <c r="G786" t="b">
        <v>0</v>
      </c>
      <c r="H786" t="b">
        <v>0</v>
      </c>
      <c r="I786" t="b">
        <v>0</v>
      </c>
    </row>
    <row r="787" spans="1:9" x14ac:dyDescent="0.35">
      <c r="A787" t="s">
        <v>1075</v>
      </c>
      <c r="B787" t="s">
        <v>1076</v>
      </c>
      <c r="C787">
        <v>4842</v>
      </c>
      <c r="D787" t="s">
        <v>28</v>
      </c>
      <c r="E787" t="b">
        <v>1</v>
      </c>
      <c r="F787">
        <v>30</v>
      </c>
      <c r="G787" t="b">
        <v>0</v>
      </c>
      <c r="H787" t="b">
        <v>0</v>
      </c>
      <c r="I787" t="b">
        <v>0</v>
      </c>
    </row>
    <row r="788" spans="1:9" x14ac:dyDescent="0.35">
      <c r="A788" t="s">
        <v>1077</v>
      </c>
      <c r="B788" t="s">
        <v>1078</v>
      </c>
      <c r="C788">
        <v>4148</v>
      </c>
      <c r="D788" t="s">
        <v>28</v>
      </c>
      <c r="E788" t="b">
        <v>1</v>
      </c>
      <c r="F788">
        <v>30</v>
      </c>
      <c r="G788" t="b">
        <v>0</v>
      </c>
      <c r="H788" t="b">
        <v>0</v>
      </c>
      <c r="I788" t="b">
        <v>0</v>
      </c>
    </row>
    <row r="789" spans="1:9" x14ac:dyDescent="0.35">
      <c r="A789" t="s">
        <v>1079</v>
      </c>
      <c r="B789" t="s">
        <v>1080</v>
      </c>
      <c r="C789">
        <v>4323</v>
      </c>
      <c r="D789" t="s">
        <v>28</v>
      </c>
      <c r="E789" t="b">
        <v>1</v>
      </c>
      <c r="F789">
        <v>30</v>
      </c>
      <c r="G789" t="b">
        <v>0</v>
      </c>
      <c r="H789" t="b">
        <v>0</v>
      </c>
      <c r="I789" t="b">
        <v>0</v>
      </c>
    </row>
    <row r="790" spans="1:9" x14ac:dyDescent="0.35">
      <c r="A790" t="s">
        <v>1081</v>
      </c>
      <c r="B790" t="s">
        <v>1082</v>
      </c>
      <c r="C790">
        <v>4603</v>
      </c>
      <c r="D790" t="s">
        <v>28</v>
      </c>
      <c r="E790" t="b">
        <v>1</v>
      </c>
      <c r="F790">
        <v>30</v>
      </c>
      <c r="G790" t="b">
        <v>0</v>
      </c>
      <c r="H790" t="b">
        <v>0</v>
      </c>
      <c r="I790" t="b">
        <v>0</v>
      </c>
    </row>
    <row r="791" spans="1:9" x14ac:dyDescent="0.35">
      <c r="A791" t="s">
        <v>1083</v>
      </c>
      <c r="B791" t="s">
        <v>1084</v>
      </c>
      <c r="C791">
        <v>4730</v>
      </c>
      <c r="D791" t="s">
        <v>28</v>
      </c>
      <c r="E791" t="b">
        <v>1</v>
      </c>
      <c r="F791">
        <v>30</v>
      </c>
      <c r="G791" t="b">
        <v>0</v>
      </c>
      <c r="H791" t="b">
        <v>0</v>
      </c>
      <c r="I791" t="b">
        <v>0</v>
      </c>
    </row>
    <row r="792" spans="1:9" x14ac:dyDescent="0.35">
      <c r="A792" t="s">
        <v>1085</v>
      </c>
      <c r="B792" t="s">
        <v>1086</v>
      </c>
      <c r="C792">
        <v>1302</v>
      </c>
      <c r="D792" t="s">
        <v>28</v>
      </c>
      <c r="E792" t="b">
        <v>1</v>
      </c>
      <c r="F792">
        <v>31</v>
      </c>
      <c r="G792" t="b">
        <v>0</v>
      </c>
      <c r="H792" t="b">
        <v>0</v>
      </c>
      <c r="I792" t="b">
        <v>0</v>
      </c>
    </row>
    <row r="793" spans="1:9" x14ac:dyDescent="0.35">
      <c r="A793" t="s">
        <v>1087</v>
      </c>
      <c r="B793" t="s">
        <v>1088</v>
      </c>
      <c r="C793">
        <v>1466</v>
      </c>
      <c r="D793" t="s">
        <v>28</v>
      </c>
      <c r="E793" t="b">
        <v>1</v>
      </c>
      <c r="F793">
        <v>31</v>
      </c>
      <c r="G793" t="b">
        <v>0</v>
      </c>
      <c r="H793" t="b">
        <v>0</v>
      </c>
      <c r="I793" t="b">
        <v>0</v>
      </c>
    </row>
    <row r="794" spans="1:9" x14ac:dyDescent="0.35">
      <c r="A794" t="s">
        <v>1089</v>
      </c>
      <c r="B794" t="s">
        <v>1090</v>
      </c>
      <c r="C794">
        <v>1386</v>
      </c>
      <c r="D794" t="s">
        <v>28</v>
      </c>
      <c r="E794" t="b">
        <v>1</v>
      </c>
      <c r="F794">
        <v>31</v>
      </c>
      <c r="G794" t="b">
        <v>0</v>
      </c>
      <c r="H794" t="b">
        <v>0</v>
      </c>
      <c r="I794" t="b">
        <v>0</v>
      </c>
    </row>
    <row r="795" spans="1:9" x14ac:dyDescent="0.35">
      <c r="A795" t="s">
        <v>1091</v>
      </c>
      <c r="B795" t="s">
        <v>1092</v>
      </c>
      <c r="C795">
        <v>1548</v>
      </c>
      <c r="D795" t="s">
        <v>28</v>
      </c>
      <c r="E795" t="b">
        <v>1</v>
      </c>
      <c r="F795">
        <v>31</v>
      </c>
      <c r="G795" t="b">
        <v>0</v>
      </c>
      <c r="H795" t="b">
        <v>0</v>
      </c>
      <c r="I795" t="b">
        <v>0</v>
      </c>
    </row>
    <row r="796" spans="1:9" x14ac:dyDescent="0.35">
      <c r="A796" t="s">
        <v>1093</v>
      </c>
      <c r="B796" t="s">
        <v>1094</v>
      </c>
      <c r="C796">
        <v>1386</v>
      </c>
      <c r="D796" t="s">
        <v>28</v>
      </c>
      <c r="E796" t="b">
        <v>1</v>
      </c>
      <c r="F796">
        <v>31</v>
      </c>
      <c r="G796" t="b">
        <v>0</v>
      </c>
      <c r="H796" t="b">
        <v>0</v>
      </c>
      <c r="I796" t="b">
        <v>0</v>
      </c>
    </row>
    <row r="797" spans="1:9" x14ac:dyDescent="0.35">
      <c r="A797" t="s">
        <v>1095</v>
      </c>
      <c r="B797" t="s">
        <v>1096</v>
      </c>
      <c r="C797">
        <v>1302</v>
      </c>
      <c r="D797" t="s">
        <v>28</v>
      </c>
      <c r="E797" t="b">
        <v>1</v>
      </c>
      <c r="F797">
        <v>31</v>
      </c>
      <c r="G797" t="b">
        <v>0</v>
      </c>
      <c r="H797" t="b">
        <v>0</v>
      </c>
      <c r="I797" t="b">
        <v>0</v>
      </c>
    </row>
    <row r="798" spans="1:9" x14ac:dyDescent="0.35">
      <c r="A798" t="s">
        <v>1097</v>
      </c>
      <c r="B798" t="s">
        <v>1098</v>
      </c>
      <c r="C798">
        <v>1476</v>
      </c>
      <c r="D798" t="s">
        <v>28</v>
      </c>
      <c r="E798" t="b">
        <v>1</v>
      </c>
      <c r="F798">
        <v>31</v>
      </c>
      <c r="G798" t="b">
        <v>0</v>
      </c>
      <c r="H798" t="b">
        <v>0</v>
      </c>
      <c r="I798" t="b">
        <v>0</v>
      </c>
    </row>
    <row r="799" spans="1:9" x14ac:dyDescent="0.35">
      <c r="A799" t="s">
        <v>1099</v>
      </c>
      <c r="B799" t="s">
        <v>1100</v>
      </c>
      <c r="C799">
        <v>2928</v>
      </c>
      <c r="D799" t="s">
        <v>28</v>
      </c>
      <c r="E799" t="b">
        <v>1</v>
      </c>
      <c r="F799">
        <v>31</v>
      </c>
      <c r="G799" t="b">
        <v>0</v>
      </c>
      <c r="H799" t="b">
        <v>0</v>
      </c>
      <c r="I799" t="b">
        <v>0</v>
      </c>
    </row>
    <row r="800" spans="1:9" x14ac:dyDescent="0.35">
      <c r="A800" t="s">
        <v>1101</v>
      </c>
      <c r="B800" t="s">
        <v>1102</v>
      </c>
      <c r="C800">
        <v>3255</v>
      </c>
      <c r="D800" t="s">
        <v>28</v>
      </c>
      <c r="E800" t="b">
        <v>1</v>
      </c>
      <c r="F800">
        <v>31</v>
      </c>
      <c r="G800" t="b">
        <v>0</v>
      </c>
      <c r="H800" t="b">
        <v>0</v>
      </c>
      <c r="I800" t="b">
        <v>0</v>
      </c>
    </row>
    <row r="801" spans="1:9" x14ac:dyDescent="0.35">
      <c r="A801" t="s">
        <v>1103</v>
      </c>
      <c r="B801" t="s">
        <v>1104</v>
      </c>
      <c r="C801">
        <v>1712</v>
      </c>
      <c r="D801" t="s">
        <v>28</v>
      </c>
      <c r="E801" t="b">
        <v>1</v>
      </c>
      <c r="F801">
        <v>31</v>
      </c>
      <c r="G801" t="b">
        <v>0</v>
      </c>
      <c r="H801" t="b">
        <v>0</v>
      </c>
      <c r="I801" t="b">
        <v>0</v>
      </c>
    </row>
    <row r="802" spans="1:9" x14ac:dyDescent="0.35">
      <c r="A802" t="s">
        <v>1105</v>
      </c>
      <c r="B802" t="s">
        <v>1106</v>
      </c>
      <c r="C802">
        <v>1953</v>
      </c>
      <c r="D802" t="s">
        <v>28</v>
      </c>
      <c r="E802" t="b">
        <v>1</v>
      </c>
      <c r="F802">
        <v>31</v>
      </c>
      <c r="G802" t="b">
        <v>0</v>
      </c>
      <c r="H802" t="b">
        <v>0</v>
      </c>
      <c r="I802" t="b">
        <v>0</v>
      </c>
    </row>
    <row r="803" spans="1:9" x14ac:dyDescent="0.35">
      <c r="A803" t="s">
        <v>1107</v>
      </c>
      <c r="B803" t="s">
        <v>1108</v>
      </c>
      <c r="C803">
        <v>2442</v>
      </c>
      <c r="D803" t="s">
        <v>28</v>
      </c>
      <c r="E803" t="b">
        <v>1</v>
      </c>
      <c r="F803">
        <v>31</v>
      </c>
      <c r="G803" t="b">
        <v>0</v>
      </c>
      <c r="H803" t="b">
        <v>0</v>
      </c>
      <c r="I803" t="b">
        <v>0</v>
      </c>
    </row>
    <row r="804" spans="1:9" x14ac:dyDescent="0.35">
      <c r="A804" t="s">
        <v>1109</v>
      </c>
      <c r="B804" t="s">
        <v>1110</v>
      </c>
      <c r="C804">
        <v>1631</v>
      </c>
      <c r="D804" t="s">
        <v>28</v>
      </c>
      <c r="E804" t="b">
        <v>1</v>
      </c>
      <c r="F804">
        <v>31</v>
      </c>
      <c r="G804" t="b">
        <v>0</v>
      </c>
      <c r="H804" t="b">
        <v>0</v>
      </c>
      <c r="I804" t="b">
        <v>0</v>
      </c>
    </row>
    <row r="805" spans="1:9" x14ac:dyDescent="0.35">
      <c r="A805" t="s">
        <v>1111</v>
      </c>
      <c r="B805" t="s">
        <v>1112</v>
      </c>
      <c r="C805">
        <v>1792</v>
      </c>
      <c r="D805" t="s">
        <v>28</v>
      </c>
      <c r="E805" t="b">
        <v>1</v>
      </c>
      <c r="F805">
        <v>31</v>
      </c>
      <c r="G805" t="b">
        <v>0</v>
      </c>
      <c r="H805" t="b">
        <v>0</v>
      </c>
      <c r="I805" t="b">
        <v>0</v>
      </c>
    </row>
    <row r="806" spans="1:9" x14ac:dyDescent="0.35">
      <c r="A806" t="s">
        <v>1113</v>
      </c>
      <c r="B806" t="s">
        <v>1114</v>
      </c>
      <c r="C806">
        <v>1792</v>
      </c>
      <c r="D806" t="s">
        <v>28</v>
      </c>
      <c r="E806" t="b">
        <v>1</v>
      </c>
      <c r="F806">
        <v>31</v>
      </c>
      <c r="G806" t="b">
        <v>0</v>
      </c>
      <c r="H806" t="b">
        <v>0</v>
      </c>
      <c r="I806" t="b">
        <v>0</v>
      </c>
    </row>
    <row r="807" spans="1:9" x14ac:dyDescent="0.35">
      <c r="A807" t="s">
        <v>1115</v>
      </c>
      <c r="B807" t="s">
        <v>1116</v>
      </c>
      <c r="C807">
        <v>1953</v>
      </c>
      <c r="D807" t="s">
        <v>28</v>
      </c>
      <c r="E807" t="b">
        <v>1</v>
      </c>
      <c r="F807">
        <v>31</v>
      </c>
      <c r="G807" t="b">
        <v>0</v>
      </c>
      <c r="H807" t="b">
        <v>0</v>
      </c>
      <c r="I807" t="b">
        <v>0</v>
      </c>
    </row>
    <row r="808" spans="1:9" x14ac:dyDescent="0.35">
      <c r="A808" t="s">
        <v>1117</v>
      </c>
      <c r="B808" t="s">
        <v>1118</v>
      </c>
      <c r="C808">
        <v>3090</v>
      </c>
      <c r="D808" t="s">
        <v>28</v>
      </c>
      <c r="E808" t="b">
        <v>1</v>
      </c>
      <c r="F808">
        <v>31</v>
      </c>
      <c r="G808" t="b">
        <v>0</v>
      </c>
      <c r="H808" t="b">
        <v>0</v>
      </c>
      <c r="I808" t="b">
        <v>0</v>
      </c>
    </row>
    <row r="809" spans="1:9" x14ac:dyDescent="0.35">
      <c r="A809" t="s">
        <v>1119</v>
      </c>
      <c r="B809" t="s">
        <v>1120</v>
      </c>
      <c r="C809">
        <v>3419</v>
      </c>
      <c r="D809" t="s">
        <v>28</v>
      </c>
      <c r="E809" t="b">
        <v>1</v>
      </c>
      <c r="F809">
        <v>31</v>
      </c>
      <c r="G809" t="b">
        <v>0</v>
      </c>
      <c r="H809" t="b">
        <v>0</v>
      </c>
      <c r="I809" t="b">
        <v>0</v>
      </c>
    </row>
    <row r="810" spans="1:9" x14ac:dyDescent="0.35">
      <c r="A810" t="s">
        <v>1121</v>
      </c>
      <c r="B810" t="s">
        <v>1122</v>
      </c>
      <c r="C810">
        <v>1319</v>
      </c>
      <c r="D810" t="s">
        <v>28</v>
      </c>
      <c r="E810" t="b">
        <v>1</v>
      </c>
      <c r="F810">
        <v>31</v>
      </c>
      <c r="G810" t="b">
        <v>0</v>
      </c>
      <c r="H810" t="b">
        <v>0</v>
      </c>
      <c r="I810" t="b">
        <v>0</v>
      </c>
    </row>
    <row r="811" spans="1:9" x14ac:dyDescent="0.35">
      <c r="A811" t="s">
        <v>1124</v>
      </c>
      <c r="B811" t="s">
        <v>1125</v>
      </c>
      <c r="C811">
        <v>1548</v>
      </c>
      <c r="D811" t="s">
        <v>28</v>
      </c>
      <c r="E811" t="b">
        <v>1</v>
      </c>
      <c r="F811">
        <v>31</v>
      </c>
      <c r="G811" t="b">
        <v>0</v>
      </c>
      <c r="H811" t="b">
        <v>0</v>
      </c>
      <c r="I811" t="b">
        <v>0</v>
      </c>
    </row>
    <row r="812" spans="1:9" x14ac:dyDescent="0.35">
      <c r="A812" t="s">
        <v>1126</v>
      </c>
      <c r="B812" t="s">
        <v>1127</v>
      </c>
      <c r="C812">
        <v>3689</v>
      </c>
      <c r="D812" t="s">
        <v>28</v>
      </c>
      <c r="E812" t="b">
        <v>1</v>
      </c>
      <c r="F812">
        <v>32</v>
      </c>
      <c r="G812" t="b">
        <v>0</v>
      </c>
      <c r="H812" t="b">
        <v>0</v>
      </c>
      <c r="I812" t="b">
        <v>0</v>
      </c>
    </row>
    <row r="813" spans="1:9" x14ac:dyDescent="0.35">
      <c r="A813" t="s">
        <v>1128</v>
      </c>
      <c r="B813" t="s">
        <v>1129</v>
      </c>
      <c r="C813">
        <v>3513</v>
      </c>
      <c r="D813" t="s">
        <v>28</v>
      </c>
      <c r="E813" t="b">
        <v>1</v>
      </c>
      <c r="F813">
        <v>32</v>
      </c>
      <c r="G813" t="b">
        <v>0</v>
      </c>
      <c r="H813" t="b">
        <v>0</v>
      </c>
      <c r="I813" t="b">
        <v>0</v>
      </c>
    </row>
    <row r="814" spans="1:9" x14ac:dyDescent="0.35">
      <c r="A814" t="s">
        <v>1130</v>
      </c>
      <c r="B814" t="s">
        <v>1131</v>
      </c>
      <c r="C814">
        <v>844</v>
      </c>
      <c r="D814" t="s">
        <v>28</v>
      </c>
      <c r="E814" t="b">
        <v>1</v>
      </c>
      <c r="F814">
        <v>32</v>
      </c>
      <c r="G814" t="b">
        <v>0</v>
      </c>
      <c r="H814" t="b">
        <v>0</v>
      </c>
      <c r="I814" t="b">
        <v>0</v>
      </c>
    </row>
    <row r="815" spans="1:9" x14ac:dyDescent="0.35">
      <c r="A815" t="s">
        <v>1132</v>
      </c>
      <c r="B815" t="s">
        <v>1133</v>
      </c>
      <c r="C815">
        <v>3689</v>
      </c>
      <c r="D815" t="s">
        <v>28</v>
      </c>
      <c r="E815" t="b">
        <v>1</v>
      </c>
      <c r="F815">
        <v>32</v>
      </c>
      <c r="G815" t="b">
        <v>0</v>
      </c>
      <c r="H815" t="b">
        <v>0</v>
      </c>
      <c r="I815" t="b">
        <v>0</v>
      </c>
    </row>
    <row r="816" spans="1:9" x14ac:dyDescent="0.35">
      <c r="A816" t="s">
        <v>1134</v>
      </c>
      <c r="B816" t="s">
        <v>1135</v>
      </c>
      <c r="C816">
        <v>3513</v>
      </c>
      <c r="D816" t="s">
        <v>28</v>
      </c>
      <c r="E816" t="b">
        <v>1</v>
      </c>
      <c r="F816">
        <v>32</v>
      </c>
      <c r="G816" t="b">
        <v>0</v>
      </c>
      <c r="H816" t="b">
        <v>0</v>
      </c>
      <c r="I816" t="b">
        <v>0</v>
      </c>
    </row>
    <row r="817" spans="1:9" x14ac:dyDescent="0.35">
      <c r="A817" t="s">
        <v>1136</v>
      </c>
      <c r="B817" t="s">
        <v>1137</v>
      </c>
      <c r="C817">
        <v>2087</v>
      </c>
      <c r="D817" t="s">
        <v>28</v>
      </c>
      <c r="E817" t="b">
        <v>1</v>
      </c>
      <c r="F817">
        <v>33</v>
      </c>
      <c r="G817" t="b">
        <v>0</v>
      </c>
      <c r="H817" t="b">
        <v>0</v>
      </c>
      <c r="I817" t="b">
        <v>0</v>
      </c>
    </row>
    <row r="818" spans="1:9" x14ac:dyDescent="0.35">
      <c r="A818" t="s">
        <v>1138</v>
      </c>
      <c r="B818" t="s">
        <v>1139</v>
      </c>
      <c r="C818">
        <v>2760</v>
      </c>
      <c r="D818" t="s">
        <v>28</v>
      </c>
      <c r="E818" t="b">
        <v>1</v>
      </c>
      <c r="F818">
        <v>33</v>
      </c>
      <c r="G818" t="b">
        <v>0</v>
      </c>
      <c r="H818" t="b">
        <v>0</v>
      </c>
      <c r="I818" t="b">
        <v>0</v>
      </c>
    </row>
    <row r="819" spans="1:9" x14ac:dyDescent="0.35">
      <c r="A819" t="s">
        <v>1140</v>
      </c>
      <c r="B819" t="s">
        <v>1141</v>
      </c>
      <c r="C819">
        <v>2299</v>
      </c>
      <c r="D819" t="s">
        <v>28</v>
      </c>
      <c r="E819" t="b">
        <v>1</v>
      </c>
      <c r="F819">
        <v>33</v>
      </c>
      <c r="G819" t="b">
        <v>0</v>
      </c>
      <c r="H819" t="b">
        <v>0</v>
      </c>
      <c r="I819" t="b">
        <v>0</v>
      </c>
    </row>
    <row r="820" spans="1:9" x14ac:dyDescent="0.35">
      <c r="A820" t="s">
        <v>1142</v>
      </c>
      <c r="B820" t="s">
        <v>1143</v>
      </c>
      <c r="C820">
        <v>2172</v>
      </c>
      <c r="D820" t="s">
        <v>28</v>
      </c>
      <c r="E820" t="b">
        <v>1</v>
      </c>
      <c r="F820">
        <v>33</v>
      </c>
      <c r="G820" t="b">
        <v>0</v>
      </c>
      <c r="H820" t="b">
        <v>0</v>
      </c>
      <c r="I820" t="b">
        <v>0</v>
      </c>
    </row>
    <row r="821" spans="1:9" x14ac:dyDescent="0.35">
      <c r="A821" t="s">
        <v>1144</v>
      </c>
      <c r="B821" t="s">
        <v>1145</v>
      </c>
      <c r="C821">
        <v>2926</v>
      </c>
      <c r="D821" t="s">
        <v>28</v>
      </c>
      <c r="E821" t="b">
        <v>1</v>
      </c>
      <c r="F821">
        <v>33</v>
      </c>
      <c r="G821" t="b">
        <v>0</v>
      </c>
      <c r="H821" t="b">
        <v>0</v>
      </c>
      <c r="I821" t="b">
        <v>0</v>
      </c>
    </row>
    <row r="822" spans="1:9" x14ac:dyDescent="0.35">
      <c r="A822" t="s">
        <v>1146</v>
      </c>
      <c r="B822" t="s">
        <v>1147</v>
      </c>
      <c r="C822">
        <v>3041</v>
      </c>
      <c r="D822" t="s">
        <v>28</v>
      </c>
      <c r="E822" t="b">
        <v>1</v>
      </c>
      <c r="F822">
        <v>33</v>
      </c>
      <c r="G822" t="b">
        <v>0</v>
      </c>
      <c r="H822" t="b">
        <v>0</v>
      </c>
      <c r="I822" t="b">
        <v>0</v>
      </c>
    </row>
    <row r="823" spans="1:9" x14ac:dyDescent="0.35">
      <c r="A823" t="s">
        <v>1148</v>
      </c>
      <c r="B823" t="s">
        <v>1149</v>
      </c>
      <c r="C823">
        <v>2445</v>
      </c>
      <c r="D823" t="s">
        <v>28</v>
      </c>
      <c r="E823" t="b">
        <v>1</v>
      </c>
      <c r="F823">
        <v>33</v>
      </c>
      <c r="G823" t="b">
        <v>0</v>
      </c>
      <c r="H823" t="b">
        <v>0</v>
      </c>
      <c r="I823" t="b">
        <v>0</v>
      </c>
    </row>
    <row r="824" spans="1:9" x14ac:dyDescent="0.35">
      <c r="A824" t="s">
        <v>1150</v>
      </c>
      <c r="B824" t="s">
        <v>1151</v>
      </c>
      <c r="C824">
        <v>3339</v>
      </c>
      <c r="D824" t="s">
        <v>28</v>
      </c>
      <c r="E824" t="b">
        <v>1</v>
      </c>
      <c r="F824">
        <v>33</v>
      </c>
      <c r="G824" t="b">
        <v>0</v>
      </c>
      <c r="H824" t="b">
        <v>0</v>
      </c>
      <c r="I824" t="b">
        <v>0</v>
      </c>
    </row>
    <row r="825" spans="1:9" x14ac:dyDescent="0.35">
      <c r="A825" t="s">
        <v>1152</v>
      </c>
      <c r="B825" t="s">
        <v>1153</v>
      </c>
      <c r="C825">
        <v>862</v>
      </c>
      <c r="D825" t="s">
        <v>28</v>
      </c>
      <c r="E825" t="b">
        <v>1</v>
      </c>
      <c r="F825">
        <v>34</v>
      </c>
      <c r="G825" t="b">
        <v>0</v>
      </c>
      <c r="H825" t="b">
        <v>0</v>
      </c>
      <c r="I825" t="b">
        <v>0</v>
      </c>
    </row>
    <row r="826" spans="1:9" x14ac:dyDescent="0.35">
      <c r="A826" t="s">
        <v>1154</v>
      </c>
      <c r="B826" t="s">
        <v>1155</v>
      </c>
      <c r="C826">
        <v>881</v>
      </c>
      <c r="D826" t="s">
        <v>28</v>
      </c>
      <c r="E826" t="b">
        <v>1</v>
      </c>
      <c r="F826">
        <v>34</v>
      </c>
      <c r="G826" t="b">
        <v>0</v>
      </c>
      <c r="H826" t="b">
        <v>0</v>
      </c>
      <c r="I826" t="b">
        <v>0</v>
      </c>
    </row>
    <row r="827" spans="1:9" x14ac:dyDescent="0.35">
      <c r="A827" t="s">
        <v>1156</v>
      </c>
      <c r="B827" t="s">
        <v>1157</v>
      </c>
      <c r="C827">
        <v>1263</v>
      </c>
      <c r="D827" t="s">
        <v>28</v>
      </c>
      <c r="E827" t="b">
        <v>1</v>
      </c>
      <c r="F827">
        <v>34</v>
      </c>
      <c r="G827" t="b">
        <v>0</v>
      </c>
      <c r="H827" t="b">
        <v>0</v>
      </c>
      <c r="I827" t="b">
        <v>0</v>
      </c>
    </row>
    <row r="828" spans="1:9" x14ac:dyDescent="0.35">
      <c r="A828" t="s">
        <v>1158</v>
      </c>
      <c r="B828" t="s">
        <v>1159</v>
      </c>
      <c r="C828">
        <v>1187</v>
      </c>
      <c r="D828" t="s">
        <v>28</v>
      </c>
      <c r="E828" t="b">
        <v>1</v>
      </c>
      <c r="F828">
        <v>34</v>
      </c>
      <c r="G828" t="b">
        <v>0</v>
      </c>
      <c r="H828" t="b">
        <v>0</v>
      </c>
      <c r="I828" t="b">
        <v>0</v>
      </c>
    </row>
    <row r="829" spans="1:9" x14ac:dyDescent="0.35">
      <c r="A829" t="s">
        <v>1160</v>
      </c>
      <c r="B829" t="s">
        <v>1161</v>
      </c>
      <c r="C829">
        <v>1024</v>
      </c>
      <c r="D829" t="s">
        <v>28</v>
      </c>
      <c r="E829" t="b">
        <v>1</v>
      </c>
      <c r="F829">
        <v>34</v>
      </c>
      <c r="G829" t="b">
        <v>0</v>
      </c>
      <c r="H829" t="b">
        <v>0</v>
      </c>
      <c r="I829" t="b">
        <v>0</v>
      </c>
    </row>
    <row r="830" spans="1:9" x14ac:dyDescent="0.35">
      <c r="A830" t="s">
        <v>1162</v>
      </c>
      <c r="B830" t="s">
        <v>1163</v>
      </c>
      <c r="C830">
        <v>1397</v>
      </c>
      <c r="D830" t="s">
        <v>28</v>
      </c>
      <c r="E830" t="b">
        <v>1</v>
      </c>
      <c r="F830">
        <v>34</v>
      </c>
      <c r="G830" t="b">
        <v>0</v>
      </c>
      <c r="H830" t="b">
        <v>0</v>
      </c>
      <c r="I830" t="b">
        <v>0</v>
      </c>
    </row>
    <row r="831" spans="1:9" x14ac:dyDescent="0.35">
      <c r="A831" t="s">
        <v>1164</v>
      </c>
      <c r="B831" t="s">
        <v>1165</v>
      </c>
      <c r="C831">
        <v>1118</v>
      </c>
      <c r="D831" t="s">
        <v>28</v>
      </c>
      <c r="E831" t="b">
        <v>1</v>
      </c>
      <c r="F831">
        <v>34</v>
      </c>
      <c r="G831" t="b">
        <v>0</v>
      </c>
      <c r="H831" t="b">
        <v>0</v>
      </c>
      <c r="I831" t="b">
        <v>0</v>
      </c>
    </row>
    <row r="832" spans="1:9" x14ac:dyDescent="0.35">
      <c r="A832" t="s">
        <v>1166</v>
      </c>
      <c r="B832" t="s">
        <v>1167</v>
      </c>
      <c r="C832">
        <v>1537</v>
      </c>
      <c r="D832" t="s">
        <v>28</v>
      </c>
      <c r="E832" t="b">
        <v>1</v>
      </c>
      <c r="F832">
        <v>34</v>
      </c>
      <c r="G832" t="b">
        <v>0</v>
      </c>
      <c r="H832" t="b">
        <v>0</v>
      </c>
      <c r="I832" t="b">
        <v>0</v>
      </c>
    </row>
    <row r="833" spans="1:10" x14ac:dyDescent="0.35">
      <c r="A833" t="s">
        <v>1168</v>
      </c>
      <c r="B833" t="s">
        <v>1169</v>
      </c>
      <c r="C833">
        <v>1744</v>
      </c>
      <c r="D833" t="s">
        <v>28</v>
      </c>
      <c r="E833" t="b">
        <v>1</v>
      </c>
      <c r="F833">
        <v>34</v>
      </c>
      <c r="G833" t="b">
        <v>0</v>
      </c>
      <c r="H833" t="b">
        <v>0</v>
      </c>
      <c r="I833" t="b">
        <v>0</v>
      </c>
    </row>
    <row r="834" spans="1:10" x14ac:dyDescent="0.35">
      <c r="A834" t="s">
        <v>1170</v>
      </c>
      <c r="B834" t="s">
        <v>1171</v>
      </c>
      <c r="C834">
        <v>1396</v>
      </c>
      <c r="D834" t="s">
        <v>28</v>
      </c>
      <c r="E834" t="b">
        <v>1</v>
      </c>
      <c r="F834">
        <v>34</v>
      </c>
      <c r="G834" t="b">
        <v>0</v>
      </c>
      <c r="H834" t="b">
        <v>0</v>
      </c>
      <c r="I834" t="b">
        <v>0</v>
      </c>
    </row>
    <row r="835" spans="1:10" x14ac:dyDescent="0.35">
      <c r="A835" t="s">
        <v>1172</v>
      </c>
      <c r="B835" t="s">
        <v>1173</v>
      </c>
      <c r="C835">
        <v>1744</v>
      </c>
      <c r="D835" t="s">
        <v>28</v>
      </c>
      <c r="E835" t="b">
        <v>1</v>
      </c>
      <c r="F835">
        <v>34</v>
      </c>
      <c r="G835" t="b">
        <v>0</v>
      </c>
      <c r="H835" t="b">
        <v>0</v>
      </c>
      <c r="I835" t="b">
        <v>0</v>
      </c>
    </row>
    <row r="836" spans="1:10" x14ac:dyDescent="0.35">
      <c r="A836" t="s">
        <v>1174</v>
      </c>
      <c r="B836" t="s">
        <v>1175</v>
      </c>
      <c r="C836">
        <v>2091</v>
      </c>
      <c r="D836" t="s">
        <v>28</v>
      </c>
      <c r="E836" t="b">
        <v>1</v>
      </c>
      <c r="F836">
        <v>34</v>
      </c>
      <c r="G836" t="b">
        <v>0</v>
      </c>
      <c r="H836" t="b">
        <v>0</v>
      </c>
      <c r="I836" t="b">
        <v>0</v>
      </c>
    </row>
    <row r="837" spans="1:10" x14ac:dyDescent="0.35">
      <c r="A837" t="s">
        <v>1176</v>
      </c>
      <c r="B837" t="s">
        <v>1177</v>
      </c>
      <c r="C837">
        <v>1744</v>
      </c>
      <c r="D837" t="s">
        <v>28</v>
      </c>
      <c r="E837" t="b">
        <v>1</v>
      </c>
      <c r="F837">
        <v>34</v>
      </c>
      <c r="G837" t="b">
        <v>0</v>
      </c>
      <c r="H837" t="b">
        <v>0</v>
      </c>
      <c r="I837" t="b">
        <v>0</v>
      </c>
    </row>
    <row r="838" spans="1:10" x14ac:dyDescent="0.35">
      <c r="A838" t="s">
        <v>1178</v>
      </c>
      <c r="B838" t="s">
        <v>1179</v>
      </c>
      <c r="C838">
        <v>2091</v>
      </c>
      <c r="D838" t="s">
        <v>28</v>
      </c>
      <c r="E838" t="b">
        <v>1</v>
      </c>
      <c r="F838">
        <v>34</v>
      </c>
      <c r="G838" t="b">
        <v>0</v>
      </c>
      <c r="H838" t="b">
        <v>0</v>
      </c>
      <c r="I838" t="b">
        <v>0</v>
      </c>
    </row>
    <row r="839" spans="1:10" x14ac:dyDescent="0.35">
      <c r="A839" t="s">
        <v>1180</v>
      </c>
      <c r="B839" t="s">
        <v>1181</v>
      </c>
      <c r="C839">
        <v>2439</v>
      </c>
      <c r="D839" t="s">
        <v>28</v>
      </c>
      <c r="E839" t="b">
        <v>1</v>
      </c>
      <c r="F839">
        <v>34</v>
      </c>
      <c r="G839" t="b">
        <v>0</v>
      </c>
      <c r="H839" t="b">
        <v>0</v>
      </c>
      <c r="I839" t="b">
        <v>0</v>
      </c>
    </row>
    <row r="840" spans="1:10" x14ac:dyDescent="0.35">
      <c r="A840" t="s">
        <v>1182</v>
      </c>
      <c r="B840" t="s">
        <v>1183</v>
      </c>
      <c r="C840">
        <v>17</v>
      </c>
      <c r="D840" t="s">
        <v>28</v>
      </c>
      <c r="E840" t="b">
        <v>1</v>
      </c>
      <c r="F840">
        <v>34</v>
      </c>
      <c r="G840" t="b">
        <v>0</v>
      </c>
      <c r="H840" t="b">
        <v>0</v>
      </c>
      <c r="I840" t="b">
        <v>0</v>
      </c>
    </row>
    <row r="841" spans="1:10" x14ac:dyDescent="0.35">
      <c r="A841" t="s">
        <v>1184</v>
      </c>
      <c r="B841" t="s">
        <v>1185</v>
      </c>
      <c r="C841">
        <v>2947</v>
      </c>
      <c r="D841" t="s">
        <v>28</v>
      </c>
      <c r="E841" t="b">
        <v>1</v>
      </c>
      <c r="F841">
        <v>35</v>
      </c>
      <c r="G841" t="b">
        <v>0</v>
      </c>
      <c r="H841" t="b">
        <v>0</v>
      </c>
      <c r="I841" t="b">
        <v>0</v>
      </c>
    </row>
    <row r="842" spans="1:10" x14ac:dyDescent="0.35">
      <c r="A842" t="s">
        <v>1186</v>
      </c>
      <c r="B842" t="s">
        <v>1187</v>
      </c>
      <c r="C842">
        <v>2081</v>
      </c>
      <c r="D842" t="s">
        <v>28</v>
      </c>
      <c r="E842" t="b">
        <v>1</v>
      </c>
      <c r="F842">
        <v>35</v>
      </c>
      <c r="G842" t="b">
        <v>0</v>
      </c>
      <c r="H842" t="b">
        <v>0</v>
      </c>
      <c r="I842" t="b">
        <v>0</v>
      </c>
    </row>
    <row r="843" spans="1:10" x14ac:dyDescent="0.35">
      <c r="A843" t="s">
        <v>1188</v>
      </c>
      <c r="B843" t="s">
        <v>1189</v>
      </c>
      <c r="C843">
        <v>2081</v>
      </c>
      <c r="D843" t="s">
        <v>28</v>
      </c>
      <c r="E843" t="b">
        <v>1</v>
      </c>
      <c r="F843">
        <v>35</v>
      </c>
      <c r="G843" t="b">
        <v>0</v>
      </c>
      <c r="H843" t="b">
        <v>1</v>
      </c>
      <c r="I843" t="b">
        <v>0</v>
      </c>
      <c r="J843" t="s">
        <v>613</v>
      </c>
    </row>
    <row r="844" spans="1:10" x14ac:dyDescent="0.35">
      <c r="A844" t="s">
        <v>1190</v>
      </c>
      <c r="B844" t="s">
        <v>1191</v>
      </c>
      <c r="C844">
        <v>2514</v>
      </c>
      <c r="D844" t="s">
        <v>28</v>
      </c>
      <c r="E844" t="b">
        <v>1</v>
      </c>
      <c r="F844">
        <v>35</v>
      </c>
      <c r="G844" t="b">
        <v>0</v>
      </c>
      <c r="H844" t="b">
        <v>1</v>
      </c>
      <c r="I844" t="b">
        <v>0</v>
      </c>
      <c r="J844" t="s">
        <v>613</v>
      </c>
    </row>
    <row r="845" spans="1:10" x14ac:dyDescent="0.35">
      <c r="A845" t="s">
        <v>1192</v>
      </c>
      <c r="B845" t="s">
        <v>1193</v>
      </c>
      <c r="C845">
        <v>2947</v>
      </c>
      <c r="D845" t="s">
        <v>28</v>
      </c>
      <c r="E845" t="b">
        <v>1</v>
      </c>
      <c r="F845">
        <v>35</v>
      </c>
      <c r="G845" t="b">
        <v>0</v>
      </c>
      <c r="H845" t="b">
        <v>1</v>
      </c>
      <c r="I845" t="b">
        <v>0</v>
      </c>
      <c r="J845" t="s">
        <v>613</v>
      </c>
    </row>
    <row r="846" spans="1:10" x14ac:dyDescent="0.35">
      <c r="A846" t="s">
        <v>1194</v>
      </c>
      <c r="B846" t="s">
        <v>1195</v>
      </c>
      <c r="C846">
        <v>266</v>
      </c>
      <c r="D846" t="s">
        <v>28</v>
      </c>
      <c r="E846" t="b">
        <v>1</v>
      </c>
      <c r="F846">
        <v>35</v>
      </c>
      <c r="G846" t="b">
        <v>0</v>
      </c>
      <c r="H846" t="b">
        <v>0</v>
      </c>
      <c r="I846" t="b">
        <v>0</v>
      </c>
    </row>
    <row r="847" spans="1:10" x14ac:dyDescent="0.35">
      <c r="A847" t="s">
        <v>1196</v>
      </c>
      <c r="B847" t="s">
        <v>1197</v>
      </c>
      <c r="C847">
        <v>266</v>
      </c>
      <c r="D847" t="s">
        <v>28</v>
      </c>
      <c r="E847" t="b">
        <v>1</v>
      </c>
      <c r="F847">
        <v>35</v>
      </c>
      <c r="G847" t="b">
        <v>0</v>
      </c>
      <c r="H847" t="b">
        <v>0</v>
      </c>
      <c r="I847" t="b">
        <v>0</v>
      </c>
    </row>
    <row r="848" spans="1:10" x14ac:dyDescent="0.35">
      <c r="A848">
        <v>10005</v>
      </c>
      <c r="B848" t="s">
        <v>1198</v>
      </c>
      <c r="C848">
        <v>105</v>
      </c>
      <c r="D848" t="s">
        <v>28</v>
      </c>
      <c r="E848" t="b">
        <v>1</v>
      </c>
      <c r="F848">
        <v>36</v>
      </c>
      <c r="G848" t="b">
        <v>0</v>
      </c>
      <c r="H848" t="b">
        <v>0</v>
      </c>
      <c r="I848" t="b">
        <v>0</v>
      </c>
    </row>
    <row r="849" spans="1:9" x14ac:dyDescent="0.35">
      <c r="A849">
        <v>10007</v>
      </c>
      <c r="B849" t="s">
        <v>1199</v>
      </c>
      <c r="C849">
        <v>333</v>
      </c>
      <c r="D849" t="s">
        <v>28</v>
      </c>
      <c r="E849" t="b">
        <v>1</v>
      </c>
      <c r="F849">
        <v>36</v>
      </c>
      <c r="G849" t="b">
        <v>0</v>
      </c>
      <c r="H849" t="b">
        <v>0</v>
      </c>
      <c r="I849" t="b">
        <v>0</v>
      </c>
    </row>
    <row r="850" spans="1:9" x14ac:dyDescent="0.35">
      <c r="A850">
        <v>12234</v>
      </c>
      <c r="B850" t="s">
        <v>1200</v>
      </c>
      <c r="C850">
        <v>45</v>
      </c>
      <c r="D850" t="s">
        <v>28</v>
      </c>
      <c r="E850" t="b">
        <v>1</v>
      </c>
      <c r="F850">
        <v>36</v>
      </c>
      <c r="G850" t="b">
        <v>0</v>
      </c>
      <c r="H850" t="b">
        <v>0</v>
      </c>
      <c r="I850" t="b">
        <v>0</v>
      </c>
    </row>
    <row r="851" spans="1:9" x14ac:dyDescent="0.35">
      <c r="A851">
        <v>12235</v>
      </c>
      <c r="B851" t="s">
        <v>1201</v>
      </c>
      <c r="C851">
        <v>57</v>
      </c>
      <c r="D851" t="s">
        <v>28</v>
      </c>
      <c r="E851" t="b">
        <v>1</v>
      </c>
      <c r="F851">
        <v>36</v>
      </c>
      <c r="G851" t="b">
        <v>0</v>
      </c>
      <c r="H851" t="b">
        <v>0</v>
      </c>
      <c r="I851" t="b">
        <v>0</v>
      </c>
    </row>
    <row r="852" spans="1:9" x14ac:dyDescent="0.35">
      <c r="A852">
        <v>12524</v>
      </c>
      <c r="B852" t="s">
        <v>1202</v>
      </c>
      <c r="C852">
        <v>388</v>
      </c>
      <c r="D852" t="s">
        <v>192</v>
      </c>
      <c r="E852" t="b">
        <v>1</v>
      </c>
      <c r="F852">
        <v>36</v>
      </c>
      <c r="G852" t="b">
        <v>0</v>
      </c>
      <c r="H852" t="b">
        <v>0</v>
      </c>
      <c r="I852" t="b">
        <v>0</v>
      </c>
    </row>
    <row r="853" spans="1:9" x14ac:dyDescent="0.35">
      <c r="A853">
        <v>12594</v>
      </c>
      <c r="B853" t="s">
        <v>1203</v>
      </c>
      <c r="C853">
        <v>1609</v>
      </c>
      <c r="D853" t="s">
        <v>28</v>
      </c>
      <c r="E853" t="b">
        <v>1</v>
      </c>
      <c r="F853">
        <v>36</v>
      </c>
      <c r="G853" t="b">
        <v>0</v>
      </c>
      <c r="H853" t="b">
        <v>0</v>
      </c>
      <c r="I853" t="b">
        <v>0</v>
      </c>
    </row>
    <row r="854" spans="1:9" x14ac:dyDescent="0.35">
      <c r="A854">
        <v>12748</v>
      </c>
      <c r="B854" t="s">
        <v>1204</v>
      </c>
      <c r="C854">
        <v>45</v>
      </c>
      <c r="D854" t="s">
        <v>28</v>
      </c>
      <c r="E854" t="b">
        <v>1</v>
      </c>
      <c r="F854">
        <v>36</v>
      </c>
      <c r="G854" t="b">
        <v>0</v>
      </c>
      <c r="H854" t="b">
        <v>0</v>
      </c>
      <c r="I854" t="b">
        <v>0</v>
      </c>
    </row>
    <row r="855" spans="1:9" x14ac:dyDescent="0.35">
      <c r="A855">
        <v>12749</v>
      </c>
      <c r="B855" t="s">
        <v>1205</v>
      </c>
      <c r="C855">
        <v>45</v>
      </c>
      <c r="D855" t="s">
        <v>28</v>
      </c>
      <c r="E855" t="b">
        <v>1</v>
      </c>
      <c r="F855">
        <v>36</v>
      </c>
      <c r="G855" t="b">
        <v>0</v>
      </c>
      <c r="H855" t="b">
        <v>0</v>
      </c>
      <c r="I855" t="b">
        <v>0</v>
      </c>
    </row>
    <row r="856" spans="1:9" x14ac:dyDescent="0.35">
      <c r="A856">
        <v>12750</v>
      </c>
      <c r="B856" t="s">
        <v>1206</v>
      </c>
      <c r="C856">
        <v>57</v>
      </c>
      <c r="D856" t="s">
        <v>28</v>
      </c>
      <c r="E856" t="b">
        <v>1</v>
      </c>
      <c r="F856">
        <v>36</v>
      </c>
      <c r="G856" t="b">
        <v>0</v>
      </c>
      <c r="H856" t="b">
        <v>0</v>
      </c>
      <c r="I856" t="b">
        <v>0</v>
      </c>
    </row>
    <row r="857" spans="1:9" x14ac:dyDescent="0.35">
      <c r="A857">
        <v>12751</v>
      </c>
      <c r="B857" t="s">
        <v>1207</v>
      </c>
      <c r="C857">
        <v>57</v>
      </c>
      <c r="D857" t="s">
        <v>28</v>
      </c>
      <c r="E857" t="b">
        <v>1</v>
      </c>
      <c r="F857">
        <v>36</v>
      </c>
      <c r="G857" t="b">
        <v>0</v>
      </c>
      <c r="H857" t="b">
        <v>0</v>
      </c>
      <c r="I857" t="b">
        <v>0</v>
      </c>
    </row>
    <row r="858" spans="1:9" x14ac:dyDescent="0.35">
      <c r="A858">
        <v>14655</v>
      </c>
      <c r="B858" t="s">
        <v>1208</v>
      </c>
      <c r="C858">
        <v>17</v>
      </c>
      <c r="D858" t="s">
        <v>28</v>
      </c>
      <c r="E858" t="b">
        <v>1</v>
      </c>
      <c r="F858">
        <v>36</v>
      </c>
      <c r="G858" t="b">
        <v>0</v>
      </c>
      <c r="H858" t="b">
        <v>0</v>
      </c>
      <c r="I858" t="b">
        <v>0</v>
      </c>
    </row>
    <row r="859" spans="1:9" x14ac:dyDescent="0.35">
      <c r="A859">
        <v>12620</v>
      </c>
      <c r="B859" t="s">
        <v>1209</v>
      </c>
      <c r="C859">
        <v>363</v>
      </c>
      <c r="D859" t="s">
        <v>28</v>
      </c>
      <c r="E859" t="b">
        <v>1</v>
      </c>
      <c r="F859">
        <v>36</v>
      </c>
      <c r="G859" t="b">
        <v>0</v>
      </c>
      <c r="H859" t="b">
        <v>0</v>
      </c>
      <c r="I859" t="b">
        <v>0</v>
      </c>
    </row>
    <row r="860" spans="1:9" x14ac:dyDescent="0.35">
      <c r="A860">
        <v>15155</v>
      </c>
      <c r="B860" t="s">
        <v>1210</v>
      </c>
      <c r="C860">
        <v>261</v>
      </c>
      <c r="D860" t="s">
        <v>28</v>
      </c>
      <c r="E860" t="b">
        <v>1</v>
      </c>
      <c r="F860">
        <v>36</v>
      </c>
      <c r="G860" t="b">
        <v>0</v>
      </c>
      <c r="H860" t="b">
        <v>0</v>
      </c>
      <c r="I860" t="b">
        <v>0</v>
      </c>
    </row>
    <row r="861" spans="1:9" x14ac:dyDescent="0.35">
      <c r="A861" t="s">
        <v>1211</v>
      </c>
      <c r="B861" t="s">
        <v>1212</v>
      </c>
      <c r="C861">
        <v>320</v>
      </c>
      <c r="D861" t="s">
        <v>28</v>
      </c>
      <c r="E861" t="b">
        <v>1</v>
      </c>
      <c r="F861">
        <v>37</v>
      </c>
      <c r="G861" t="b">
        <v>0</v>
      </c>
      <c r="H861" t="b">
        <v>0</v>
      </c>
      <c r="I861" t="b">
        <v>0</v>
      </c>
    </row>
    <row r="862" spans="1:9" x14ac:dyDescent="0.35">
      <c r="A862" t="s">
        <v>1213</v>
      </c>
      <c r="B862" t="s">
        <v>1214</v>
      </c>
      <c r="C862">
        <v>657</v>
      </c>
      <c r="D862" t="s">
        <v>28</v>
      </c>
      <c r="E862" t="b">
        <v>1</v>
      </c>
      <c r="F862">
        <v>37</v>
      </c>
      <c r="G862" t="b">
        <v>0</v>
      </c>
      <c r="H862" t="b">
        <v>0</v>
      </c>
      <c r="I862" t="b">
        <v>0</v>
      </c>
    </row>
    <row r="863" spans="1:9" x14ac:dyDescent="0.35">
      <c r="A863" t="s">
        <v>1215</v>
      </c>
      <c r="B863" t="s">
        <v>1216</v>
      </c>
      <c r="C863">
        <v>643</v>
      </c>
      <c r="D863" t="s">
        <v>28</v>
      </c>
      <c r="E863" t="b">
        <v>1</v>
      </c>
      <c r="F863">
        <v>37</v>
      </c>
      <c r="G863" t="b">
        <v>0</v>
      </c>
      <c r="H863" t="b">
        <v>0</v>
      </c>
      <c r="I863" t="b">
        <v>0</v>
      </c>
    </row>
    <row r="864" spans="1:9" x14ac:dyDescent="0.35">
      <c r="A864" t="s">
        <v>1217</v>
      </c>
      <c r="B864" t="s">
        <v>1218</v>
      </c>
      <c r="C864">
        <v>172</v>
      </c>
      <c r="D864" t="s">
        <v>28</v>
      </c>
      <c r="E864" t="b">
        <v>1</v>
      </c>
      <c r="F864">
        <v>37</v>
      </c>
      <c r="G864" t="b">
        <v>0</v>
      </c>
      <c r="H864" t="b">
        <v>0</v>
      </c>
      <c r="I864" t="b">
        <v>0</v>
      </c>
    </row>
    <row r="865" spans="1:10" x14ac:dyDescent="0.35">
      <c r="A865" t="s">
        <v>1219</v>
      </c>
      <c r="B865" t="s">
        <v>1220</v>
      </c>
      <c r="C865">
        <v>976</v>
      </c>
      <c r="D865" t="s">
        <v>28</v>
      </c>
      <c r="E865" t="b">
        <v>1</v>
      </c>
      <c r="F865">
        <v>37</v>
      </c>
      <c r="G865" t="b">
        <v>0</v>
      </c>
      <c r="H865" t="b">
        <v>0</v>
      </c>
      <c r="I865" t="b">
        <v>0</v>
      </c>
    </row>
    <row r="866" spans="1:10" x14ac:dyDescent="0.35">
      <c r="A866" t="s">
        <v>1221</v>
      </c>
      <c r="B866" t="s">
        <v>1222</v>
      </c>
      <c r="C866">
        <v>2228</v>
      </c>
      <c r="D866" t="s">
        <v>28</v>
      </c>
      <c r="E866" t="b">
        <v>1</v>
      </c>
      <c r="F866">
        <v>37</v>
      </c>
      <c r="G866" t="b">
        <v>0</v>
      </c>
      <c r="H866" t="b">
        <v>0</v>
      </c>
      <c r="I866" t="b">
        <v>0</v>
      </c>
    </row>
    <row r="867" spans="1:10" x14ac:dyDescent="0.35">
      <c r="A867">
        <v>12081</v>
      </c>
      <c r="B867" t="s">
        <v>1223</v>
      </c>
      <c r="C867">
        <v>606</v>
      </c>
      <c r="D867" t="s">
        <v>28</v>
      </c>
      <c r="E867" t="b">
        <v>1</v>
      </c>
      <c r="F867">
        <v>38</v>
      </c>
      <c r="G867" t="b">
        <v>0</v>
      </c>
      <c r="H867" t="b">
        <v>0</v>
      </c>
      <c r="I867" t="b">
        <v>0</v>
      </c>
    </row>
    <row r="868" spans="1:10" x14ac:dyDescent="0.35">
      <c r="A868">
        <v>16396</v>
      </c>
      <c r="B868" t="s">
        <v>1224</v>
      </c>
      <c r="C868">
        <v>349</v>
      </c>
      <c r="D868" t="s">
        <v>1225</v>
      </c>
      <c r="E868" t="b">
        <v>1</v>
      </c>
      <c r="F868">
        <v>39</v>
      </c>
      <c r="G868" t="b">
        <v>0</v>
      </c>
      <c r="H868" t="b">
        <v>1</v>
      </c>
      <c r="I868" t="b">
        <v>0</v>
      </c>
      <c r="J868" t="s">
        <v>1226</v>
      </c>
    </row>
    <row r="869" spans="1:10" x14ac:dyDescent="0.35">
      <c r="A869">
        <v>16397</v>
      </c>
      <c r="B869" t="s">
        <v>1227</v>
      </c>
      <c r="C869">
        <v>349</v>
      </c>
      <c r="D869" t="s">
        <v>1225</v>
      </c>
      <c r="E869" t="b">
        <v>1</v>
      </c>
      <c r="F869">
        <v>39</v>
      </c>
      <c r="G869" t="b">
        <v>0</v>
      </c>
      <c r="H869" t="b">
        <v>1</v>
      </c>
      <c r="I869" t="b">
        <v>0</v>
      </c>
      <c r="J869" t="s">
        <v>1226</v>
      </c>
    </row>
    <row r="870" spans="1:10" x14ac:dyDescent="0.35">
      <c r="A870">
        <v>16398</v>
      </c>
      <c r="B870" t="s">
        <v>1228</v>
      </c>
      <c r="C870">
        <v>349</v>
      </c>
      <c r="D870" t="s">
        <v>1225</v>
      </c>
      <c r="E870" t="b">
        <v>1</v>
      </c>
      <c r="F870">
        <v>39</v>
      </c>
      <c r="G870" t="b">
        <v>0</v>
      </c>
      <c r="H870" t="b">
        <v>1</v>
      </c>
      <c r="I870" t="b">
        <v>0</v>
      </c>
      <c r="J870" t="s">
        <v>1226</v>
      </c>
    </row>
    <row r="871" spans="1:10" x14ac:dyDescent="0.35">
      <c r="A871">
        <v>16399</v>
      </c>
      <c r="B871" t="s">
        <v>1229</v>
      </c>
      <c r="C871">
        <v>349</v>
      </c>
      <c r="D871" t="s">
        <v>1225</v>
      </c>
      <c r="E871" t="b">
        <v>1</v>
      </c>
      <c r="F871">
        <v>39</v>
      </c>
      <c r="G871" t="b">
        <v>0</v>
      </c>
      <c r="H871" t="b">
        <v>1</v>
      </c>
      <c r="I871" t="b">
        <v>0</v>
      </c>
      <c r="J871" t="s">
        <v>1226</v>
      </c>
    </row>
    <row r="872" spans="1:10" x14ac:dyDescent="0.35">
      <c r="A872">
        <v>16400</v>
      </c>
      <c r="B872" t="s">
        <v>1230</v>
      </c>
      <c r="C872">
        <v>349</v>
      </c>
      <c r="D872" t="s">
        <v>1225</v>
      </c>
      <c r="E872" t="b">
        <v>1</v>
      </c>
      <c r="F872">
        <v>39</v>
      </c>
      <c r="G872" t="b">
        <v>0</v>
      </c>
      <c r="H872" t="b">
        <v>1</v>
      </c>
      <c r="I872" t="b">
        <v>0</v>
      </c>
      <c r="J872" t="s">
        <v>1226</v>
      </c>
    </row>
    <row r="873" spans="1:10" x14ac:dyDescent="0.35">
      <c r="A873">
        <v>16401</v>
      </c>
      <c r="B873" t="s">
        <v>1231</v>
      </c>
      <c r="C873">
        <v>349</v>
      </c>
      <c r="D873" t="s">
        <v>1225</v>
      </c>
      <c r="E873" t="b">
        <v>1</v>
      </c>
      <c r="F873">
        <v>39</v>
      </c>
      <c r="G873" t="b">
        <v>0</v>
      </c>
      <c r="H873" t="b">
        <v>1</v>
      </c>
      <c r="I873" t="b">
        <v>0</v>
      </c>
      <c r="J873" t="s">
        <v>1226</v>
      </c>
    </row>
    <row r="874" spans="1:10" x14ac:dyDescent="0.35">
      <c r="A874">
        <v>16402</v>
      </c>
      <c r="B874" t="s">
        <v>1232</v>
      </c>
      <c r="C874">
        <v>349</v>
      </c>
      <c r="D874" t="s">
        <v>1225</v>
      </c>
      <c r="E874" t="b">
        <v>1</v>
      </c>
      <c r="F874">
        <v>39</v>
      </c>
      <c r="G874" t="b">
        <v>0</v>
      </c>
      <c r="H874" t="b">
        <v>1</v>
      </c>
      <c r="I874" t="b">
        <v>0</v>
      </c>
      <c r="J874" t="s">
        <v>1226</v>
      </c>
    </row>
    <row r="875" spans="1:10" x14ac:dyDescent="0.35">
      <c r="A875">
        <v>16403</v>
      </c>
      <c r="B875" t="s">
        <v>1233</v>
      </c>
      <c r="C875">
        <v>349</v>
      </c>
      <c r="D875" t="s">
        <v>1225</v>
      </c>
      <c r="E875" t="b">
        <v>1</v>
      </c>
      <c r="F875">
        <v>39</v>
      </c>
      <c r="G875" t="b">
        <v>0</v>
      </c>
      <c r="H875" t="b">
        <v>1</v>
      </c>
      <c r="I875" t="b">
        <v>0</v>
      </c>
      <c r="J875" t="s">
        <v>1226</v>
      </c>
    </row>
    <row r="876" spans="1:10" x14ac:dyDescent="0.35">
      <c r="A876">
        <v>16404</v>
      </c>
      <c r="B876" t="s">
        <v>1234</v>
      </c>
      <c r="C876">
        <v>349</v>
      </c>
      <c r="D876" t="s">
        <v>1225</v>
      </c>
      <c r="E876" t="b">
        <v>1</v>
      </c>
      <c r="F876">
        <v>39</v>
      </c>
      <c r="G876" t="b">
        <v>0</v>
      </c>
      <c r="H876" t="b">
        <v>1</v>
      </c>
      <c r="I876" t="b">
        <v>0</v>
      </c>
      <c r="J876" t="s">
        <v>1226</v>
      </c>
    </row>
    <row r="877" spans="1:10" x14ac:dyDescent="0.35">
      <c r="A877">
        <v>16405</v>
      </c>
      <c r="B877" t="s">
        <v>1235</v>
      </c>
      <c r="C877">
        <v>349</v>
      </c>
      <c r="D877" t="s">
        <v>1225</v>
      </c>
      <c r="E877" t="b">
        <v>1</v>
      </c>
      <c r="F877">
        <v>39</v>
      </c>
      <c r="G877" t="b">
        <v>0</v>
      </c>
      <c r="H877" t="b">
        <v>1</v>
      </c>
      <c r="I877" t="b">
        <v>0</v>
      </c>
      <c r="J877" t="s">
        <v>1226</v>
      </c>
    </row>
    <row r="878" spans="1:10" x14ac:dyDescent="0.35">
      <c r="A878">
        <v>16406</v>
      </c>
      <c r="B878" t="s">
        <v>1236</v>
      </c>
      <c r="C878">
        <v>349</v>
      </c>
      <c r="D878" t="s">
        <v>1225</v>
      </c>
      <c r="E878" t="b">
        <v>1</v>
      </c>
      <c r="F878">
        <v>39</v>
      </c>
      <c r="G878" t="b">
        <v>0</v>
      </c>
      <c r="H878" t="b">
        <v>1</v>
      </c>
      <c r="I878" t="b">
        <v>0</v>
      </c>
      <c r="J878" t="s">
        <v>1226</v>
      </c>
    </row>
    <row r="879" spans="1:10" x14ac:dyDescent="0.35">
      <c r="A879">
        <v>16407</v>
      </c>
      <c r="B879" t="s">
        <v>1237</v>
      </c>
      <c r="C879">
        <v>349</v>
      </c>
      <c r="D879" t="s">
        <v>1225</v>
      </c>
      <c r="E879" t="b">
        <v>1</v>
      </c>
      <c r="F879">
        <v>39</v>
      </c>
      <c r="G879" t="b">
        <v>0</v>
      </c>
      <c r="H879" t="b">
        <v>1</v>
      </c>
      <c r="I879" t="b">
        <v>0</v>
      </c>
      <c r="J879" t="s">
        <v>1226</v>
      </c>
    </row>
    <row r="880" spans="1:10" x14ac:dyDescent="0.35">
      <c r="A880">
        <v>16408</v>
      </c>
      <c r="B880" t="s">
        <v>1238</v>
      </c>
      <c r="C880">
        <v>349</v>
      </c>
      <c r="D880" t="s">
        <v>1225</v>
      </c>
      <c r="E880" t="b">
        <v>1</v>
      </c>
      <c r="F880">
        <v>39</v>
      </c>
      <c r="G880" t="b">
        <v>0</v>
      </c>
      <c r="H880" t="b">
        <v>1</v>
      </c>
      <c r="I880" t="b">
        <v>0</v>
      </c>
      <c r="J880" t="s">
        <v>1226</v>
      </c>
    </row>
    <row r="881" spans="1:10" x14ac:dyDescent="0.35">
      <c r="A881">
        <v>16409</v>
      </c>
      <c r="B881" t="s">
        <v>1239</v>
      </c>
      <c r="C881">
        <v>349</v>
      </c>
      <c r="D881" t="s">
        <v>1225</v>
      </c>
      <c r="E881" t="b">
        <v>1</v>
      </c>
      <c r="F881">
        <v>39</v>
      </c>
      <c r="G881" t="b">
        <v>0</v>
      </c>
      <c r="H881" t="b">
        <v>1</v>
      </c>
      <c r="I881" t="b">
        <v>0</v>
      </c>
      <c r="J881" t="s">
        <v>1226</v>
      </c>
    </row>
    <row r="882" spans="1:10" x14ac:dyDescent="0.35">
      <c r="A882">
        <v>16410</v>
      </c>
      <c r="B882" t="s">
        <v>1240</v>
      </c>
      <c r="C882">
        <v>349</v>
      </c>
      <c r="D882" t="s">
        <v>1225</v>
      </c>
      <c r="E882" t="b">
        <v>1</v>
      </c>
      <c r="F882">
        <v>39</v>
      </c>
      <c r="G882" t="b">
        <v>0</v>
      </c>
      <c r="H882" t="b">
        <v>1</v>
      </c>
      <c r="I882" t="b">
        <v>0</v>
      </c>
      <c r="J882" t="s">
        <v>1226</v>
      </c>
    </row>
    <row r="883" spans="1:10" x14ac:dyDescent="0.35">
      <c r="A883">
        <v>16411</v>
      </c>
      <c r="B883" t="s">
        <v>1241</v>
      </c>
      <c r="C883">
        <v>349</v>
      </c>
      <c r="D883" t="s">
        <v>1225</v>
      </c>
      <c r="E883" t="b">
        <v>1</v>
      </c>
      <c r="F883">
        <v>39</v>
      </c>
      <c r="G883" t="b">
        <v>0</v>
      </c>
      <c r="H883" t="b">
        <v>1</v>
      </c>
      <c r="I883" t="b">
        <v>0</v>
      </c>
      <c r="J883" t="s">
        <v>1226</v>
      </c>
    </row>
    <row r="884" spans="1:10" x14ac:dyDescent="0.35">
      <c r="A884">
        <v>16412</v>
      </c>
      <c r="B884" t="s">
        <v>1242</v>
      </c>
      <c r="C884">
        <v>349</v>
      </c>
      <c r="D884" t="s">
        <v>1225</v>
      </c>
      <c r="E884" t="b">
        <v>1</v>
      </c>
      <c r="F884">
        <v>39</v>
      </c>
      <c r="G884" t="b">
        <v>0</v>
      </c>
      <c r="H884" t="b">
        <v>1</v>
      </c>
      <c r="I884" t="b">
        <v>0</v>
      </c>
      <c r="J884" t="s">
        <v>1226</v>
      </c>
    </row>
    <row r="885" spans="1:10" x14ac:dyDescent="0.35">
      <c r="A885">
        <v>16413</v>
      </c>
      <c r="B885" t="s">
        <v>1243</v>
      </c>
      <c r="C885">
        <v>349</v>
      </c>
      <c r="D885" t="s">
        <v>1225</v>
      </c>
      <c r="E885" t="b">
        <v>1</v>
      </c>
      <c r="F885">
        <v>39</v>
      </c>
      <c r="G885" t="b">
        <v>0</v>
      </c>
      <c r="H885" t="b">
        <v>1</v>
      </c>
      <c r="I885" t="b">
        <v>0</v>
      </c>
      <c r="J885" t="s">
        <v>1226</v>
      </c>
    </row>
    <row r="886" spans="1:10" x14ac:dyDescent="0.35">
      <c r="A886">
        <v>16414</v>
      </c>
      <c r="B886" t="s">
        <v>1244</v>
      </c>
      <c r="C886">
        <v>349</v>
      </c>
      <c r="D886" t="s">
        <v>1225</v>
      </c>
      <c r="E886" t="b">
        <v>1</v>
      </c>
      <c r="F886">
        <v>39</v>
      </c>
      <c r="G886" t="b">
        <v>0</v>
      </c>
      <c r="H886" t="b">
        <v>1</v>
      </c>
      <c r="I886" t="b">
        <v>0</v>
      </c>
      <c r="J886" t="s">
        <v>1226</v>
      </c>
    </row>
    <row r="887" spans="1:10" x14ac:dyDescent="0.35">
      <c r="A887">
        <v>16415</v>
      </c>
      <c r="B887" t="s">
        <v>1245</v>
      </c>
      <c r="C887">
        <v>349</v>
      </c>
      <c r="D887" t="s">
        <v>1225</v>
      </c>
      <c r="E887" t="b">
        <v>1</v>
      </c>
      <c r="F887">
        <v>39</v>
      </c>
      <c r="G887" t="b">
        <v>0</v>
      </c>
      <c r="H887" t="b">
        <v>1</v>
      </c>
      <c r="I887" t="b">
        <v>0</v>
      </c>
      <c r="J887" t="s">
        <v>1226</v>
      </c>
    </row>
    <row r="888" spans="1:10" x14ac:dyDescent="0.35">
      <c r="A888">
        <v>16437</v>
      </c>
      <c r="B888" t="s">
        <v>1246</v>
      </c>
      <c r="C888">
        <v>349</v>
      </c>
      <c r="D888" t="s">
        <v>1225</v>
      </c>
      <c r="E888" t="b">
        <v>1</v>
      </c>
      <c r="F888">
        <v>39</v>
      </c>
      <c r="G888" t="b">
        <v>0</v>
      </c>
      <c r="H888" t="b">
        <v>1</v>
      </c>
      <c r="I888" t="b">
        <v>0</v>
      </c>
      <c r="J888" t="s">
        <v>1247</v>
      </c>
    </row>
    <row r="889" spans="1:10" x14ac:dyDescent="0.35">
      <c r="A889">
        <v>16416</v>
      </c>
      <c r="B889" t="s">
        <v>1248</v>
      </c>
      <c r="C889">
        <v>523</v>
      </c>
      <c r="D889" t="s">
        <v>28</v>
      </c>
      <c r="E889" t="b">
        <v>1</v>
      </c>
      <c r="F889">
        <v>40</v>
      </c>
      <c r="G889" t="b">
        <v>0</v>
      </c>
      <c r="H889" t="b">
        <v>1</v>
      </c>
      <c r="I889" t="b">
        <v>0</v>
      </c>
      <c r="J889" t="s">
        <v>1226</v>
      </c>
    </row>
    <row r="890" spans="1:10" x14ac:dyDescent="0.35">
      <c r="A890">
        <v>16417</v>
      </c>
      <c r="B890" t="s">
        <v>1249</v>
      </c>
      <c r="C890">
        <v>140</v>
      </c>
      <c r="D890" t="s">
        <v>28</v>
      </c>
      <c r="E890" t="b">
        <v>1</v>
      </c>
      <c r="F890">
        <v>40</v>
      </c>
      <c r="G890" t="b">
        <v>0</v>
      </c>
      <c r="H890" t="b">
        <v>1</v>
      </c>
      <c r="I890" t="b">
        <v>0</v>
      </c>
      <c r="J890" t="s">
        <v>1226</v>
      </c>
    </row>
    <row r="891" spans="1:10" x14ac:dyDescent="0.35">
      <c r="A891">
        <v>16418</v>
      </c>
      <c r="B891" t="s">
        <v>1250</v>
      </c>
      <c r="C891">
        <v>22</v>
      </c>
      <c r="D891" t="s">
        <v>28</v>
      </c>
      <c r="E891" t="b">
        <v>1</v>
      </c>
      <c r="F891">
        <v>40</v>
      </c>
      <c r="G891" t="b">
        <v>0</v>
      </c>
      <c r="H891" t="b">
        <v>1</v>
      </c>
      <c r="I891" t="b">
        <v>0</v>
      </c>
      <c r="J891" t="s">
        <v>1226</v>
      </c>
    </row>
    <row r="892" spans="1:10" x14ac:dyDescent="0.35">
      <c r="A892">
        <v>16419</v>
      </c>
      <c r="B892" t="s">
        <v>1251</v>
      </c>
      <c r="C892">
        <v>18</v>
      </c>
      <c r="D892" t="s">
        <v>28</v>
      </c>
      <c r="E892" t="b">
        <v>1</v>
      </c>
      <c r="F892">
        <v>40</v>
      </c>
      <c r="G892" t="b">
        <v>0</v>
      </c>
      <c r="H892" t="b">
        <v>1</v>
      </c>
      <c r="I892" t="b">
        <v>0</v>
      </c>
      <c r="J892" t="s">
        <v>1226</v>
      </c>
    </row>
    <row r="893" spans="1:10" x14ac:dyDescent="0.35">
      <c r="A893">
        <v>16439</v>
      </c>
      <c r="B893" t="s">
        <v>1252</v>
      </c>
      <c r="C893">
        <v>6</v>
      </c>
      <c r="D893" t="s">
        <v>37</v>
      </c>
      <c r="E893" t="b">
        <v>1</v>
      </c>
      <c r="F893">
        <v>40</v>
      </c>
      <c r="G893" t="b">
        <v>0</v>
      </c>
      <c r="H893" t="b">
        <v>1</v>
      </c>
      <c r="I893" t="b">
        <v>0</v>
      </c>
      <c r="J893" t="s">
        <v>1253</v>
      </c>
    </row>
    <row r="894" spans="1:10" x14ac:dyDescent="0.35">
      <c r="A894">
        <v>16440</v>
      </c>
      <c r="B894" t="s">
        <v>1254</v>
      </c>
      <c r="C894">
        <v>6</v>
      </c>
      <c r="D894" t="s">
        <v>37</v>
      </c>
      <c r="E894" t="b">
        <v>1</v>
      </c>
      <c r="F894">
        <v>40</v>
      </c>
      <c r="G894" t="b">
        <v>0</v>
      </c>
      <c r="H894" t="b">
        <v>1</v>
      </c>
      <c r="I894" t="b">
        <v>0</v>
      </c>
      <c r="J894" t="s">
        <v>1253</v>
      </c>
    </row>
    <row r="895" spans="1:10" x14ac:dyDescent="0.35">
      <c r="A895">
        <v>16388</v>
      </c>
      <c r="B895" t="s">
        <v>1255</v>
      </c>
      <c r="C895">
        <v>52</v>
      </c>
      <c r="D895" t="s">
        <v>28</v>
      </c>
      <c r="E895" t="b">
        <v>1</v>
      </c>
      <c r="F895">
        <v>40</v>
      </c>
      <c r="G895" t="b">
        <v>0</v>
      </c>
      <c r="H895" t="b">
        <v>1</v>
      </c>
      <c r="I895" t="b">
        <v>0</v>
      </c>
      <c r="J895" t="s">
        <v>1226</v>
      </c>
    </row>
    <row r="896" spans="1:10" x14ac:dyDescent="0.35">
      <c r="A896">
        <v>16389</v>
      </c>
      <c r="B896" t="s">
        <v>1256</v>
      </c>
      <c r="C896">
        <v>6</v>
      </c>
      <c r="D896" t="s">
        <v>37</v>
      </c>
      <c r="E896" t="b">
        <v>1</v>
      </c>
      <c r="F896">
        <v>40</v>
      </c>
      <c r="G896" t="b">
        <v>0</v>
      </c>
      <c r="H896" t="b">
        <v>1</v>
      </c>
      <c r="I896" t="b">
        <v>0</v>
      </c>
      <c r="J896" t="s">
        <v>1257</v>
      </c>
    </row>
    <row r="897" spans="1:10" x14ac:dyDescent="0.35">
      <c r="A897">
        <v>16390</v>
      </c>
      <c r="B897" t="s">
        <v>1258</v>
      </c>
      <c r="C897">
        <v>20</v>
      </c>
      <c r="D897" t="s">
        <v>28</v>
      </c>
      <c r="E897" t="b">
        <v>1</v>
      </c>
      <c r="F897">
        <v>40</v>
      </c>
      <c r="G897" t="b">
        <v>0</v>
      </c>
      <c r="H897" t="b">
        <v>1</v>
      </c>
      <c r="I897" t="b">
        <v>0</v>
      </c>
      <c r="J897" t="s">
        <v>1226</v>
      </c>
    </row>
    <row r="898" spans="1:10" x14ac:dyDescent="0.35">
      <c r="A898">
        <v>16559</v>
      </c>
      <c r="B898" t="s">
        <v>1259</v>
      </c>
      <c r="C898">
        <v>6</v>
      </c>
      <c r="D898" t="s">
        <v>28</v>
      </c>
      <c r="E898" t="b">
        <v>1</v>
      </c>
      <c r="F898">
        <v>40</v>
      </c>
      <c r="G898" t="b">
        <v>0</v>
      </c>
      <c r="H898" t="b">
        <v>1</v>
      </c>
      <c r="I898" t="b">
        <v>0</v>
      </c>
      <c r="J898" t="s">
        <v>1260</v>
      </c>
    </row>
    <row r="899" spans="1:10" x14ac:dyDescent="0.35">
      <c r="A899">
        <v>10176</v>
      </c>
      <c r="B899" t="s">
        <v>1261</v>
      </c>
      <c r="C899">
        <v>125</v>
      </c>
      <c r="D899" t="s">
        <v>28</v>
      </c>
      <c r="E899" t="b">
        <v>1</v>
      </c>
      <c r="F899">
        <v>41</v>
      </c>
      <c r="G899" t="b">
        <v>0</v>
      </c>
      <c r="H899" t="b">
        <v>0</v>
      </c>
      <c r="I899" t="b">
        <v>0</v>
      </c>
    </row>
    <row r="900" spans="1:10" x14ac:dyDescent="0.35">
      <c r="A900" t="s">
        <v>1262</v>
      </c>
      <c r="B900" t="s">
        <v>1263</v>
      </c>
      <c r="C900">
        <v>125</v>
      </c>
      <c r="D900" t="s">
        <v>28</v>
      </c>
      <c r="E900" t="b">
        <v>1</v>
      </c>
      <c r="F900">
        <v>41</v>
      </c>
      <c r="G900" t="b">
        <v>0</v>
      </c>
      <c r="H900" t="b">
        <v>0</v>
      </c>
      <c r="I900" t="b">
        <v>0</v>
      </c>
    </row>
    <row r="901" spans="1:10" x14ac:dyDescent="0.35">
      <c r="A901">
        <v>11359</v>
      </c>
      <c r="B901" t="s">
        <v>1264</v>
      </c>
      <c r="C901">
        <v>263</v>
      </c>
      <c r="D901" t="s">
        <v>28</v>
      </c>
      <c r="E901" t="b">
        <v>1</v>
      </c>
      <c r="F901">
        <v>41</v>
      </c>
      <c r="G901" t="b">
        <v>0</v>
      </c>
      <c r="H901" t="b">
        <v>0</v>
      </c>
      <c r="I901" t="b">
        <v>0</v>
      </c>
    </row>
    <row r="902" spans="1:10" x14ac:dyDescent="0.35">
      <c r="A902">
        <v>13142</v>
      </c>
      <c r="B902" t="s">
        <v>1265</v>
      </c>
      <c r="C902">
        <v>26</v>
      </c>
      <c r="D902" t="s">
        <v>28</v>
      </c>
      <c r="E902" t="b">
        <v>1</v>
      </c>
      <c r="F902">
        <v>41</v>
      </c>
      <c r="G902" t="b">
        <v>0</v>
      </c>
      <c r="H902" t="b">
        <v>0</v>
      </c>
      <c r="I902" t="b">
        <v>0</v>
      </c>
    </row>
    <row r="903" spans="1:10" x14ac:dyDescent="0.35">
      <c r="A903">
        <v>15312</v>
      </c>
      <c r="B903" t="s">
        <v>1266</v>
      </c>
      <c r="C903">
        <v>1699</v>
      </c>
      <c r="D903" t="s">
        <v>28</v>
      </c>
      <c r="E903" t="b">
        <v>1</v>
      </c>
      <c r="F903">
        <v>42</v>
      </c>
      <c r="G903" t="b">
        <v>0</v>
      </c>
      <c r="H903" t="b">
        <v>0</v>
      </c>
      <c r="I903" t="b">
        <v>0</v>
      </c>
      <c r="J903" t="s">
        <v>1267</v>
      </c>
    </row>
    <row r="904" spans="1:10" x14ac:dyDescent="0.35">
      <c r="A904">
        <v>15313</v>
      </c>
      <c r="B904" t="s">
        <v>1268</v>
      </c>
      <c r="C904">
        <v>2099</v>
      </c>
      <c r="D904" t="s">
        <v>28</v>
      </c>
      <c r="E904" t="b">
        <v>1</v>
      </c>
      <c r="F904">
        <v>42</v>
      </c>
      <c r="G904" t="b">
        <v>0</v>
      </c>
      <c r="H904" t="b">
        <v>0</v>
      </c>
      <c r="I904" t="b">
        <v>0</v>
      </c>
      <c r="J904" t="s">
        <v>1267</v>
      </c>
    </row>
    <row r="905" spans="1:10" x14ac:dyDescent="0.35">
      <c r="A905">
        <v>15314</v>
      </c>
      <c r="B905" t="s">
        <v>1269</v>
      </c>
      <c r="C905">
        <v>1199</v>
      </c>
      <c r="D905" t="s">
        <v>28</v>
      </c>
      <c r="E905" t="b">
        <v>1</v>
      </c>
      <c r="F905">
        <v>42</v>
      </c>
      <c r="G905" t="b">
        <v>0</v>
      </c>
      <c r="H905" t="b">
        <v>0</v>
      </c>
      <c r="I905" t="b">
        <v>0</v>
      </c>
      <c r="J905" t="s">
        <v>1267</v>
      </c>
    </row>
    <row r="906" spans="1:10" x14ac:dyDescent="0.35">
      <c r="A906">
        <v>15315</v>
      </c>
      <c r="B906" t="s">
        <v>1270</v>
      </c>
      <c r="C906">
        <v>49.99</v>
      </c>
      <c r="D906" t="s">
        <v>28</v>
      </c>
      <c r="E906" t="b">
        <v>1</v>
      </c>
      <c r="F906">
        <v>42</v>
      </c>
      <c r="G906" t="b">
        <v>0</v>
      </c>
      <c r="H906" t="b">
        <v>0</v>
      </c>
      <c r="I906" t="b">
        <v>0</v>
      </c>
      <c r="J906" t="s">
        <v>1267</v>
      </c>
    </row>
    <row r="907" spans="1:10" x14ac:dyDescent="0.35">
      <c r="A907">
        <v>15316</v>
      </c>
      <c r="B907" t="s">
        <v>1271</v>
      </c>
      <c r="C907">
        <v>19.989999999999998</v>
      </c>
      <c r="D907" t="s">
        <v>28</v>
      </c>
      <c r="E907" t="b">
        <v>1</v>
      </c>
      <c r="F907">
        <v>42</v>
      </c>
      <c r="G907" t="b">
        <v>0</v>
      </c>
      <c r="H907" t="b">
        <v>0</v>
      </c>
      <c r="I907" t="b">
        <v>0</v>
      </c>
      <c r="J907" t="s">
        <v>1272</v>
      </c>
    </row>
    <row r="908" spans="1:10" x14ac:dyDescent="0.35">
      <c r="A908">
        <v>11546</v>
      </c>
      <c r="B908" t="s">
        <v>1273</v>
      </c>
      <c r="C908">
        <v>1400</v>
      </c>
      <c r="D908" t="s">
        <v>28</v>
      </c>
      <c r="E908" t="b">
        <v>1</v>
      </c>
      <c r="F908">
        <v>43</v>
      </c>
      <c r="G908" t="b">
        <v>0</v>
      </c>
      <c r="H908" t="b">
        <v>0</v>
      </c>
      <c r="I908" t="b">
        <v>0</v>
      </c>
    </row>
    <row r="909" spans="1:10" x14ac:dyDescent="0.35">
      <c r="A909">
        <v>11547</v>
      </c>
      <c r="B909" t="s">
        <v>1274</v>
      </c>
      <c r="C909">
        <v>317</v>
      </c>
      <c r="D909" t="s">
        <v>28</v>
      </c>
      <c r="E909" t="b">
        <v>1</v>
      </c>
      <c r="F909">
        <v>43</v>
      </c>
      <c r="G909" t="b">
        <v>0</v>
      </c>
      <c r="H909" t="b">
        <v>0</v>
      </c>
      <c r="I909" t="b">
        <v>0</v>
      </c>
    </row>
    <row r="910" spans="1:10" x14ac:dyDescent="0.35">
      <c r="A910">
        <v>10166</v>
      </c>
      <c r="B910" t="s">
        <v>1275</v>
      </c>
      <c r="C910">
        <v>238</v>
      </c>
      <c r="D910" t="s">
        <v>28</v>
      </c>
      <c r="E910" t="b">
        <v>1</v>
      </c>
      <c r="F910">
        <v>44</v>
      </c>
      <c r="G910" t="b">
        <v>0</v>
      </c>
      <c r="H910" t="b">
        <v>0</v>
      </c>
      <c r="I910" t="b">
        <v>0</v>
      </c>
    </row>
    <row r="911" spans="1:10" x14ac:dyDescent="0.35">
      <c r="A911" t="s">
        <v>1276</v>
      </c>
      <c r="B911" t="s">
        <v>1277</v>
      </c>
      <c r="C911">
        <v>100</v>
      </c>
      <c r="D911" t="s">
        <v>28</v>
      </c>
      <c r="E911" t="b">
        <v>1</v>
      </c>
      <c r="F911">
        <v>44</v>
      </c>
      <c r="G911" t="b">
        <v>0</v>
      </c>
      <c r="H911" t="b">
        <v>0</v>
      </c>
      <c r="I911" t="b">
        <v>0</v>
      </c>
    </row>
    <row r="912" spans="1:10" x14ac:dyDescent="0.35">
      <c r="A912">
        <v>11682</v>
      </c>
      <c r="B912" t="s">
        <v>1278</v>
      </c>
      <c r="C912">
        <v>278</v>
      </c>
      <c r="D912" t="s">
        <v>28</v>
      </c>
      <c r="E912" t="b">
        <v>0</v>
      </c>
      <c r="F912">
        <v>99</v>
      </c>
      <c r="G912" t="b">
        <v>0</v>
      </c>
      <c r="H912" t="b">
        <v>0</v>
      </c>
      <c r="I912" t="b">
        <v>0</v>
      </c>
    </row>
    <row r="913" spans="1:10" x14ac:dyDescent="0.35">
      <c r="A913">
        <v>12644</v>
      </c>
      <c r="B913" t="s">
        <v>1279</v>
      </c>
      <c r="C913">
        <v>1666</v>
      </c>
      <c r="D913" t="s">
        <v>28</v>
      </c>
      <c r="E913" t="b">
        <v>0</v>
      </c>
      <c r="F913">
        <v>99</v>
      </c>
      <c r="G913" t="b">
        <v>0</v>
      </c>
      <c r="H913" t="b">
        <v>0</v>
      </c>
      <c r="I913" t="b">
        <v>1</v>
      </c>
      <c r="J913" t="s">
        <v>148</v>
      </c>
    </row>
    <row r="914" spans="1:10" x14ac:dyDescent="0.35">
      <c r="A914">
        <v>12650</v>
      </c>
      <c r="B914" t="s">
        <v>1280</v>
      </c>
      <c r="C914">
        <v>3413</v>
      </c>
      <c r="D914" t="s">
        <v>28</v>
      </c>
      <c r="E914" t="b">
        <v>0</v>
      </c>
      <c r="F914">
        <v>99</v>
      </c>
      <c r="G914" t="b">
        <v>0</v>
      </c>
      <c r="H914" t="b">
        <v>0</v>
      </c>
      <c r="I914" t="b">
        <v>1</v>
      </c>
      <c r="J914" t="s">
        <v>148</v>
      </c>
    </row>
    <row r="915" spans="1:10" x14ac:dyDescent="0.35">
      <c r="A915">
        <v>12757</v>
      </c>
      <c r="B915" t="s">
        <v>1281</v>
      </c>
      <c r="C915">
        <v>2565</v>
      </c>
      <c r="D915" t="s">
        <v>28</v>
      </c>
      <c r="E915" t="b">
        <v>0</v>
      </c>
      <c r="F915">
        <v>99</v>
      </c>
      <c r="G915" t="b">
        <v>0</v>
      </c>
      <c r="H915" t="b">
        <v>0</v>
      </c>
      <c r="I915" t="b">
        <v>1</v>
      </c>
      <c r="J915" t="s">
        <v>148</v>
      </c>
    </row>
    <row r="916" spans="1:10" x14ac:dyDescent="0.35">
      <c r="A916">
        <v>13663</v>
      </c>
      <c r="B916" t="s">
        <v>1282</v>
      </c>
      <c r="C916">
        <v>379</v>
      </c>
      <c r="D916" t="s">
        <v>28</v>
      </c>
      <c r="E916" t="b">
        <v>0</v>
      </c>
      <c r="F916">
        <v>99</v>
      </c>
      <c r="G916" t="b">
        <v>0</v>
      </c>
      <c r="H916" t="b">
        <v>0</v>
      </c>
      <c r="I916" t="b">
        <v>0</v>
      </c>
    </row>
    <row r="917" spans="1:10" x14ac:dyDescent="0.35">
      <c r="A917">
        <v>14206</v>
      </c>
      <c r="B917" t="s">
        <v>1283</v>
      </c>
      <c r="C917">
        <v>124</v>
      </c>
      <c r="D917" t="s">
        <v>28</v>
      </c>
      <c r="E917" t="b">
        <v>0</v>
      </c>
      <c r="F917">
        <v>99</v>
      </c>
      <c r="G917" t="b">
        <v>0</v>
      </c>
      <c r="H917" t="b">
        <v>0</v>
      </c>
      <c r="I917" t="b">
        <v>0</v>
      </c>
      <c r="J917" t="s">
        <v>1284</v>
      </c>
    </row>
    <row r="918" spans="1:10" x14ac:dyDescent="0.35">
      <c r="A918">
        <v>14207</v>
      </c>
      <c r="B918" t="s">
        <v>1285</v>
      </c>
      <c r="C918">
        <v>51</v>
      </c>
      <c r="D918" t="s">
        <v>28</v>
      </c>
      <c r="E918" t="b">
        <v>0</v>
      </c>
      <c r="F918">
        <v>99</v>
      </c>
      <c r="G918" t="b">
        <v>0</v>
      </c>
      <c r="H918" t="b">
        <v>0</v>
      </c>
      <c r="I918" t="b">
        <v>0</v>
      </c>
      <c r="J918" t="s">
        <v>1284</v>
      </c>
    </row>
    <row r="919" spans="1:10" x14ac:dyDescent="0.35">
      <c r="A919">
        <v>14421</v>
      </c>
      <c r="B919" t="s">
        <v>1286</v>
      </c>
      <c r="C919">
        <v>1130</v>
      </c>
      <c r="D919" t="s">
        <v>28</v>
      </c>
      <c r="E919" t="b">
        <v>0</v>
      </c>
      <c r="F919">
        <v>99</v>
      </c>
      <c r="G919" t="b">
        <v>0</v>
      </c>
      <c r="H919" t="b">
        <v>0</v>
      </c>
      <c r="I919" t="b">
        <v>0</v>
      </c>
      <c r="J919" t="s">
        <v>1284</v>
      </c>
    </row>
    <row r="920" spans="1:10" x14ac:dyDescent="0.35">
      <c r="A920">
        <v>14462</v>
      </c>
      <c r="B920" t="s">
        <v>1287</v>
      </c>
      <c r="C920">
        <v>3059</v>
      </c>
      <c r="D920" t="s">
        <v>28</v>
      </c>
      <c r="E920" t="b">
        <v>0</v>
      </c>
      <c r="F920">
        <v>99</v>
      </c>
      <c r="G920" t="b">
        <v>0</v>
      </c>
      <c r="H920" t="b">
        <v>0</v>
      </c>
      <c r="I920" t="b">
        <v>0</v>
      </c>
      <c r="J920" t="s">
        <v>1284</v>
      </c>
    </row>
    <row r="921" spans="1:10" x14ac:dyDescent="0.35">
      <c r="A921" t="s">
        <v>1288</v>
      </c>
      <c r="B921" t="s">
        <v>1289</v>
      </c>
      <c r="C921">
        <v>5186</v>
      </c>
      <c r="D921" t="s">
        <v>28</v>
      </c>
      <c r="E921" t="b">
        <v>0</v>
      </c>
      <c r="F921">
        <v>99</v>
      </c>
      <c r="G921" t="b">
        <v>0</v>
      </c>
      <c r="H921" t="b">
        <v>0</v>
      </c>
      <c r="I921" t="b">
        <v>0</v>
      </c>
      <c r="J921" t="s">
        <v>1284</v>
      </c>
    </row>
    <row r="922" spans="1:10" x14ac:dyDescent="0.35">
      <c r="A922" t="s">
        <v>1290</v>
      </c>
      <c r="B922" t="s">
        <v>1291</v>
      </c>
      <c r="C922">
        <v>5386</v>
      </c>
      <c r="D922" t="s">
        <v>28</v>
      </c>
      <c r="E922" t="b">
        <v>0</v>
      </c>
      <c r="F922">
        <v>99</v>
      </c>
      <c r="G922" t="b">
        <v>0</v>
      </c>
      <c r="H922" t="b">
        <v>0</v>
      </c>
      <c r="I922" t="b">
        <v>0</v>
      </c>
      <c r="J922" t="s">
        <v>1284</v>
      </c>
    </row>
    <row r="923" spans="1:10" x14ac:dyDescent="0.35">
      <c r="A923" t="s">
        <v>1292</v>
      </c>
      <c r="B923" t="s">
        <v>1293</v>
      </c>
      <c r="C923">
        <v>5585</v>
      </c>
      <c r="D923" t="s">
        <v>28</v>
      </c>
      <c r="E923" t="b">
        <v>0</v>
      </c>
      <c r="F923">
        <v>99</v>
      </c>
      <c r="G923" t="b">
        <v>0</v>
      </c>
      <c r="H923" t="b">
        <v>0</v>
      </c>
      <c r="I923" t="b">
        <v>0</v>
      </c>
      <c r="J923" t="s">
        <v>1284</v>
      </c>
    </row>
    <row r="924" spans="1:10" x14ac:dyDescent="0.35">
      <c r="A924" t="s">
        <v>1294</v>
      </c>
      <c r="B924" t="s">
        <v>1295</v>
      </c>
      <c r="C924">
        <v>5784</v>
      </c>
      <c r="D924" t="s">
        <v>28</v>
      </c>
      <c r="E924" t="b">
        <v>0</v>
      </c>
      <c r="F924">
        <v>99</v>
      </c>
      <c r="G924" t="b">
        <v>0</v>
      </c>
      <c r="H924" t="b">
        <v>0</v>
      </c>
      <c r="I924" t="b">
        <v>0</v>
      </c>
      <c r="J924" t="s">
        <v>1284</v>
      </c>
    </row>
    <row r="925" spans="1:10" x14ac:dyDescent="0.35">
      <c r="A925" t="s">
        <v>1296</v>
      </c>
      <c r="B925" t="s">
        <v>1297</v>
      </c>
      <c r="C925">
        <v>5983</v>
      </c>
      <c r="D925" t="s">
        <v>28</v>
      </c>
      <c r="E925" t="b">
        <v>0</v>
      </c>
      <c r="F925">
        <v>99</v>
      </c>
      <c r="G925" t="b">
        <v>0</v>
      </c>
      <c r="H925" t="b">
        <v>0</v>
      </c>
      <c r="I925" t="b">
        <v>0</v>
      </c>
      <c r="J925" t="s">
        <v>1284</v>
      </c>
    </row>
    <row r="926" spans="1:10" x14ac:dyDescent="0.35">
      <c r="A926">
        <v>14645</v>
      </c>
      <c r="B926" t="s">
        <v>1298</v>
      </c>
      <c r="C926">
        <v>1009</v>
      </c>
      <c r="D926" t="s">
        <v>28</v>
      </c>
      <c r="E926" t="b">
        <v>0</v>
      </c>
      <c r="F926">
        <v>99</v>
      </c>
      <c r="G926" t="b">
        <v>0</v>
      </c>
      <c r="H926" t="b">
        <v>0</v>
      </c>
      <c r="I926" t="b">
        <v>0</v>
      </c>
    </row>
    <row r="927" spans="1:10" x14ac:dyDescent="0.35">
      <c r="A927">
        <v>14646</v>
      </c>
      <c r="B927" t="s">
        <v>1299</v>
      </c>
      <c r="C927">
        <v>891</v>
      </c>
      <c r="D927" t="s">
        <v>28</v>
      </c>
      <c r="E927" t="b">
        <v>0</v>
      </c>
      <c r="F927">
        <v>99</v>
      </c>
      <c r="G927" t="b">
        <v>0</v>
      </c>
      <c r="H927" t="b">
        <v>0</v>
      </c>
      <c r="I927" t="b">
        <v>0</v>
      </c>
    </row>
    <row r="928" spans="1:10" x14ac:dyDescent="0.35">
      <c r="A928">
        <v>15008</v>
      </c>
      <c r="B928" t="s">
        <v>1300</v>
      </c>
      <c r="C928">
        <v>462</v>
      </c>
      <c r="D928" t="s">
        <v>28</v>
      </c>
      <c r="E928" t="b">
        <v>0</v>
      </c>
      <c r="F928">
        <v>99</v>
      </c>
      <c r="G928" t="b">
        <v>0</v>
      </c>
      <c r="H928" t="b">
        <v>0</v>
      </c>
      <c r="I928" t="b">
        <v>1</v>
      </c>
      <c r="J928" t="s">
        <v>1284</v>
      </c>
    </row>
    <row r="929" spans="1:10" x14ac:dyDescent="0.35">
      <c r="A929">
        <v>15009</v>
      </c>
      <c r="B929" t="s">
        <v>1301</v>
      </c>
      <c r="C929">
        <v>529</v>
      </c>
      <c r="D929" t="s">
        <v>28</v>
      </c>
      <c r="E929" t="b">
        <v>0</v>
      </c>
      <c r="F929">
        <v>99</v>
      </c>
      <c r="G929" t="b">
        <v>0</v>
      </c>
      <c r="H929" t="b">
        <v>0</v>
      </c>
      <c r="I929" t="b">
        <v>1</v>
      </c>
      <c r="J929" t="s">
        <v>1284</v>
      </c>
    </row>
    <row r="930" spans="1:10" x14ac:dyDescent="0.35">
      <c r="A930">
        <v>15010</v>
      </c>
      <c r="B930" t="s">
        <v>1302</v>
      </c>
      <c r="C930">
        <v>612</v>
      </c>
      <c r="D930" t="s">
        <v>28</v>
      </c>
      <c r="E930" t="b">
        <v>0</v>
      </c>
      <c r="F930">
        <v>99</v>
      </c>
      <c r="G930" t="b">
        <v>0</v>
      </c>
      <c r="H930" t="b">
        <v>0</v>
      </c>
      <c r="I930" t="b">
        <v>1</v>
      </c>
      <c r="J930" t="s">
        <v>1284</v>
      </c>
    </row>
    <row r="931" spans="1:10" x14ac:dyDescent="0.35">
      <c r="A931">
        <v>15011</v>
      </c>
      <c r="B931" t="s">
        <v>1303</v>
      </c>
      <c r="C931">
        <v>688</v>
      </c>
      <c r="D931" t="s">
        <v>28</v>
      </c>
      <c r="E931" t="b">
        <v>0</v>
      </c>
      <c r="F931">
        <v>99</v>
      </c>
      <c r="G931" t="b">
        <v>0</v>
      </c>
      <c r="H931" t="b">
        <v>0</v>
      </c>
      <c r="I931" t="b">
        <v>1</v>
      </c>
      <c r="J931" t="s">
        <v>1284</v>
      </c>
    </row>
    <row r="932" spans="1:10" x14ac:dyDescent="0.35">
      <c r="A932">
        <v>15012</v>
      </c>
      <c r="B932" t="s">
        <v>1304</v>
      </c>
      <c r="C932">
        <v>768</v>
      </c>
      <c r="D932" t="s">
        <v>28</v>
      </c>
      <c r="E932" t="b">
        <v>0</v>
      </c>
      <c r="F932">
        <v>99</v>
      </c>
      <c r="G932" t="b">
        <v>0</v>
      </c>
      <c r="H932" t="b">
        <v>0</v>
      </c>
      <c r="I932" t="b">
        <v>1</v>
      </c>
      <c r="J932" t="s">
        <v>1284</v>
      </c>
    </row>
    <row r="933" spans="1:10" x14ac:dyDescent="0.35">
      <c r="A933">
        <v>15013</v>
      </c>
      <c r="B933" t="s">
        <v>1305</v>
      </c>
      <c r="C933">
        <v>740</v>
      </c>
      <c r="D933" t="s">
        <v>28</v>
      </c>
      <c r="E933" t="b">
        <v>0</v>
      </c>
      <c r="F933">
        <v>99</v>
      </c>
      <c r="G933" t="b">
        <v>0</v>
      </c>
      <c r="H933" t="b">
        <v>0</v>
      </c>
      <c r="I933" t="b">
        <v>1</v>
      </c>
      <c r="J933" t="s">
        <v>1284</v>
      </c>
    </row>
    <row r="934" spans="1:10" x14ac:dyDescent="0.35">
      <c r="A934">
        <v>15014</v>
      </c>
      <c r="B934" t="s">
        <v>1306</v>
      </c>
      <c r="C934">
        <v>896</v>
      </c>
      <c r="D934" t="s">
        <v>28</v>
      </c>
      <c r="E934" t="b">
        <v>0</v>
      </c>
      <c r="F934">
        <v>99</v>
      </c>
      <c r="G934" t="b">
        <v>0</v>
      </c>
      <c r="H934" t="b">
        <v>0</v>
      </c>
      <c r="I934" t="b">
        <v>1</v>
      </c>
      <c r="J934" t="s">
        <v>1284</v>
      </c>
    </row>
    <row r="935" spans="1:10" x14ac:dyDescent="0.35">
      <c r="A935">
        <v>15015</v>
      </c>
      <c r="B935" t="s">
        <v>1307</v>
      </c>
      <c r="C935">
        <v>981</v>
      </c>
      <c r="D935" t="s">
        <v>28</v>
      </c>
      <c r="E935" t="b">
        <v>0</v>
      </c>
      <c r="F935">
        <v>99</v>
      </c>
      <c r="G935" t="b">
        <v>0</v>
      </c>
      <c r="H935" t="b">
        <v>0</v>
      </c>
      <c r="I935" t="b">
        <v>1</v>
      </c>
      <c r="J935" t="s">
        <v>1284</v>
      </c>
    </row>
    <row r="936" spans="1:10" x14ac:dyDescent="0.35">
      <c r="A936">
        <v>15016</v>
      </c>
      <c r="B936" t="s">
        <v>1308</v>
      </c>
      <c r="C936">
        <v>323</v>
      </c>
      <c r="D936" t="s">
        <v>28</v>
      </c>
      <c r="E936" t="b">
        <v>0</v>
      </c>
      <c r="F936">
        <v>99</v>
      </c>
      <c r="G936" t="b">
        <v>0</v>
      </c>
      <c r="H936" t="b">
        <v>0</v>
      </c>
      <c r="I936" t="b">
        <v>1</v>
      </c>
      <c r="J936" t="s">
        <v>1284</v>
      </c>
    </row>
    <row r="937" spans="1:10" x14ac:dyDescent="0.35">
      <c r="A937">
        <v>15017</v>
      </c>
      <c r="B937" t="s">
        <v>1309</v>
      </c>
      <c r="C937">
        <v>402</v>
      </c>
      <c r="D937" t="s">
        <v>28</v>
      </c>
      <c r="E937" t="b">
        <v>0</v>
      </c>
      <c r="F937">
        <v>99</v>
      </c>
      <c r="G937" t="b">
        <v>0</v>
      </c>
      <c r="H937" t="b">
        <v>0</v>
      </c>
      <c r="I937" t="b">
        <v>1</v>
      </c>
      <c r="J937" t="s">
        <v>1284</v>
      </c>
    </row>
    <row r="938" spans="1:10" x14ac:dyDescent="0.35">
      <c r="A938">
        <v>15018</v>
      </c>
      <c r="B938" t="s">
        <v>1310</v>
      </c>
      <c r="C938">
        <v>186</v>
      </c>
      <c r="D938" t="s">
        <v>28</v>
      </c>
      <c r="E938" t="b">
        <v>0</v>
      </c>
      <c r="F938">
        <v>99</v>
      </c>
      <c r="G938" t="b">
        <v>0</v>
      </c>
      <c r="H938" t="b">
        <v>0</v>
      </c>
      <c r="I938" t="b">
        <v>1</v>
      </c>
      <c r="J938" t="s">
        <v>1284</v>
      </c>
    </row>
    <row r="939" spans="1:10" x14ac:dyDescent="0.35">
      <c r="A939">
        <v>15019</v>
      </c>
      <c r="B939" t="s">
        <v>1311</v>
      </c>
      <c r="C939">
        <v>216</v>
      </c>
      <c r="D939" t="s">
        <v>28</v>
      </c>
      <c r="E939" t="b">
        <v>0</v>
      </c>
      <c r="F939">
        <v>99</v>
      </c>
      <c r="G939" t="b">
        <v>0</v>
      </c>
      <c r="H939" t="b">
        <v>0</v>
      </c>
      <c r="I939" t="b">
        <v>1</v>
      </c>
      <c r="J939" t="s">
        <v>1284</v>
      </c>
    </row>
    <row r="940" spans="1:10" x14ac:dyDescent="0.35">
      <c r="A940">
        <v>15020</v>
      </c>
      <c r="B940" t="s">
        <v>1312</v>
      </c>
      <c r="C940">
        <v>307</v>
      </c>
      <c r="D940" t="s">
        <v>28</v>
      </c>
      <c r="E940" t="b">
        <v>0</v>
      </c>
      <c r="F940">
        <v>99</v>
      </c>
      <c r="G940" t="b">
        <v>0</v>
      </c>
      <c r="H940" t="b">
        <v>0</v>
      </c>
      <c r="I940" t="b">
        <v>1</v>
      </c>
      <c r="J940" t="s">
        <v>1284</v>
      </c>
    </row>
    <row r="941" spans="1:10" x14ac:dyDescent="0.35">
      <c r="A941">
        <v>15021</v>
      </c>
      <c r="B941" t="s">
        <v>1313</v>
      </c>
      <c r="C941">
        <v>382</v>
      </c>
      <c r="D941" t="s">
        <v>28</v>
      </c>
      <c r="E941" t="b">
        <v>0</v>
      </c>
      <c r="F941">
        <v>99</v>
      </c>
      <c r="G941" t="b">
        <v>0</v>
      </c>
      <c r="H941" t="b">
        <v>0</v>
      </c>
      <c r="I941" t="b">
        <v>1</v>
      </c>
      <c r="J941" t="s">
        <v>1284</v>
      </c>
    </row>
    <row r="942" spans="1:10" x14ac:dyDescent="0.35">
      <c r="A942">
        <v>15196</v>
      </c>
      <c r="B942" t="s">
        <v>1314</v>
      </c>
      <c r="C942">
        <v>73</v>
      </c>
      <c r="D942" t="s">
        <v>28</v>
      </c>
      <c r="E942" t="b">
        <v>0</v>
      </c>
      <c r="F942">
        <v>99</v>
      </c>
      <c r="G942" t="b">
        <v>0</v>
      </c>
      <c r="H942" t="b">
        <v>0</v>
      </c>
      <c r="I942" t="b">
        <v>0</v>
      </c>
      <c r="J942" t="s">
        <v>1284</v>
      </c>
    </row>
    <row r="943" spans="1:10" x14ac:dyDescent="0.35">
      <c r="A943">
        <v>15407</v>
      </c>
      <c r="B943" t="s">
        <v>1315</v>
      </c>
      <c r="C943">
        <v>53</v>
      </c>
      <c r="D943" t="s">
        <v>28</v>
      </c>
      <c r="E943" t="b">
        <v>0</v>
      </c>
      <c r="F943">
        <v>99</v>
      </c>
      <c r="G943" t="b">
        <v>0</v>
      </c>
      <c r="H943" t="b">
        <v>0</v>
      </c>
      <c r="I943" t="b">
        <v>0</v>
      </c>
      <c r="J943" t="s">
        <v>1284</v>
      </c>
    </row>
    <row r="944" spans="1:10" x14ac:dyDescent="0.35">
      <c r="A944">
        <v>15408</v>
      </c>
      <c r="B944" t="s">
        <v>1316</v>
      </c>
      <c r="C944">
        <v>98</v>
      </c>
      <c r="D944" t="s">
        <v>28</v>
      </c>
      <c r="E944" t="b">
        <v>0</v>
      </c>
      <c r="F944">
        <v>99</v>
      </c>
      <c r="G944" t="b">
        <v>0</v>
      </c>
      <c r="H944" t="b">
        <v>0</v>
      </c>
      <c r="I944" t="b">
        <v>0</v>
      </c>
      <c r="J944" t="s">
        <v>1284</v>
      </c>
    </row>
    <row r="945" spans="1:10" x14ac:dyDescent="0.35">
      <c r="A945">
        <v>15462</v>
      </c>
      <c r="B945" t="s">
        <v>1317</v>
      </c>
      <c r="C945">
        <v>342</v>
      </c>
      <c r="D945" t="s">
        <v>28</v>
      </c>
      <c r="E945" t="b">
        <v>0</v>
      </c>
      <c r="F945">
        <v>99</v>
      </c>
      <c r="G945" t="b">
        <v>0</v>
      </c>
      <c r="H945" t="b">
        <v>0</v>
      </c>
      <c r="I945" t="b">
        <v>0</v>
      </c>
      <c r="J945" t="s">
        <v>1284</v>
      </c>
    </row>
    <row r="946" spans="1:10" x14ac:dyDescent="0.35">
      <c r="A946">
        <v>15504</v>
      </c>
      <c r="B946" t="s">
        <v>1318</v>
      </c>
      <c r="C946">
        <v>111</v>
      </c>
      <c r="D946" t="s">
        <v>28</v>
      </c>
      <c r="E946" t="b">
        <v>0</v>
      </c>
      <c r="F946">
        <v>99</v>
      </c>
      <c r="G946" t="b">
        <v>0</v>
      </c>
      <c r="H946" t="b">
        <v>0</v>
      </c>
      <c r="I946" t="b">
        <v>1</v>
      </c>
      <c r="J946" t="s">
        <v>1284</v>
      </c>
    </row>
    <row r="947" spans="1:10" x14ac:dyDescent="0.35">
      <c r="A947">
        <v>15707</v>
      </c>
      <c r="B947" t="s">
        <v>1319</v>
      </c>
      <c r="C947">
        <v>270</v>
      </c>
      <c r="D947" t="s">
        <v>28</v>
      </c>
      <c r="E947" t="b">
        <v>0</v>
      </c>
      <c r="F947">
        <v>99</v>
      </c>
      <c r="G947" t="b">
        <v>0</v>
      </c>
      <c r="H947" t="b">
        <v>0</v>
      </c>
      <c r="I947" t="b">
        <v>0</v>
      </c>
      <c r="J947" t="s">
        <v>1284</v>
      </c>
    </row>
    <row r="948" spans="1:10" x14ac:dyDescent="0.35">
      <c r="A948">
        <v>15708</v>
      </c>
      <c r="B948" t="s">
        <v>1320</v>
      </c>
      <c r="C948">
        <v>270</v>
      </c>
      <c r="D948" t="s">
        <v>28</v>
      </c>
      <c r="E948" t="b">
        <v>0</v>
      </c>
      <c r="F948">
        <v>99</v>
      </c>
      <c r="G948" t="b">
        <v>0</v>
      </c>
      <c r="H948" t="b">
        <v>0</v>
      </c>
      <c r="I948" t="b">
        <v>0</v>
      </c>
      <c r="J948" t="s">
        <v>1284</v>
      </c>
    </row>
    <row r="949" spans="1:10" x14ac:dyDescent="0.35">
      <c r="A949">
        <v>12758</v>
      </c>
      <c r="B949" t="s">
        <v>1321</v>
      </c>
      <c r="C949">
        <v>2565</v>
      </c>
      <c r="D949" t="s">
        <v>28</v>
      </c>
      <c r="E949" t="b">
        <v>0</v>
      </c>
      <c r="F949">
        <v>99</v>
      </c>
      <c r="G949" t="b">
        <v>0</v>
      </c>
      <c r="H949" t="b">
        <v>0</v>
      </c>
      <c r="I949" t="b">
        <v>1</v>
      </c>
      <c r="J949" t="s">
        <v>148</v>
      </c>
    </row>
    <row r="950" spans="1:10" x14ac:dyDescent="0.35">
      <c r="A950">
        <v>15496</v>
      </c>
      <c r="B950" t="s">
        <v>1322</v>
      </c>
      <c r="C950">
        <v>255</v>
      </c>
      <c r="D950" t="s">
        <v>28</v>
      </c>
      <c r="E950" t="b">
        <v>0</v>
      </c>
      <c r="F950">
        <v>99</v>
      </c>
      <c r="G950" t="b">
        <v>0</v>
      </c>
      <c r="H950" t="b">
        <v>0</v>
      </c>
      <c r="I950" t="b">
        <v>1</v>
      </c>
    </row>
    <row r="951" spans="1:10" x14ac:dyDescent="0.35">
      <c r="A951">
        <v>15497</v>
      </c>
      <c r="B951" t="s">
        <v>1323</v>
      </c>
      <c r="C951">
        <v>492</v>
      </c>
      <c r="D951" t="s">
        <v>28</v>
      </c>
      <c r="E951" t="b">
        <v>0</v>
      </c>
      <c r="F951">
        <v>99</v>
      </c>
      <c r="G951" t="b">
        <v>0</v>
      </c>
      <c r="H951" t="b">
        <v>0</v>
      </c>
      <c r="I951" t="b">
        <v>1</v>
      </c>
    </row>
    <row r="952" spans="1:10" x14ac:dyDescent="0.35">
      <c r="A952">
        <v>15498</v>
      </c>
      <c r="B952" t="s">
        <v>1324</v>
      </c>
      <c r="C952">
        <v>411</v>
      </c>
      <c r="D952" t="s">
        <v>28</v>
      </c>
      <c r="E952" t="b">
        <v>0</v>
      </c>
      <c r="F952">
        <v>99</v>
      </c>
      <c r="G952" t="b">
        <v>0</v>
      </c>
      <c r="H952" t="b">
        <v>0</v>
      </c>
      <c r="I952" t="b">
        <v>1</v>
      </c>
    </row>
    <row r="953" spans="1:10" x14ac:dyDescent="0.35">
      <c r="A953">
        <v>15499</v>
      </c>
      <c r="B953" t="s">
        <v>1325</v>
      </c>
      <c r="C953">
        <v>805</v>
      </c>
      <c r="D953" t="s">
        <v>28</v>
      </c>
      <c r="E953" t="b">
        <v>0</v>
      </c>
      <c r="F953">
        <v>99</v>
      </c>
      <c r="G953" t="b">
        <v>0</v>
      </c>
      <c r="H953" t="b">
        <v>0</v>
      </c>
      <c r="I953" t="b">
        <v>1</v>
      </c>
    </row>
    <row r="954" spans="1:10" x14ac:dyDescent="0.35">
      <c r="A954">
        <v>15098</v>
      </c>
      <c r="B954" t="s">
        <v>1326</v>
      </c>
      <c r="C954">
        <v>244</v>
      </c>
      <c r="D954" t="s">
        <v>28</v>
      </c>
      <c r="E954" t="b">
        <v>0</v>
      </c>
      <c r="F954">
        <v>99</v>
      </c>
      <c r="G954" t="b">
        <v>0</v>
      </c>
      <c r="H954" t="b">
        <v>0</v>
      </c>
      <c r="I954" t="b">
        <v>0</v>
      </c>
    </row>
    <row r="955" spans="1:10" x14ac:dyDescent="0.35">
      <c r="A955">
        <v>15099</v>
      </c>
      <c r="B955" t="s">
        <v>1327</v>
      </c>
      <c r="C955">
        <v>257</v>
      </c>
      <c r="D955" t="s">
        <v>28</v>
      </c>
      <c r="E955" t="b">
        <v>0</v>
      </c>
      <c r="F955">
        <v>99</v>
      </c>
      <c r="G955" t="b">
        <v>0</v>
      </c>
      <c r="H955" t="b">
        <v>0</v>
      </c>
      <c r="I955" t="b">
        <v>0</v>
      </c>
    </row>
    <row r="956" spans="1:10" x14ac:dyDescent="0.35">
      <c r="A956">
        <v>15100</v>
      </c>
      <c r="B956" t="s">
        <v>1328</v>
      </c>
      <c r="C956">
        <v>276</v>
      </c>
      <c r="D956" t="s">
        <v>28</v>
      </c>
      <c r="E956" t="b">
        <v>0</v>
      </c>
      <c r="F956">
        <v>99</v>
      </c>
      <c r="G956" t="b">
        <v>0</v>
      </c>
      <c r="H956" t="b">
        <v>0</v>
      </c>
      <c r="I956" t="b">
        <v>0</v>
      </c>
    </row>
    <row r="957" spans="1:10" x14ac:dyDescent="0.35">
      <c r="A957">
        <v>15101</v>
      </c>
      <c r="B957" t="s">
        <v>1329</v>
      </c>
      <c r="C957">
        <v>291</v>
      </c>
      <c r="D957" t="s">
        <v>28</v>
      </c>
      <c r="E957" t="b">
        <v>0</v>
      </c>
      <c r="F957">
        <v>99</v>
      </c>
      <c r="G957" t="b">
        <v>0</v>
      </c>
      <c r="H957" t="b">
        <v>0</v>
      </c>
      <c r="I957" t="b">
        <v>0</v>
      </c>
    </row>
    <row r="958" spans="1:10" x14ac:dyDescent="0.35">
      <c r="A958">
        <v>15102</v>
      </c>
      <c r="B958" t="s">
        <v>1330</v>
      </c>
      <c r="C958">
        <v>357</v>
      </c>
      <c r="D958" t="s">
        <v>28</v>
      </c>
      <c r="E958" t="b">
        <v>0</v>
      </c>
      <c r="F958">
        <v>99</v>
      </c>
      <c r="G958" t="b">
        <v>0</v>
      </c>
      <c r="H958" t="b">
        <v>0</v>
      </c>
      <c r="I958" t="b">
        <v>0</v>
      </c>
    </row>
    <row r="959" spans="1:10" x14ac:dyDescent="0.35">
      <c r="A959">
        <v>15103</v>
      </c>
      <c r="B959" t="s">
        <v>1331</v>
      </c>
      <c r="C959">
        <v>374</v>
      </c>
      <c r="D959" t="s">
        <v>28</v>
      </c>
      <c r="E959" t="b">
        <v>0</v>
      </c>
      <c r="F959">
        <v>99</v>
      </c>
      <c r="G959" t="b">
        <v>0</v>
      </c>
      <c r="H959" t="b">
        <v>0</v>
      </c>
      <c r="I959" t="b">
        <v>0</v>
      </c>
    </row>
    <row r="960" spans="1:10" x14ac:dyDescent="0.35">
      <c r="A960">
        <v>15104</v>
      </c>
      <c r="B960" t="s">
        <v>1332</v>
      </c>
      <c r="C960">
        <v>244</v>
      </c>
      <c r="D960" t="s">
        <v>28</v>
      </c>
      <c r="E960" t="b">
        <v>0</v>
      </c>
      <c r="F960">
        <v>99</v>
      </c>
      <c r="G960" t="b">
        <v>0</v>
      </c>
      <c r="H960" t="b">
        <v>0</v>
      </c>
      <c r="I960" t="b">
        <v>1</v>
      </c>
      <c r="J960" t="s">
        <v>1333</v>
      </c>
    </row>
    <row r="961" spans="1:10" x14ac:dyDescent="0.35">
      <c r="A961">
        <v>15105</v>
      </c>
      <c r="B961" t="s">
        <v>1334</v>
      </c>
      <c r="C961">
        <v>257</v>
      </c>
      <c r="D961" t="s">
        <v>28</v>
      </c>
      <c r="E961" t="b">
        <v>0</v>
      </c>
      <c r="F961">
        <v>99</v>
      </c>
      <c r="G961" t="b">
        <v>0</v>
      </c>
      <c r="H961" t="b">
        <v>0</v>
      </c>
      <c r="I961" t="b">
        <v>1</v>
      </c>
      <c r="J961" t="s">
        <v>1333</v>
      </c>
    </row>
    <row r="962" spans="1:10" x14ac:dyDescent="0.35">
      <c r="A962">
        <v>15106</v>
      </c>
      <c r="B962" t="s">
        <v>1335</v>
      </c>
      <c r="C962">
        <v>276</v>
      </c>
      <c r="D962" t="s">
        <v>28</v>
      </c>
      <c r="E962" t="b">
        <v>0</v>
      </c>
      <c r="F962">
        <v>99</v>
      </c>
      <c r="G962" t="b">
        <v>0</v>
      </c>
      <c r="H962" t="b">
        <v>0</v>
      </c>
      <c r="I962" t="b">
        <v>1</v>
      </c>
      <c r="J962" t="s">
        <v>1333</v>
      </c>
    </row>
    <row r="963" spans="1:10" x14ac:dyDescent="0.35">
      <c r="A963">
        <v>15107</v>
      </c>
      <c r="B963" t="s">
        <v>1336</v>
      </c>
      <c r="C963">
        <v>291</v>
      </c>
      <c r="D963" t="s">
        <v>28</v>
      </c>
      <c r="E963" t="b">
        <v>0</v>
      </c>
      <c r="F963">
        <v>99</v>
      </c>
      <c r="G963" t="b">
        <v>0</v>
      </c>
      <c r="H963" t="b">
        <v>0</v>
      </c>
      <c r="I963" t="b">
        <v>1</v>
      </c>
      <c r="J963" t="s">
        <v>1333</v>
      </c>
    </row>
    <row r="964" spans="1:10" x14ac:dyDescent="0.35">
      <c r="A964">
        <v>15108</v>
      </c>
      <c r="B964" t="s">
        <v>1337</v>
      </c>
      <c r="C964">
        <v>357</v>
      </c>
      <c r="D964" t="s">
        <v>28</v>
      </c>
      <c r="E964" t="b">
        <v>0</v>
      </c>
      <c r="F964">
        <v>99</v>
      </c>
      <c r="G964" t="b">
        <v>0</v>
      </c>
      <c r="H964" t="b">
        <v>0</v>
      </c>
      <c r="I964" t="b">
        <v>1</v>
      </c>
      <c r="J964" t="s">
        <v>1333</v>
      </c>
    </row>
    <row r="965" spans="1:10" x14ac:dyDescent="0.35">
      <c r="A965">
        <v>15109</v>
      </c>
      <c r="B965" t="s">
        <v>1338</v>
      </c>
      <c r="C965">
        <v>374</v>
      </c>
      <c r="D965" t="s">
        <v>28</v>
      </c>
      <c r="E965" t="b">
        <v>0</v>
      </c>
      <c r="F965">
        <v>99</v>
      </c>
      <c r="G965" t="b">
        <v>0</v>
      </c>
      <c r="H965" t="b">
        <v>0</v>
      </c>
      <c r="I965" t="b">
        <v>1</v>
      </c>
      <c r="J965" t="s">
        <v>1333</v>
      </c>
    </row>
    <row r="966" spans="1:10" x14ac:dyDescent="0.35">
      <c r="A966">
        <v>13866</v>
      </c>
      <c r="B966" t="s">
        <v>1339</v>
      </c>
      <c r="C966">
        <v>111</v>
      </c>
      <c r="D966" t="s">
        <v>28</v>
      </c>
      <c r="E966" t="b">
        <v>0</v>
      </c>
      <c r="F966">
        <v>99</v>
      </c>
      <c r="G966" t="b">
        <v>0</v>
      </c>
      <c r="H966" t="b">
        <v>0</v>
      </c>
      <c r="I966" t="b">
        <v>1</v>
      </c>
      <c r="J966" t="s">
        <v>1284</v>
      </c>
    </row>
    <row r="967" spans="1:10" x14ac:dyDescent="0.35">
      <c r="A967">
        <v>13867</v>
      </c>
      <c r="B967" t="s">
        <v>1340</v>
      </c>
      <c r="C967">
        <v>111</v>
      </c>
      <c r="D967" t="s">
        <v>28</v>
      </c>
      <c r="E967" t="b">
        <v>0</v>
      </c>
      <c r="F967">
        <v>99</v>
      </c>
      <c r="G967" t="b">
        <v>0</v>
      </c>
      <c r="H967" t="b">
        <v>0</v>
      </c>
      <c r="I967" t="b">
        <v>1</v>
      </c>
      <c r="J967" t="s">
        <v>1284</v>
      </c>
    </row>
    <row r="968" spans="1:10" x14ac:dyDescent="0.35">
      <c r="A968">
        <v>13868</v>
      </c>
      <c r="B968" t="s">
        <v>1341</v>
      </c>
      <c r="C968">
        <v>116</v>
      </c>
      <c r="D968" t="s">
        <v>28</v>
      </c>
      <c r="E968" t="b">
        <v>0</v>
      </c>
      <c r="F968">
        <v>99</v>
      </c>
      <c r="G968" t="b">
        <v>0</v>
      </c>
      <c r="H968" t="b">
        <v>0</v>
      </c>
      <c r="I968" t="b">
        <v>1</v>
      </c>
      <c r="J968" t="s">
        <v>1284</v>
      </c>
    </row>
    <row r="969" spans="1:10" x14ac:dyDescent="0.35">
      <c r="A969">
        <v>13869</v>
      </c>
      <c r="B969" t="s">
        <v>1342</v>
      </c>
      <c r="C969">
        <v>116</v>
      </c>
      <c r="D969" t="s">
        <v>28</v>
      </c>
      <c r="E969" t="b">
        <v>0</v>
      </c>
      <c r="F969">
        <v>99</v>
      </c>
      <c r="G969" t="b">
        <v>0</v>
      </c>
      <c r="H969" t="b">
        <v>0</v>
      </c>
      <c r="I969" t="b">
        <v>1</v>
      </c>
      <c r="J969" t="s">
        <v>1284</v>
      </c>
    </row>
    <row r="970" spans="1:10" x14ac:dyDescent="0.35">
      <c r="A970">
        <v>13870</v>
      </c>
      <c r="B970" t="s">
        <v>1343</v>
      </c>
      <c r="C970">
        <v>121</v>
      </c>
      <c r="D970" t="s">
        <v>28</v>
      </c>
      <c r="E970" t="b">
        <v>0</v>
      </c>
      <c r="F970">
        <v>99</v>
      </c>
      <c r="G970" t="b">
        <v>0</v>
      </c>
      <c r="H970" t="b">
        <v>0</v>
      </c>
      <c r="I970" t="b">
        <v>1</v>
      </c>
      <c r="J970" t="s">
        <v>1284</v>
      </c>
    </row>
    <row r="971" spans="1:10" x14ac:dyDescent="0.35">
      <c r="A971">
        <v>13871</v>
      </c>
      <c r="B971" t="s">
        <v>1344</v>
      </c>
      <c r="C971">
        <v>121</v>
      </c>
      <c r="D971" t="s">
        <v>28</v>
      </c>
      <c r="E971" t="b">
        <v>0</v>
      </c>
      <c r="F971">
        <v>99</v>
      </c>
      <c r="G971" t="b">
        <v>0</v>
      </c>
      <c r="H971" t="b">
        <v>0</v>
      </c>
      <c r="I971" t="b">
        <v>1</v>
      </c>
      <c r="J971" t="s">
        <v>1284</v>
      </c>
    </row>
    <row r="972" spans="1:10" x14ac:dyDescent="0.35">
      <c r="A972">
        <v>13872</v>
      </c>
      <c r="B972" t="s">
        <v>1345</v>
      </c>
      <c r="C972">
        <v>99</v>
      </c>
      <c r="D972" t="s">
        <v>28</v>
      </c>
      <c r="E972" t="b">
        <v>0</v>
      </c>
      <c r="F972">
        <v>99</v>
      </c>
      <c r="G972" t="b">
        <v>0</v>
      </c>
      <c r="H972" t="b">
        <v>0</v>
      </c>
      <c r="I972" t="b">
        <v>1</v>
      </c>
      <c r="J972" t="s">
        <v>1284</v>
      </c>
    </row>
    <row r="973" spans="1:10" x14ac:dyDescent="0.35">
      <c r="A973">
        <v>13873</v>
      </c>
      <c r="B973" t="s">
        <v>1346</v>
      </c>
      <c r="C973">
        <v>99</v>
      </c>
      <c r="D973" t="s">
        <v>28</v>
      </c>
      <c r="E973" t="b">
        <v>0</v>
      </c>
      <c r="F973">
        <v>99</v>
      </c>
      <c r="G973" t="b">
        <v>0</v>
      </c>
      <c r="H973" t="b">
        <v>0</v>
      </c>
      <c r="I973" t="b">
        <v>1</v>
      </c>
      <c r="J973" t="s">
        <v>1284</v>
      </c>
    </row>
    <row r="974" spans="1:10" x14ac:dyDescent="0.35">
      <c r="A974">
        <v>13874</v>
      </c>
      <c r="B974" t="s">
        <v>1347</v>
      </c>
      <c r="C974">
        <v>108</v>
      </c>
      <c r="D974" t="s">
        <v>28</v>
      </c>
      <c r="E974" t="b">
        <v>0</v>
      </c>
      <c r="F974">
        <v>99</v>
      </c>
      <c r="G974" t="b">
        <v>0</v>
      </c>
      <c r="H974" t="b">
        <v>0</v>
      </c>
      <c r="I974" t="b">
        <v>1</v>
      </c>
      <c r="J974" t="s">
        <v>1284</v>
      </c>
    </row>
    <row r="975" spans="1:10" x14ac:dyDescent="0.35">
      <c r="A975">
        <v>13875</v>
      </c>
      <c r="B975" t="s">
        <v>1348</v>
      </c>
      <c r="C975">
        <v>108</v>
      </c>
      <c r="D975" t="s">
        <v>28</v>
      </c>
      <c r="E975" t="b">
        <v>0</v>
      </c>
      <c r="F975">
        <v>99</v>
      </c>
      <c r="G975" t="b">
        <v>0</v>
      </c>
      <c r="H975" t="b">
        <v>0</v>
      </c>
      <c r="I975" t="b">
        <v>1</v>
      </c>
      <c r="J975" t="s">
        <v>1284</v>
      </c>
    </row>
    <row r="976" spans="1:10" x14ac:dyDescent="0.35">
      <c r="A976">
        <v>13876</v>
      </c>
      <c r="B976" t="s">
        <v>1349</v>
      </c>
      <c r="C976">
        <v>114</v>
      </c>
      <c r="D976" t="s">
        <v>28</v>
      </c>
      <c r="E976" t="b">
        <v>0</v>
      </c>
      <c r="F976">
        <v>99</v>
      </c>
      <c r="G976" t="b">
        <v>0</v>
      </c>
      <c r="H976" t="b">
        <v>0</v>
      </c>
      <c r="I976" t="b">
        <v>1</v>
      </c>
      <c r="J976" t="s">
        <v>1284</v>
      </c>
    </row>
    <row r="977" spans="1:10" x14ac:dyDescent="0.35">
      <c r="A977">
        <v>13877</v>
      </c>
      <c r="B977" t="s">
        <v>1350</v>
      </c>
      <c r="C977">
        <v>114</v>
      </c>
      <c r="D977" t="s">
        <v>28</v>
      </c>
      <c r="E977" t="b">
        <v>0</v>
      </c>
      <c r="F977">
        <v>99</v>
      </c>
      <c r="G977" t="b">
        <v>0</v>
      </c>
      <c r="H977" t="b">
        <v>0</v>
      </c>
      <c r="I977" t="b">
        <v>1</v>
      </c>
      <c r="J977" t="s">
        <v>1284</v>
      </c>
    </row>
    <row r="978" spans="1:10" x14ac:dyDescent="0.35">
      <c r="A978">
        <v>13878</v>
      </c>
      <c r="B978" t="s">
        <v>1351</v>
      </c>
      <c r="C978">
        <v>103</v>
      </c>
      <c r="D978" t="s">
        <v>28</v>
      </c>
      <c r="E978" t="b">
        <v>0</v>
      </c>
      <c r="F978">
        <v>99</v>
      </c>
      <c r="G978" t="b">
        <v>0</v>
      </c>
      <c r="H978" t="b">
        <v>0</v>
      </c>
      <c r="I978" t="b">
        <v>1</v>
      </c>
      <c r="J978" t="s">
        <v>1284</v>
      </c>
    </row>
    <row r="979" spans="1:10" x14ac:dyDescent="0.35">
      <c r="A979">
        <v>13879</v>
      </c>
      <c r="B979" t="s">
        <v>1352</v>
      </c>
      <c r="C979">
        <v>103</v>
      </c>
      <c r="D979" t="s">
        <v>28</v>
      </c>
      <c r="E979" t="b">
        <v>0</v>
      </c>
      <c r="F979">
        <v>99</v>
      </c>
      <c r="G979" t="b">
        <v>0</v>
      </c>
      <c r="H979" t="b">
        <v>0</v>
      </c>
      <c r="I979" t="b">
        <v>1</v>
      </c>
      <c r="J979" t="s">
        <v>1284</v>
      </c>
    </row>
    <row r="980" spans="1:10" x14ac:dyDescent="0.35">
      <c r="A980">
        <v>13880</v>
      </c>
      <c r="B980" t="s">
        <v>1353</v>
      </c>
      <c r="C980">
        <v>111</v>
      </c>
      <c r="D980" t="s">
        <v>28</v>
      </c>
      <c r="E980" t="b">
        <v>0</v>
      </c>
      <c r="F980">
        <v>99</v>
      </c>
      <c r="G980" t="b">
        <v>0</v>
      </c>
      <c r="H980" t="b">
        <v>0</v>
      </c>
      <c r="I980" t="b">
        <v>1</v>
      </c>
      <c r="J980" t="s">
        <v>1284</v>
      </c>
    </row>
    <row r="981" spans="1:10" x14ac:dyDescent="0.35">
      <c r="A981">
        <v>13881</v>
      </c>
      <c r="B981" t="s">
        <v>1354</v>
      </c>
      <c r="C981">
        <v>111</v>
      </c>
      <c r="D981" t="s">
        <v>28</v>
      </c>
      <c r="E981" t="b">
        <v>0</v>
      </c>
      <c r="F981">
        <v>99</v>
      </c>
      <c r="G981" t="b">
        <v>0</v>
      </c>
      <c r="H981" t="b">
        <v>0</v>
      </c>
      <c r="I981" t="b">
        <v>1</v>
      </c>
      <c r="J981" t="s">
        <v>1284</v>
      </c>
    </row>
    <row r="982" spans="1:10" x14ac:dyDescent="0.35">
      <c r="A982">
        <v>13882</v>
      </c>
      <c r="B982" t="s">
        <v>1355</v>
      </c>
      <c r="C982">
        <v>116</v>
      </c>
      <c r="D982" t="s">
        <v>28</v>
      </c>
      <c r="E982" t="b">
        <v>0</v>
      </c>
      <c r="F982">
        <v>99</v>
      </c>
      <c r="G982" t="b">
        <v>0</v>
      </c>
      <c r="H982" t="b">
        <v>0</v>
      </c>
      <c r="I982" t="b">
        <v>1</v>
      </c>
      <c r="J982" t="s">
        <v>1284</v>
      </c>
    </row>
    <row r="983" spans="1:10" x14ac:dyDescent="0.35">
      <c r="A983">
        <v>13883</v>
      </c>
      <c r="B983" t="s">
        <v>1356</v>
      </c>
      <c r="C983">
        <v>116</v>
      </c>
      <c r="D983" t="s">
        <v>28</v>
      </c>
      <c r="E983" t="b">
        <v>0</v>
      </c>
      <c r="F983">
        <v>99</v>
      </c>
      <c r="G983" t="b">
        <v>0</v>
      </c>
      <c r="H983" t="b">
        <v>0</v>
      </c>
      <c r="I983" t="b">
        <v>1</v>
      </c>
      <c r="J983" t="s">
        <v>1284</v>
      </c>
    </row>
    <row r="984" spans="1:10" x14ac:dyDescent="0.35">
      <c r="A984">
        <v>14488</v>
      </c>
      <c r="B984" t="s">
        <v>1357</v>
      </c>
      <c r="C984">
        <v>2028</v>
      </c>
      <c r="D984" t="s">
        <v>28</v>
      </c>
      <c r="E984" t="b">
        <v>0</v>
      </c>
      <c r="F984">
        <v>99</v>
      </c>
      <c r="G984" t="b">
        <v>0</v>
      </c>
      <c r="H984" t="b">
        <v>0</v>
      </c>
      <c r="I984" t="b">
        <v>1</v>
      </c>
    </row>
    <row r="985" spans="1:10" x14ac:dyDescent="0.35">
      <c r="A985">
        <v>14489</v>
      </c>
      <c r="B985" t="s">
        <v>626</v>
      </c>
      <c r="C985">
        <v>2140</v>
      </c>
      <c r="D985" t="s">
        <v>28</v>
      </c>
      <c r="E985" t="b">
        <v>0</v>
      </c>
      <c r="F985">
        <v>99</v>
      </c>
      <c r="G985" t="b">
        <v>0</v>
      </c>
      <c r="H985" t="b">
        <v>0</v>
      </c>
      <c r="I985" t="b">
        <v>1</v>
      </c>
    </row>
    <row r="986" spans="1:10" x14ac:dyDescent="0.35">
      <c r="A986">
        <v>14490</v>
      </c>
      <c r="B986" t="s">
        <v>632</v>
      </c>
      <c r="C986">
        <v>2472</v>
      </c>
      <c r="D986" t="s">
        <v>28</v>
      </c>
      <c r="E986" t="b">
        <v>0</v>
      </c>
      <c r="F986">
        <v>99</v>
      </c>
      <c r="G986" t="b">
        <v>0</v>
      </c>
      <c r="H986" t="b">
        <v>0</v>
      </c>
      <c r="I986" t="b">
        <v>1</v>
      </c>
    </row>
    <row r="987" spans="1:10" x14ac:dyDescent="0.35">
      <c r="A987">
        <v>14492</v>
      </c>
      <c r="B987" t="s">
        <v>1358</v>
      </c>
      <c r="C987">
        <v>924</v>
      </c>
      <c r="D987" t="s">
        <v>28</v>
      </c>
      <c r="E987" t="b">
        <v>0</v>
      </c>
      <c r="F987">
        <v>99</v>
      </c>
      <c r="G987" t="b">
        <v>0</v>
      </c>
      <c r="H987" t="b">
        <v>0</v>
      </c>
      <c r="I987" t="b">
        <v>1</v>
      </c>
    </row>
    <row r="988" spans="1:10" x14ac:dyDescent="0.35">
      <c r="A988">
        <v>14493</v>
      </c>
      <c r="B988" t="s">
        <v>623</v>
      </c>
      <c r="C988">
        <v>1063</v>
      </c>
      <c r="D988" t="s">
        <v>28</v>
      </c>
      <c r="E988" t="b">
        <v>0</v>
      </c>
      <c r="F988">
        <v>99</v>
      </c>
      <c r="G988" t="b">
        <v>0</v>
      </c>
      <c r="H988" t="b">
        <v>0</v>
      </c>
      <c r="I988" t="b">
        <v>1</v>
      </c>
    </row>
    <row r="989" spans="1:10" x14ac:dyDescent="0.35">
      <c r="A989">
        <v>14494</v>
      </c>
      <c r="B989" t="s">
        <v>624</v>
      </c>
      <c r="C989">
        <v>1404</v>
      </c>
      <c r="D989" t="s">
        <v>28</v>
      </c>
      <c r="E989" t="b">
        <v>0</v>
      </c>
      <c r="F989">
        <v>99</v>
      </c>
      <c r="G989" t="b">
        <v>0</v>
      </c>
      <c r="H989" t="b">
        <v>0</v>
      </c>
      <c r="I989" t="b">
        <v>1</v>
      </c>
    </row>
    <row r="990" spans="1:10" x14ac:dyDescent="0.35">
      <c r="A990">
        <v>14485</v>
      </c>
      <c r="B990" t="s">
        <v>1359</v>
      </c>
      <c r="C990">
        <v>1790</v>
      </c>
      <c r="D990" t="s">
        <v>28</v>
      </c>
      <c r="E990" t="b">
        <v>0</v>
      </c>
      <c r="F990">
        <v>99</v>
      </c>
      <c r="G990" t="b">
        <v>0</v>
      </c>
      <c r="H990" t="b">
        <v>0</v>
      </c>
      <c r="I990" t="b">
        <v>1</v>
      </c>
      <c r="J990" t="s">
        <v>622</v>
      </c>
    </row>
    <row r="991" spans="1:10" x14ac:dyDescent="0.35">
      <c r="A991">
        <v>14486</v>
      </c>
      <c r="B991" t="s">
        <v>1360</v>
      </c>
      <c r="C991">
        <v>2727</v>
      </c>
      <c r="D991" t="s">
        <v>28</v>
      </c>
      <c r="E991" t="b">
        <v>0</v>
      </c>
      <c r="F991">
        <v>99</v>
      </c>
      <c r="G991" t="b">
        <v>0</v>
      </c>
      <c r="H991" t="b">
        <v>0</v>
      </c>
      <c r="I991" t="b">
        <v>1</v>
      </c>
      <c r="J991" t="s">
        <v>622</v>
      </c>
    </row>
    <row r="992" spans="1:10" x14ac:dyDescent="0.35">
      <c r="A992">
        <v>14497</v>
      </c>
      <c r="B992" t="s">
        <v>1361</v>
      </c>
      <c r="C992">
        <v>1751</v>
      </c>
      <c r="D992" t="s">
        <v>28</v>
      </c>
      <c r="E992" t="b">
        <v>0</v>
      </c>
      <c r="F992">
        <v>99</v>
      </c>
      <c r="G992" t="b">
        <v>0</v>
      </c>
      <c r="H992" t="b">
        <v>0</v>
      </c>
      <c r="I992" t="b">
        <v>1</v>
      </c>
      <c r="J992" t="s">
        <v>622</v>
      </c>
    </row>
    <row r="993" spans="1:10" x14ac:dyDescent="0.35">
      <c r="A993">
        <v>14498</v>
      </c>
      <c r="B993" t="s">
        <v>1362</v>
      </c>
      <c r="C993">
        <v>1852</v>
      </c>
      <c r="D993" t="s">
        <v>28</v>
      </c>
      <c r="E993" t="b">
        <v>0</v>
      </c>
      <c r="F993">
        <v>99</v>
      </c>
      <c r="G993" t="b">
        <v>0</v>
      </c>
      <c r="H993" t="b">
        <v>0</v>
      </c>
      <c r="I993" t="b">
        <v>1</v>
      </c>
      <c r="J993" t="s">
        <v>622</v>
      </c>
    </row>
    <row r="994" spans="1:10" x14ac:dyDescent="0.35">
      <c r="A994">
        <v>14499</v>
      </c>
      <c r="B994" t="s">
        <v>1363</v>
      </c>
      <c r="C994">
        <v>2772</v>
      </c>
      <c r="D994" t="s">
        <v>28</v>
      </c>
      <c r="E994" t="b">
        <v>0</v>
      </c>
      <c r="F994">
        <v>99</v>
      </c>
      <c r="G994" t="b">
        <v>0</v>
      </c>
      <c r="H994" t="b">
        <v>0</v>
      </c>
      <c r="I994" t="b">
        <v>1</v>
      </c>
      <c r="J994" t="s">
        <v>622</v>
      </c>
    </row>
    <row r="995" spans="1:10" x14ac:dyDescent="0.35">
      <c r="A995">
        <v>14377</v>
      </c>
      <c r="B995" t="s">
        <v>1364</v>
      </c>
      <c r="C995">
        <v>2866</v>
      </c>
      <c r="D995" t="s">
        <v>28</v>
      </c>
      <c r="E995" t="b">
        <v>0</v>
      </c>
      <c r="F995">
        <v>99</v>
      </c>
      <c r="G995" t="b">
        <v>0</v>
      </c>
      <c r="H995" t="b">
        <v>0</v>
      </c>
      <c r="I995" t="b">
        <v>1</v>
      </c>
      <c r="J995" t="s">
        <v>631</v>
      </c>
    </row>
    <row r="996" spans="1:10" x14ac:dyDescent="0.35">
      <c r="A996">
        <v>14487</v>
      </c>
      <c r="B996" t="s">
        <v>1365</v>
      </c>
      <c r="C996">
        <v>2786</v>
      </c>
      <c r="D996" t="s">
        <v>28</v>
      </c>
      <c r="E996" t="b">
        <v>0</v>
      </c>
      <c r="F996">
        <v>99</v>
      </c>
      <c r="G996" t="b">
        <v>0</v>
      </c>
      <c r="H996" t="b">
        <v>0</v>
      </c>
      <c r="I996" t="b">
        <v>1</v>
      </c>
      <c r="J996" t="s">
        <v>631</v>
      </c>
    </row>
    <row r="997" spans="1:10" x14ac:dyDescent="0.35">
      <c r="A997">
        <v>14214</v>
      </c>
      <c r="B997" t="s">
        <v>1366</v>
      </c>
      <c r="C997">
        <v>17794</v>
      </c>
      <c r="D997" t="s">
        <v>28</v>
      </c>
      <c r="E997" t="b">
        <v>0</v>
      </c>
      <c r="F997">
        <v>99</v>
      </c>
      <c r="G997" t="b">
        <v>0</v>
      </c>
      <c r="H997" t="b">
        <v>0</v>
      </c>
      <c r="I997" t="b">
        <v>1</v>
      </c>
      <c r="J997" t="s">
        <v>636</v>
      </c>
    </row>
    <row r="998" spans="1:10" x14ac:dyDescent="0.35">
      <c r="A998">
        <v>14215</v>
      </c>
      <c r="B998" t="s">
        <v>1367</v>
      </c>
      <c r="C998">
        <v>19574</v>
      </c>
      <c r="D998" t="s">
        <v>28</v>
      </c>
      <c r="E998" t="b">
        <v>0</v>
      </c>
      <c r="F998">
        <v>99</v>
      </c>
      <c r="G998" t="b">
        <v>0</v>
      </c>
      <c r="H998" t="b">
        <v>0</v>
      </c>
      <c r="I998" t="b">
        <v>1</v>
      </c>
      <c r="J998" t="s">
        <v>636</v>
      </c>
    </row>
    <row r="999" spans="1:10" x14ac:dyDescent="0.35">
      <c r="A999">
        <v>14216</v>
      </c>
      <c r="B999" t="s">
        <v>1368</v>
      </c>
      <c r="C999">
        <v>19927</v>
      </c>
      <c r="D999" t="s">
        <v>28</v>
      </c>
      <c r="E999" t="b">
        <v>0</v>
      </c>
      <c r="F999">
        <v>99</v>
      </c>
      <c r="G999" t="b">
        <v>0</v>
      </c>
      <c r="H999" t="b">
        <v>0</v>
      </c>
      <c r="I999" t="b">
        <v>1</v>
      </c>
      <c r="J999" t="s">
        <v>636</v>
      </c>
    </row>
    <row r="1000" spans="1:10" x14ac:dyDescent="0.35">
      <c r="A1000">
        <v>14219</v>
      </c>
      <c r="B1000" t="s">
        <v>1369</v>
      </c>
      <c r="C1000">
        <v>16643</v>
      </c>
      <c r="D1000" t="s">
        <v>28</v>
      </c>
      <c r="E1000" t="b">
        <v>0</v>
      </c>
      <c r="F1000">
        <v>99</v>
      </c>
      <c r="G1000" t="b">
        <v>0</v>
      </c>
      <c r="H1000" t="b">
        <v>0</v>
      </c>
      <c r="I1000" t="b">
        <v>1</v>
      </c>
      <c r="J1000" t="s">
        <v>636</v>
      </c>
    </row>
    <row r="1001" spans="1:10" x14ac:dyDescent="0.35">
      <c r="A1001">
        <v>14220</v>
      </c>
      <c r="B1001" t="s">
        <v>1370</v>
      </c>
      <c r="C1001">
        <v>16787</v>
      </c>
      <c r="D1001" t="s">
        <v>28</v>
      </c>
      <c r="E1001" t="b">
        <v>0</v>
      </c>
      <c r="F1001">
        <v>99</v>
      </c>
      <c r="G1001" t="b">
        <v>0</v>
      </c>
      <c r="H1001" t="b">
        <v>0</v>
      </c>
      <c r="I1001" t="b">
        <v>1</v>
      </c>
      <c r="J1001" t="s">
        <v>636</v>
      </c>
    </row>
    <row r="1002" spans="1:10" x14ac:dyDescent="0.35">
      <c r="A1002">
        <v>14221</v>
      </c>
      <c r="B1002" t="s">
        <v>1371</v>
      </c>
      <c r="C1002">
        <v>17753</v>
      </c>
      <c r="D1002" t="s">
        <v>28</v>
      </c>
      <c r="E1002" t="b">
        <v>0</v>
      </c>
      <c r="F1002">
        <v>99</v>
      </c>
      <c r="G1002" t="b">
        <v>0</v>
      </c>
      <c r="H1002" t="b">
        <v>0</v>
      </c>
      <c r="I1002" t="b">
        <v>1</v>
      </c>
      <c r="J1002" t="s">
        <v>636</v>
      </c>
    </row>
    <row r="1003" spans="1:10" x14ac:dyDescent="0.35">
      <c r="A1003">
        <v>15538</v>
      </c>
      <c r="B1003" t="s">
        <v>1372</v>
      </c>
      <c r="C1003">
        <v>16714</v>
      </c>
      <c r="D1003" t="s">
        <v>28</v>
      </c>
      <c r="E1003" t="b">
        <v>0</v>
      </c>
      <c r="F1003">
        <v>99</v>
      </c>
      <c r="G1003" t="b">
        <v>0</v>
      </c>
      <c r="H1003" t="b">
        <v>0</v>
      </c>
      <c r="I1003" t="b">
        <v>1</v>
      </c>
      <c r="J1003" t="s">
        <v>636</v>
      </c>
    </row>
    <row r="1004" spans="1:10" x14ac:dyDescent="0.35">
      <c r="A1004">
        <v>14632</v>
      </c>
      <c r="B1004" t="s">
        <v>1373</v>
      </c>
      <c r="C1004">
        <v>2131</v>
      </c>
      <c r="D1004" t="s">
        <v>28</v>
      </c>
      <c r="E1004" t="b">
        <v>0</v>
      </c>
      <c r="F1004">
        <v>99</v>
      </c>
      <c r="G1004" t="b">
        <v>0</v>
      </c>
      <c r="H1004" t="b">
        <v>0</v>
      </c>
      <c r="I1004" t="b">
        <v>1</v>
      </c>
      <c r="J1004" t="s">
        <v>1374</v>
      </c>
    </row>
    <row r="1005" spans="1:10" x14ac:dyDescent="0.35">
      <c r="A1005">
        <v>14633</v>
      </c>
      <c r="B1005" t="s">
        <v>1375</v>
      </c>
      <c r="C1005">
        <v>2154</v>
      </c>
      <c r="D1005" t="s">
        <v>28</v>
      </c>
      <c r="E1005" t="b">
        <v>0</v>
      </c>
      <c r="F1005">
        <v>99</v>
      </c>
      <c r="G1005" t="b">
        <v>0</v>
      </c>
      <c r="H1005" t="b">
        <v>0</v>
      </c>
      <c r="I1005" t="b">
        <v>1</v>
      </c>
      <c r="J1005" t="s">
        <v>1374</v>
      </c>
    </row>
    <row r="1006" spans="1:10" x14ac:dyDescent="0.35">
      <c r="A1006">
        <v>14634</v>
      </c>
      <c r="B1006" t="s">
        <v>1376</v>
      </c>
      <c r="C1006">
        <v>2259</v>
      </c>
      <c r="D1006" t="s">
        <v>28</v>
      </c>
      <c r="E1006" t="b">
        <v>0</v>
      </c>
      <c r="F1006">
        <v>99</v>
      </c>
      <c r="G1006" t="b">
        <v>0</v>
      </c>
      <c r="H1006" t="b">
        <v>0</v>
      </c>
      <c r="I1006" t="b">
        <v>1</v>
      </c>
      <c r="J1006" t="s">
        <v>1374</v>
      </c>
    </row>
    <row r="1007" spans="1:10" x14ac:dyDescent="0.35">
      <c r="A1007">
        <v>14635</v>
      </c>
      <c r="B1007" t="s">
        <v>1377</v>
      </c>
      <c r="C1007">
        <v>2542</v>
      </c>
      <c r="D1007" t="s">
        <v>28</v>
      </c>
      <c r="E1007" t="b">
        <v>0</v>
      </c>
      <c r="F1007">
        <v>99</v>
      </c>
      <c r="G1007" t="b">
        <v>0</v>
      </c>
      <c r="H1007" t="b">
        <v>0</v>
      </c>
      <c r="I1007" t="b">
        <v>1</v>
      </c>
      <c r="J1007" t="s">
        <v>1374</v>
      </c>
    </row>
    <row r="1008" spans="1:10" x14ac:dyDescent="0.35">
      <c r="A1008">
        <v>14636</v>
      </c>
      <c r="B1008" t="s">
        <v>1378</v>
      </c>
      <c r="C1008">
        <v>2599</v>
      </c>
      <c r="D1008" t="s">
        <v>28</v>
      </c>
      <c r="E1008" t="b">
        <v>0</v>
      </c>
      <c r="F1008">
        <v>99</v>
      </c>
      <c r="G1008" t="b">
        <v>0</v>
      </c>
      <c r="H1008" t="b">
        <v>0</v>
      </c>
      <c r="I1008" t="b">
        <v>1</v>
      </c>
      <c r="J1008" t="s">
        <v>1374</v>
      </c>
    </row>
    <row r="1009" spans="1:10" x14ac:dyDescent="0.35">
      <c r="A1009">
        <v>12831</v>
      </c>
      <c r="B1009" t="s">
        <v>1379</v>
      </c>
      <c r="C1009">
        <v>1673</v>
      </c>
      <c r="D1009" t="s">
        <v>28</v>
      </c>
      <c r="E1009" t="b">
        <v>0</v>
      </c>
      <c r="F1009">
        <v>99</v>
      </c>
      <c r="G1009" t="b">
        <v>0</v>
      </c>
      <c r="H1009" t="b">
        <v>0</v>
      </c>
      <c r="I1009" t="b">
        <v>1</v>
      </c>
      <c r="J1009" t="s">
        <v>148</v>
      </c>
    </row>
    <row r="1010" spans="1:10" x14ac:dyDescent="0.35">
      <c r="A1010">
        <v>12832</v>
      </c>
      <c r="B1010" t="s">
        <v>1380</v>
      </c>
      <c r="C1010">
        <v>3413</v>
      </c>
      <c r="D1010" t="s">
        <v>28</v>
      </c>
      <c r="E1010" t="b">
        <v>0</v>
      </c>
      <c r="F1010">
        <v>99</v>
      </c>
      <c r="G1010" t="b">
        <v>0</v>
      </c>
      <c r="H1010" t="b">
        <v>0</v>
      </c>
      <c r="I1010" t="b">
        <v>1</v>
      </c>
      <c r="J1010" t="s">
        <v>148</v>
      </c>
    </row>
    <row r="1011" spans="1:10" x14ac:dyDescent="0.35">
      <c r="A1011">
        <v>12255</v>
      </c>
      <c r="B1011" t="s">
        <v>1381</v>
      </c>
      <c r="C1011">
        <v>789</v>
      </c>
      <c r="D1011" t="s">
        <v>28</v>
      </c>
      <c r="E1011" t="b">
        <v>0</v>
      </c>
      <c r="F1011">
        <v>99</v>
      </c>
      <c r="G1011" t="b">
        <v>0</v>
      </c>
      <c r="H1011" t="b">
        <v>0</v>
      </c>
      <c r="I1011" t="b">
        <v>0</v>
      </c>
    </row>
    <row r="1012" spans="1:10" x14ac:dyDescent="0.35">
      <c r="A1012">
        <v>15203</v>
      </c>
      <c r="B1012" t="s">
        <v>1382</v>
      </c>
      <c r="C1012">
        <v>944</v>
      </c>
      <c r="D1012" t="s">
        <v>28</v>
      </c>
      <c r="E1012" t="b">
        <v>0</v>
      </c>
      <c r="F1012">
        <v>99</v>
      </c>
      <c r="G1012" t="b">
        <v>0</v>
      </c>
      <c r="H1012" t="b">
        <v>0</v>
      </c>
      <c r="I1012" t="b">
        <v>1</v>
      </c>
      <c r="J1012" t="s">
        <v>636</v>
      </c>
    </row>
    <row r="1013" spans="1:10" x14ac:dyDescent="0.35">
      <c r="A1013">
        <v>13797</v>
      </c>
      <c r="B1013" t="s">
        <v>1383</v>
      </c>
      <c r="C1013">
        <v>1099</v>
      </c>
      <c r="D1013" t="s">
        <v>28</v>
      </c>
      <c r="E1013" t="b">
        <v>0</v>
      </c>
      <c r="F1013">
        <v>99</v>
      </c>
      <c r="G1013" t="b">
        <v>0</v>
      </c>
      <c r="H1013" t="b">
        <v>0</v>
      </c>
      <c r="I1013" t="b">
        <v>0</v>
      </c>
      <c r="J1013" t="s">
        <v>819</v>
      </c>
    </row>
    <row r="1014" spans="1:10" x14ac:dyDescent="0.35">
      <c r="A1014">
        <v>12056</v>
      </c>
      <c r="B1014" t="s">
        <v>1384</v>
      </c>
      <c r="C1014">
        <v>3965</v>
      </c>
      <c r="D1014" t="s">
        <v>28</v>
      </c>
      <c r="E1014" t="b">
        <v>0</v>
      </c>
      <c r="F1014">
        <v>99</v>
      </c>
      <c r="G1014" t="b">
        <v>0</v>
      </c>
      <c r="H1014" t="b">
        <v>0</v>
      </c>
      <c r="I1014" t="b">
        <v>1</v>
      </c>
      <c r="J1014" t="s">
        <v>1385</v>
      </c>
    </row>
    <row r="1015" spans="1:10" x14ac:dyDescent="0.35">
      <c r="A1015">
        <v>12645</v>
      </c>
      <c r="B1015" t="s">
        <v>1386</v>
      </c>
      <c r="C1015">
        <v>4144</v>
      </c>
      <c r="D1015" t="s">
        <v>28</v>
      </c>
      <c r="E1015" t="b">
        <v>0</v>
      </c>
      <c r="F1015">
        <v>99</v>
      </c>
      <c r="G1015" t="b">
        <v>0</v>
      </c>
      <c r="H1015" t="b">
        <v>0</v>
      </c>
      <c r="I1015" t="b">
        <v>1</v>
      </c>
      <c r="J1015" t="s">
        <v>1387</v>
      </c>
    </row>
    <row r="1016" spans="1:10" x14ac:dyDescent="0.35">
      <c r="A1016">
        <v>15712</v>
      </c>
      <c r="B1016" t="s">
        <v>1388</v>
      </c>
      <c r="C1016">
        <v>497</v>
      </c>
      <c r="D1016" t="s">
        <v>28</v>
      </c>
      <c r="E1016" t="b">
        <v>0</v>
      </c>
      <c r="F1016">
        <v>99</v>
      </c>
      <c r="G1016" t="b">
        <v>0</v>
      </c>
      <c r="H1016" t="b">
        <v>0</v>
      </c>
      <c r="I1016" t="b">
        <v>1</v>
      </c>
      <c r="J1016" t="s">
        <v>636</v>
      </c>
    </row>
    <row r="1017" spans="1:10" x14ac:dyDescent="0.35">
      <c r="A1017">
        <v>11677</v>
      </c>
      <c r="B1017" t="s">
        <v>1389</v>
      </c>
      <c r="C1017">
        <v>51</v>
      </c>
      <c r="D1017" t="s">
        <v>28</v>
      </c>
      <c r="E1017" t="b">
        <v>0</v>
      </c>
      <c r="F1017">
        <v>99</v>
      </c>
      <c r="G1017" t="b">
        <v>0</v>
      </c>
      <c r="H1017" t="b">
        <v>0</v>
      </c>
      <c r="I1017" t="b">
        <v>1</v>
      </c>
      <c r="J1017" t="s">
        <v>1284</v>
      </c>
    </row>
    <row r="1018" spans="1:10" x14ac:dyDescent="0.35">
      <c r="A1018">
        <v>12904</v>
      </c>
      <c r="B1018" t="s">
        <v>1390</v>
      </c>
      <c r="C1018">
        <v>626</v>
      </c>
      <c r="D1018" t="s">
        <v>28</v>
      </c>
      <c r="E1018" t="b">
        <v>0</v>
      </c>
      <c r="F1018">
        <v>99</v>
      </c>
      <c r="G1018" t="b">
        <v>0</v>
      </c>
      <c r="H1018" t="b">
        <v>0</v>
      </c>
      <c r="I1018" t="b">
        <v>1</v>
      </c>
      <c r="J1018" t="s">
        <v>1387</v>
      </c>
    </row>
    <row r="1019" spans="1:10" x14ac:dyDescent="0.35">
      <c r="A1019">
        <v>10658</v>
      </c>
      <c r="B1019" t="s">
        <v>1391</v>
      </c>
      <c r="C1019">
        <v>124</v>
      </c>
      <c r="D1019" t="s">
        <v>28</v>
      </c>
      <c r="E1019" t="b">
        <v>0</v>
      </c>
      <c r="F1019">
        <v>99</v>
      </c>
      <c r="G1019" t="b">
        <v>0</v>
      </c>
      <c r="H1019" t="b">
        <v>0</v>
      </c>
      <c r="I1019" t="b">
        <v>1</v>
      </c>
      <c r="J1019" t="s">
        <v>854</v>
      </c>
    </row>
    <row r="1020" spans="1:10" x14ac:dyDescent="0.35">
      <c r="A1020">
        <v>10659</v>
      </c>
      <c r="B1020" t="s">
        <v>1392</v>
      </c>
      <c r="C1020">
        <v>50</v>
      </c>
      <c r="D1020" t="s">
        <v>28</v>
      </c>
      <c r="E1020" t="b">
        <v>0</v>
      </c>
      <c r="F1020">
        <v>99</v>
      </c>
      <c r="G1020" t="b">
        <v>0</v>
      </c>
      <c r="H1020" t="b">
        <v>0</v>
      </c>
      <c r="I1020" t="b">
        <v>1</v>
      </c>
      <c r="J1020" t="s">
        <v>1385</v>
      </c>
    </row>
    <row r="1021" spans="1:10" x14ac:dyDescent="0.35">
      <c r="A1021">
        <v>12274</v>
      </c>
      <c r="B1021" t="s">
        <v>1393</v>
      </c>
      <c r="C1021">
        <v>264</v>
      </c>
      <c r="D1021" t="s">
        <v>28</v>
      </c>
      <c r="E1021" t="b">
        <v>0</v>
      </c>
      <c r="F1021">
        <v>99</v>
      </c>
      <c r="G1021" t="b">
        <v>0</v>
      </c>
      <c r="H1021" t="b">
        <v>0</v>
      </c>
      <c r="I1021" t="b">
        <v>1</v>
      </c>
      <c r="J1021" t="s">
        <v>1385</v>
      </c>
    </row>
    <row r="1022" spans="1:10" x14ac:dyDescent="0.35">
      <c r="A1022">
        <v>12616</v>
      </c>
      <c r="B1022" t="s">
        <v>1394</v>
      </c>
      <c r="C1022">
        <v>124</v>
      </c>
      <c r="D1022" t="s">
        <v>28</v>
      </c>
      <c r="E1022" t="b">
        <v>0</v>
      </c>
      <c r="F1022">
        <v>99</v>
      </c>
      <c r="G1022" t="b">
        <v>0</v>
      </c>
      <c r="H1022" t="b">
        <v>0</v>
      </c>
      <c r="I1022" t="b">
        <v>1</v>
      </c>
      <c r="J1022" t="s">
        <v>1395</v>
      </c>
    </row>
    <row r="1023" spans="1:10" x14ac:dyDescent="0.35">
      <c r="A1023">
        <v>11792</v>
      </c>
      <c r="B1023" t="s">
        <v>1396</v>
      </c>
      <c r="C1023">
        <v>185</v>
      </c>
      <c r="D1023" t="s">
        <v>28</v>
      </c>
      <c r="E1023" t="b">
        <v>0</v>
      </c>
      <c r="F1023">
        <v>99</v>
      </c>
      <c r="G1023" t="b">
        <v>0</v>
      </c>
      <c r="H1023" t="b">
        <v>0</v>
      </c>
      <c r="I1023" t="b">
        <v>1</v>
      </c>
      <c r="J1023" t="s">
        <v>1385</v>
      </c>
    </row>
    <row r="1024" spans="1:10" x14ac:dyDescent="0.35">
      <c r="A1024">
        <v>11588</v>
      </c>
      <c r="B1024" t="s">
        <v>1397</v>
      </c>
      <c r="C1024">
        <v>68</v>
      </c>
      <c r="D1024" t="s">
        <v>28</v>
      </c>
      <c r="E1024" t="b">
        <v>0</v>
      </c>
      <c r="F1024">
        <v>99</v>
      </c>
      <c r="G1024" t="b">
        <v>0</v>
      </c>
      <c r="H1024" t="b">
        <v>0</v>
      </c>
      <c r="I1024" t="b">
        <v>1</v>
      </c>
      <c r="J1024" t="s">
        <v>636</v>
      </c>
    </row>
    <row r="1025" spans="1:10" x14ac:dyDescent="0.35">
      <c r="A1025">
        <v>14783</v>
      </c>
      <c r="B1025" t="s">
        <v>1398</v>
      </c>
      <c r="C1025">
        <v>668</v>
      </c>
      <c r="D1025" t="s">
        <v>28</v>
      </c>
      <c r="E1025" t="b">
        <v>0</v>
      </c>
      <c r="F1025">
        <v>99</v>
      </c>
      <c r="G1025" t="b">
        <v>0</v>
      </c>
      <c r="H1025" t="b">
        <v>0</v>
      </c>
      <c r="I1025" t="b">
        <v>0</v>
      </c>
    </row>
    <row r="1026" spans="1:10" x14ac:dyDescent="0.35">
      <c r="A1026">
        <v>10021</v>
      </c>
      <c r="B1026" t="s">
        <v>1399</v>
      </c>
      <c r="C1026">
        <v>561</v>
      </c>
      <c r="D1026" t="s">
        <v>28</v>
      </c>
      <c r="E1026" t="b">
        <v>0</v>
      </c>
      <c r="F1026">
        <v>99</v>
      </c>
      <c r="G1026" t="b">
        <v>0</v>
      </c>
      <c r="H1026" t="b">
        <v>0</v>
      </c>
      <c r="I1026" t="b">
        <v>0</v>
      </c>
    </row>
    <row r="1027" spans="1:10" x14ac:dyDescent="0.35">
      <c r="A1027">
        <v>10022</v>
      </c>
      <c r="B1027" t="s">
        <v>1400</v>
      </c>
      <c r="C1027">
        <v>292</v>
      </c>
      <c r="D1027" t="s">
        <v>28</v>
      </c>
      <c r="E1027" t="b">
        <v>0</v>
      </c>
      <c r="F1027">
        <v>99</v>
      </c>
      <c r="G1027" t="b">
        <v>0</v>
      </c>
      <c r="H1027" t="b">
        <v>0</v>
      </c>
      <c r="I1027" t="b">
        <v>0</v>
      </c>
    </row>
    <row r="1028" spans="1:10" x14ac:dyDescent="0.35">
      <c r="A1028">
        <v>10023</v>
      </c>
      <c r="B1028" t="s">
        <v>1401</v>
      </c>
      <c r="C1028">
        <v>452</v>
      </c>
      <c r="D1028" t="s">
        <v>28</v>
      </c>
      <c r="E1028" t="b">
        <v>0</v>
      </c>
      <c r="F1028">
        <v>99</v>
      </c>
      <c r="G1028" t="b">
        <v>0</v>
      </c>
      <c r="H1028" t="b">
        <v>0</v>
      </c>
      <c r="I1028" t="b">
        <v>0</v>
      </c>
    </row>
    <row r="1029" spans="1:10" x14ac:dyDescent="0.35">
      <c r="A1029">
        <v>10024</v>
      </c>
      <c r="B1029" t="s">
        <v>1402</v>
      </c>
      <c r="C1029">
        <v>582</v>
      </c>
      <c r="D1029" t="s">
        <v>28</v>
      </c>
      <c r="E1029" t="b">
        <v>0</v>
      </c>
      <c r="F1029">
        <v>99</v>
      </c>
      <c r="G1029" t="b">
        <v>0</v>
      </c>
      <c r="H1029" t="b">
        <v>0</v>
      </c>
      <c r="I1029" t="b">
        <v>0</v>
      </c>
    </row>
    <row r="1030" spans="1:10" x14ac:dyDescent="0.35">
      <c r="A1030">
        <v>11165</v>
      </c>
      <c r="B1030" t="s">
        <v>1403</v>
      </c>
      <c r="C1030">
        <v>388</v>
      </c>
      <c r="D1030" t="s">
        <v>28</v>
      </c>
      <c r="E1030" t="b">
        <v>0</v>
      </c>
      <c r="F1030">
        <v>99</v>
      </c>
      <c r="G1030" t="b">
        <v>0</v>
      </c>
      <c r="H1030" t="b">
        <v>0</v>
      </c>
      <c r="I1030" t="b">
        <v>0</v>
      </c>
    </row>
    <row r="1031" spans="1:10" x14ac:dyDescent="0.35">
      <c r="A1031">
        <v>12306</v>
      </c>
      <c r="B1031" t="s">
        <v>1404</v>
      </c>
      <c r="C1031">
        <v>677</v>
      </c>
      <c r="D1031" t="s">
        <v>28</v>
      </c>
      <c r="E1031" t="b">
        <v>0</v>
      </c>
      <c r="F1031">
        <v>99</v>
      </c>
      <c r="G1031" t="b">
        <v>0</v>
      </c>
      <c r="H1031" t="b">
        <v>0</v>
      </c>
      <c r="I1031" t="b">
        <v>1</v>
      </c>
      <c r="J1031" t="s">
        <v>1385</v>
      </c>
    </row>
    <row r="1032" spans="1:10" x14ac:dyDescent="0.35">
      <c r="A1032">
        <v>14348</v>
      </c>
      <c r="B1032" t="s">
        <v>1405</v>
      </c>
      <c r="C1032">
        <v>1035</v>
      </c>
      <c r="D1032" t="s">
        <v>28</v>
      </c>
      <c r="E1032" t="b">
        <v>0</v>
      </c>
      <c r="F1032">
        <v>99</v>
      </c>
      <c r="G1032" t="b">
        <v>0</v>
      </c>
      <c r="H1032" t="b">
        <v>0</v>
      </c>
      <c r="I1032" t="b">
        <v>1</v>
      </c>
      <c r="J1032" t="s">
        <v>1406</v>
      </c>
    </row>
    <row r="1033" spans="1:10" x14ac:dyDescent="0.35">
      <c r="A1033">
        <v>14350</v>
      </c>
      <c r="B1033" t="s">
        <v>1407</v>
      </c>
      <c r="C1033">
        <v>2528</v>
      </c>
      <c r="D1033" t="s">
        <v>28</v>
      </c>
      <c r="E1033" t="b">
        <v>0</v>
      </c>
      <c r="F1033">
        <v>99</v>
      </c>
      <c r="G1033" t="b">
        <v>0</v>
      </c>
      <c r="H1033" t="b">
        <v>0</v>
      </c>
      <c r="I1033" t="b">
        <v>0</v>
      </c>
    </row>
    <row r="1034" spans="1:10" x14ac:dyDescent="0.35">
      <c r="A1034" t="s">
        <v>1408</v>
      </c>
      <c r="B1034" t="s">
        <v>1409</v>
      </c>
      <c r="C1034">
        <v>2660</v>
      </c>
      <c r="D1034" t="s">
        <v>28</v>
      </c>
      <c r="E1034" t="b">
        <v>0</v>
      </c>
      <c r="F1034">
        <v>99</v>
      </c>
      <c r="G1034" t="b">
        <v>0</v>
      </c>
      <c r="H1034" t="b">
        <v>0</v>
      </c>
      <c r="I1034" t="b">
        <v>0</v>
      </c>
    </row>
    <row r="1035" spans="1:10" x14ac:dyDescent="0.35">
      <c r="A1035">
        <v>12030</v>
      </c>
      <c r="B1035" t="s">
        <v>1410</v>
      </c>
      <c r="C1035">
        <v>534</v>
      </c>
      <c r="D1035" t="s">
        <v>28</v>
      </c>
      <c r="E1035" t="b">
        <v>0</v>
      </c>
      <c r="F1035">
        <v>99</v>
      </c>
      <c r="G1035" t="b">
        <v>0</v>
      </c>
      <c r="H1035" t="b">
        <v>0</v>
      </c>
      <c r="I1035" t="b">
        <v>0</v>
      </c>
    </row>
    <row r="1036" spans="1:10" x14ac:dyDescent="0.35">
      <c r="A1036">
        <v>12031</v>
      </c>
      <c r="B1036" t="s">
        <v>1411</v>
      </c>
      <c r="C1036">
        <v>890</v>
      </c>
      <c r="D1036" t="s">
        <v>28</v>
      </c>
      <c r="E1036" t="b">
        <v>0</v>
      </c>
      <c r="F1036">
        <v>99</v>
      </c>
      <c r="G1036" t="b">
        <v>0</v>
      </c>
      <c r="H1036" t="b">
        <v>0</v>
      </c>
      <c r="I1036" t="b">
        <v>0</v>
      </c>
    </row>
    <row r="1037" spans="1:10" x14ac:dyDescent="0.35">
      <c r="A1037">
        <v>12033</v>
      </c>
      <c r="B1037" t="s">
        <v>1412</v>
      </c>
      <c r="C1037">
        <v>709</v>
      </c>
      <c r="D1037" t="s">
        <v>28</v>
      </c>
      <c r="E1037" t="b">
        <v>0</v>
      </c>
      <c r="F1037">
        <v>99</v>
      </c>
      <c r="G1037" t="b">
        <v>0</v>
      </c>
      <c r="H1037" t="b">
        <v>0</v>
      </c>
      <c r="I1037" t="b">
        <v>0</v>
      </c>
    </row>
    <row r="1038" spans="1:10" x14ac:dyDescent="0.35">
      <c r="A1038">
        <v>12034</v>
      </c>
      <c r="B1038" t="s">
        <v>1413</v>
      </c>
      <c r="C1038">
        <v>890</v>
      </c>
      <c r="D1038" t="s">
        <v>28</v>
      </c>
      <c r="E1038" t="b">
        <v>0</v>
      </c>
      <c r="F1038">
        <v>99</v>
      </c>
      <c r="G1038" t="b">
        <v>0</v>
      </c>
      <c r="H1038" t="b">
        <v>0</v>
      </c>
      <c r="I1038" t="b">
        <v>0</v>
      </c>
    </row>
    <row r="1039" spans="1:10" x14ac:dyDescent="0.35">
      <c r="A1039">
        <v>12035</v>
      </c>
      <c r="B1039" t="s">
        <v>1414</v>
      </c>
      <c r="C1039">
        <v>1278</v>
      </c>
      <c r="D1039" t="s">
        <v>28</v>
      </c>
      <c r="E1039" t="b">
        <v>0</v>
      </c>
      <c r="F1039">
        <v>99</v>
      </c>
      <c r="G1039" t="b">
        <v>0</v>
      </c>
      <c r="H1039" t="b">
        <v>0</v>
      </c>
      <c r="I1039" t="b">
        <v>0</v>
      </c>
    </row>
    <row r="1040" spans="1:10" x14ac:dyDescent="0.35">
      <c r="A1040">
        <v>12036</v>
      </c>
      <c r="B1040" t="s">
        <v>1415</v>
      </c>
      <c r="C1040">
        <v>1669</v>
      </c>
      <c r="D1040" t="s">
        <v>28</v>
      </c>
      <c r="E1040" t="b">
        <v>0</v>
      </c>
      <c r="F1040">
        <v>99</v>
      </c>
      <c r="G1040" t="b">
        <v>0</v>
      </c>
      <c r="H1040" t="b">
        <v>0</v>
      </c>
      <c r="I1040" t="b">
        <v>0</v>
      </c>
    </row>
    <row r="1041" spans="1:10" x14ac:dyDescent="0.35">
      <c r="A1041">
        <v>12597</v>
      </c>
      <c r="B1041" t="s">
        <v>1416</v>
      </c>
      <c r="C1041">
        <v>1787</v>
      </c>
      <c r="D1041" t="s">
        <v>28</v>
      </c>
      <c r="E1041" t="b">
        <v>0</v>
      </c>
      <c r="F1041">
        <v>99</v>
      </c>
      <c r="G1041" t="b">
        <v>0</v>
      </c>
      <c r="H1041" t="b">
        <v>0</v>
      </c>
      <c r="I1041" t="b">
        <v>1</v>
      </c>
      <c r="J1041" t="s">
        <v>1284</v>
      </c>
    </row>
    <row r="1042" spans="1:10" x14ac:dyDescent="0.35">
      <c r="A1042" t="s">
        <v>1417</v>
      </c>
      <c r="B1042" t="s">
        <v>1418</v>
      </c>
      <c r="C1042">
        <v>1787</v>
      </c>
      <c r="D1042" t="s">
        <v>28</v>
      </c>
      <c r="E1042" t="b">
        <v>0</v>
      </c>
      <c r="F1042">
        <v>99</v>
      </c>
      <c r="G1042" t="b">
        <v>0</v>
      </c>
      <c r="H1042" t="b">
        <v>0</v>
      </c>
      <c r="I1042" t="b">
        <v>1</v>
      </c>
      <c r="J1042" t="s">
        <v>1284</v>
      </c>
    </row>
    <row r="1043" spans="1:10" x14ac:dyDescent="0.35">
      <c r="A1043">
        <v>12604</v>
      </c>
      <c r="B1043" t="s">
        <v>1419</v>
      </c>
      <c r="C1043">
        <v>1535</v>
      </c>
      <c r="D1043" t="s">
        <v>28</v>
      </c>
      <c r="E1043" t="b">
        <v>0</v>
      </c>
      <c r="F1043">
        <v>99</v>
      </c>
      <c r="G1043" t="b">
        <v>0</v>
      </c>
      <c r="H1043" t="b">
        <v>0</v>
      </c>
      <c r="I1043" t="b">
        <v>1</v>
      </c>
      <c r="J1043" t="s">
        <v>1284</v>
      </c>
    </row>
    <row r="1044" spans="1:10" x14ac:dyDescent="0.35">
      <c r="A1044" t="s">
        <v>1420</v>
      </c>
      <c r="B1044" t="s">
        <v>1421</v>
      </c>
      <c r="C1044">
        <v>1535</v>
      </c>
      <c r="D1044" t="s">
        <v>28</v>
      </c>
      <c r="E1044" t="b">
        <v>0</v>
      </c>
      <c r="F1044">
        <v>99</v>
      </c>
      <c r="G1044" t="b">
        <v>0</v>
      </c>
      <c r="H1044" t="b">
        <v>0</v>
      </c>
      <c r="I1044" t="b">
        <v>1</v>
      </c>
      <c r="J1044" t="s">
        <v>1284</v>
      </c>
    </row>
    <row r="1045" spans="1:10" x14ac:dyDescent="0.35">
      <c r="A1045">
        <v>12605</v>
      </c>
      <c r="B1045" t="s">
        <v>1422</v>
      </c>
      <c r="C1045">
        <v>1382</v>
      </c>
      <c r="D1045" t="s">
        <v>28</v>
      </c>
      <c r="E1045" t="b">
        <v>0</v>
      </c>
      <c r="F1045">
        <v>99</v>
      </c>
      <c r="G1045" t="b">
        <v>0</v>
      </c>
      <c r="H1045" t="b">
        <v>0</v>
      </c>
      <c r="I1045" t="b">
        <v>1</v>
      </c>
      <c r="J1045" t="s">
        <v>1284</v>
      </c>
    </row>
    <row r="1046" spans="1:10" x14ac:dyDescent="0.35">
      <c r="A1046" t="s">
        <v>1423</v>
      </c>
      <c r="B1046" t="s">
        <v>1424</v>
      </c>
      <c r="C1046">
        <v>1382</v>
      </c>
      <c r="D1046" t="s">
        <v>28</v>
      </c>
      <c r="E1046" t="b">
        <v>0</v>
      </c>
      <c r="F1046">
        <v>99</v>
      </c>
      <c r="G1046" t="b">
        <v>0</v>
      </c>
      <c r="H1046" t="b">
        <v>0</v>
      </c>
      <c r="I1046" t="b">
        <v>1</v>
      </c>
      <c r="J1046" t="s">
        <v>1284</v>
      </c>
    </row>
    <row r="1047" spans="1:10" x14ac:dyDescent="0.35">
      <c r="A1047">
        <v>12995</v>
      </c>
      <c r="B1047" t="s">
        <v>1425</v>
      </c>
      <c r="C1047">
        <v>1034</v>
      </c>
      <c r="D1047" t="s">
        <v>28</v>
      </c>
      <c r="E1047" t="b">
        <v>0</v>
      </c>
      <c r="F1047">
        <v>99</v>
      </c>
      <c r="G1047" t="b">
        <v>0</v>
      </c>
      <c r="H1047" t="b">
        <v>0</v>
      </c>
      <c r="I1047" t="b">
        <v>1</v>
      </c>
      <c r="J1047" t="s">
        <v>1284</v>
      </c>
    </row>
    <row r="1048" spans="1:10" x14ac:dyDescent="0.35">
      <c r="A1048" t="s">
        <v>1426</v>
      </c>
      <c r="B1048" t="s">
        <v>1427</v>
      </c>
      <c r="C1048">
        <v>1034</v>
      </c>
      <c r="D1048" t="s">
        <v>28</v>
      </c>
      <c r="E1048" t="b">
        <v>0</v>
      </c>
      <c r="F1048">
        <v>99</v>
      </c>
      <c r="G1048" t="b">
        <v>0</v>
      </c>
      <c r="H1048" t="b">
        <v>0</v>
      </c>
      <c r="I1048" t="b">
        <v>1</v>
      </c>
      <c r="J1048" t="s">
        <v>1284</v>
      </c>
    </row>
    <row r="1049" spans="1:10" x14ac:dyDescent="0.35">
      <c r="A1049">
        <v>13094</v>
      </c>
      <c r="B1049" t="s">
        <v>1428</v>
      </c>
      <c r="C1049">
        <v>2013</v>
      </c>
      <c r="D1049" t="s">
        <v>28</v>
      </c>
      <c r="E1049" t="b">
        <v>0</v>
      </c>
      <c r="F1049">
        <v>99</v>
      </c>
      <c r="G1049" t="b">
        <v>0</v>
      </c>
      <c r="H1049" t="b">
        <v>0</v>
      </c>
      <c r="I1049" t="b">
        <v>0</v>
      </c>
    </row>
    <row r="1050" spans="1:10" x14ac:dyDescent="0.35">
      <c r="A1050">
        <v>14478</v>
      </c>
      <c r="B1050" t="s">
        <v>1429</v>
      </c>
      <c r="C1050">
        <v>121</v>
      </c>
      <c r="D1050" t="s">
        <v>28</v>
      </c>
      <c r="E1050" t="b">
        <v>0</v>
      </c>
      <c r="F1050">
        <v>99</v>
      </c>
      <c r="G1050" t="b">
        <v>0</v>
      </c>
      <c r="H1050" t="b">
        <v>0</v>
      </c>
      <c r="I1050" t="b">
        <v>1</v>
      </c>
      <c r="J1050" t="s">
        <v>1284</v>
      </c>
    </row>
    <row r="1051" spans="1:10" x14ac:dyDescent="0.35">
      <c r="A1051">
        <v>13618</v>
      </c>
      <c r="B1051" t="s">
        <v>1430</v>
      </c>
      <c r="C1051">
        <v>1962</v>
      </c>
      <c r="D1051" t="s">
        <v>28</v>
      </c>
      <c r="E1051" t="b">
        <v>0</v>
      </c>
      <c r="F1051">
        <v>99</v>
      </c>
      <c r="G1051" t="b">
        <v>0</v>
      </c>
      <c r="H1051" t="b">
        <v>0</v>
      </c>
      <c r="I1051" t="b">
        <v>0</v>
      </c>
    </row>
    <row r="1052" spans="1:10" x14ac:dyDescent="0.35">
      <c r="A1052">
        <v>13619</v>
      </c>
      <c r="B1052" t="s">
        <v>1431</v>
      </c>
      <c r="C1052">
        <v>1991</v>
      </c>
      <c r="D1052" t="s">
        <v>28</v>
      </c>
      <c r="E1052" t="b">
        <v>0</v>
      </c>
      <c r="F1052">
        <v>99</v>
      </c>
      <c r="G1052" t="b">
        <v>0</v>
      </c>
      <c r="H1052" t="b">
        <v>0</v>
      </c>
      <c r="I1052" t="b">
        <v>0</v>
      </c>
    </row>
    <row r="1053" spans="1:10" x14ac:dyDescent="0.35">
      <c r="A1053">
        <v>13620</v>
      </c>
      <c r="B1053" t="s">
        <v>1432</v>
      </c>
      <c r="C1053">
        <v>2019</v>
      </c>
      <c r="D1053" t="s">
        <v>28</v>
      </c>
      <c r="E1053" t="b">
        <v>0</v>
      </c>
      <c r="F1053">
        <v>99</v>
      </c>
      <c r="G1053" t="b">
        <v>0</v>
      </c>
      <c r="H1053" t="b">
        <v>0</v>
      </c>
      <c r="I1053" t="b">
        <v>0</v>
      </c>
    </row>
    <row r="1054" spans="1:10" x14ac:dyDescent="0.35">
      <c r="A1054">
        <v>13621</v>
      </c>
      <c r="B1054" t="s">
        <v>1433</v>
      </c>
      <c r="C1054">
        <v>2049</v>
      </c>
      <c r="D1054" t="s">
        <v>28</v>
      </c>
      <c r="E1054" t="b">
        <v>0</v>
      </c>
      <c r="F1054">
        <v>99</v>
      </c>
      <c r="G1054" t="b">
        <v>0</v>
      </c>
      <c r="H1054" t="b">
        <v>0</v>
      </c>
      <c r="I1054" t="b">
        <v>0</v>
      </c>
    </row>
    <row r="1055" spans="1:10" x14ac:dyDescent="0.35">
      <c r="A1055">
        <v>13622</v>
      </c>
      <c r="B1055" t="s">
        <v>1434</v>
      </c>
      <c r="C1055">
        <v>2076</v>
      </c>
      <c r="D1055" t="s">
        <v>28</v>
      </c>
      <c r="E1055" t="b">
        <v>0</v>
      </c>
      <c r="F1055">
        <v>99</v>
      </c>
      <c r="G1055" t="b">
        <v>0</v>
      </c>
      <c r="H1055" t="b">
        <v>0</v>
      </c>
      <c r="I1055" t="b">
        <v>0</v>
      </c>
    </row>
    <row r="1056" spans="1:10" x14ac:dyDescent="0.35">
      <c r="A1056">
        <v>13623</v>
      </c>
      <c r="B1056" t="s">
        <v>1435</v>
      </c>
      <c r="C1056">
        <v>2104</v>
      </c>
      <c r="D1056" t="s">
        <v>28</v>
      </c>
      <c r="E1056" t="b">
        <v>0</v>
      </c>
      <c r="F1056">
        <v>99</v>
      </c>
      <c r="G1056" t="b">
        <v>0</v>
      </c>
      <c r="H1056" t="b">
        <v>0</v>
      </c>
      <c r="I1056" t="b">
        <v>0</v>
      </c>
    </row>
    <row r="1057" spans="1:9" x14ac:dyDescent="0.35">
      <c r="A1057">
        <v>13624</v>
      </c>
      <c r="B1057" t="s">
        <v>1436</v>
      </c>
      <c r="C1057">
        <v>2132</v>
      </c>
      <c r="D1057" t="s">
        <v>28</v>
      </c>
      <c r="E1057" t="b">
        <v>0</v>
      </c>
      <c r="F1057">
        <v>99</v>
      </c>
      <c r="G1057" t="b">
        <v>0</v>
      </c>
      <c r="H1057" t="b">
        <v>0</v>
      </c>
      <c r="I1057" t="b">
        <v>0</v>
      </c>
    </row>
    <row r="1058" spans="1:9" x14ac:dyDescent="0.35">
      <c r="A1058">
        <v>13625</v>
      </c>
      <c r="B1058" t="s">
        <v>1437</v>
      </c>
      <c r="C1058">
        <v>2168</v>
      </c>
      <c r="D1058" t="s">
        <v>28</v>
      </c>
      <c r="E1058" t="b">
        <v>0</v>
      </c>
      <c r="F1058">
        <v>99</v>
      </c>
      <c r="G1058" t="b">
        <v>0</v>
      </c>
      <c r="H1058" t="b">
        <v>0</v>
      </c>
      <c r="I1058" t="b">
        <v>0</v>
      </c>
    </row>
    <row r="1059" spans="1:9" x14ac:dyDescent="0.35">
      <c r="A1059">
        <v>13626</v>
      </c>
      <c r="B1059" t="s">
        <v>1438</v>
      </c>
      <c r="C1059">
        <v>2204</v>
      </c>
      <c r="D1059" t="s">
        <v>28</v>
      </c>
      <c r="E1059" t="b">
        <v>0</v>
      </c>
      <c r="F1059">
        <v>99</v>
      </c>
      <c r="G1059" t="b">
        <v>0</v>
      </c>
      <c r="H1059" t="b">
        <v>0</v>
      </c>
      <c r="I1059" t="b">
        <v>0</v>
      </c>
    </row>
    <row r="1060" spans="1:9" x14ac:dyDescent="0.35">
      <c r="A1060">
        <v>13627</v>
      </c>
      <c r="B1060" t="s">
        <v>1439</v>
      </c>
      <c r="C1060">
        <v>2239</v>
      </c>
      <c r="D1060" t="s">
        <v>28</v>
      </c>
      <c r="E1060" t="b">
        <v>0</v>
      </c>
      <c r="F1060">
        <v>99</v>
      </c>
      <c r="G1060" t="b">
        <v>0</v>
      </c>
      <c r="H1060" t="b">
        <v>0</v>
      </c>
      <c r="I1060" t="b">
        <v>0</v>
      </c>
    </row>
    <row r="1061" spans="1:9" x14ac:dyDescent="0.35">
      <c r="A1061">
        <v>13636</v>
      </c>
      <c r="B1061" t="s">
        <v>1440</v>
      </c>
      <c r="C1061">
        <v>1667</v>
      </c>
      <c r="D1061" t="s">
        <v>28</v>
      </c>
      <c r="E1061" t="b">
        <v>0</v>
      </c>
      <c r="F1061">
        <v>99</v>
      </c>
      <c r="G1061" t="b">
        <v>0</v>
      </c>
      <c r="H1061" t="b">
        <v>0</v>
      </c>
      <c r="I1061" t="b">
        <v>0</v>
      </c>
    </row>
    <row r="1062" spans="1:9" x14ac:dyDescent="0.35">
      <c r="A1062">
        <v>15222</v>
      </c>
      <c r="B1062" t="s">
        <v>1441</v>
      </c>
      <c r="C1062">
        <v>3615</v>
      </c>
      <c r="D1062" t="s">
        <v>28</v>
      </c>
      <c r="E1062" t="b">
        <v>0</v>
      </c>
      <c r="F1062">
        <v>99</v>
      </c>
      <c r="G1062" t="b">
        <v>0</v>
      </c>
      <c r="H1062" t="b">
        <v>0</v>
      </c>
      <c r="I1062" t="b">
        <v>0</v>
      </c>
    </row>
    <row r="1063" spans="1:9" x14ac:dyDescent="0.35">
      <c r="A1063">
        <v>15223</v>
      </c>
      <c r="B1063" t="s">
        <v>1442</v>
      </c>
      <c r="C1063">
        <v>3722</v>
      </c>
      <c r="D1063" t="s">
        <v>28</v>
      </c>
      <c r="E1063" t="b">
        <v>0</v>
      </c>
      <c r="F1063">
        <v>99</v>
      </c>
      <c r="G1063" t="b">
        <v>0</v>
      </c>
      <c r="H1063" t="b">
        <v>0</v>
      </c>
      <c r="I1063" t="b">
        <v>0</v>
      </c>
    </row>
    <row r="1064" spans="1:9" x14ac:dyDescent="0.35">
      <c r="A1064">
        <v>15224</v>
      </c>
      <c r="B1064" t="s">
        <v>1443</v>
      </c>
      <c r="C1064">
        <v>4331</v>
      </c>
      <c r="D1064" t="s">
        <v>28</v>
      </c>
      <c r="E1064" t="b">
        <v>0</v>
      </c>
      <c r="F1064">
        <v>99</v>
      </c>
      <c r="G1064" t="b">
        <v>0</v>
      </c>
      <c r="H1064" t="b">
        <v>0</v>
      </c>
      <c r="I1064" t="b">
        <v>0</v>
      </c>
    </row>
    <row r="1065" spans="1:9" x14ac:dyDescent="0.35">
      <c r="A1065">
        <v>15482</v>
      </c>
      <c r="B1065" t="s">
        <v>1444</v>
      </c>
      <c r="C1065">
        <v>912</v>
      </c>
      <c r="D1065" t="s">
        <v>28</v>
      </c>
      <c r="E1065" t="b">
        <v>0</v>
      </c>
      <c r="F1065">
        <v>99</v>
      </c>
      <c r="G1065" t="b">
        <v>0</v>
      </c>
      <c r="H1065" t="b">
        <v>0</v>
      </c>
      <c r="I1065" t="b">
        <v>0</v>
      </c>
    </row>
    <row r="1066" spans="1:9" x14ac:dyDescent="0.35">
      <c r="A1066">
        <v>15483</v>
      </c>
      <c r="B1066" t="s">
        <v>1445</v>
      </c>
      <c r="C1066">
        <v>1078</v>
      </c>
      <c r="D1066" t="s">
        <v>28</v>
      </c>
      <c r="E1066" t="b">
        <v>0</v>
      </c>
      <c r="F1066">
        <v>99</v>
      </c>
      <c r="G1066" t="b">
        <v>0</v>
      </c>
      <c r="H1066" t="b">
        <v>0</v>
      </c>
      <c r="I1066" t="b">
        <v>0</v>
      </c>
    </row>
    <row r="1067" spans="1:9" x14ac:dyDescent="0.35">
      <c r="A1067">
        <v>15484</v>
      </c>
      <c r="B1067" t="s">
        <v>1446</v>
      </c>
      <c r="C1067">
        <v>1122</v>
      </c>
      <c r="D1067" t="s">
        <v>28</v>
      </c>
      <c r="E1067" t="b">
        <v>0</v>
      </c>
      <c r="F1067">
        <v>99</v>
      </c>
      <c r="G1067" t="b">
        <v>0</v>
      </c>
      <c r="H1067" t="b">
        <v>0</v>
      </c>
      <c r="I1067" t="b">
        <v>0</v>
      </c>
    </row>
    <row r="1068" spans="1:9" x14ac:dyDescent="0.35">
      <c r="A1068">
        <v>15485</v>
      </c>
      <c r="B1068" t="s">
        <v>1447</v>
      </c>
      <c r="C1068">
        <v>1199</v>
      </c>
      <c r="D1068" t="s">
        <v>28</v>
      </c>
      <c r="E1068" t="b">
        <v>0</v>
      </c>
      <c r="F1068">
        <v>99</v>
      </c>
      <c r="G1068" t="b">
        <v>0</v>
      </c>
      <c r="H1068" t="b">
        <v>0</v>
      </c>
      <c r="I1068" t="b">
        <v>0</v>
      </c>
    </row>
    <row r="1069" spans="1:9" x14ac:dyDescent="0.35">
      <c r="A1069">
        <v>15486</v>
      </c>
      <c r="B1069" t="s">
        <v>1448</v>
      </c>
      <c r="C1069">
        <v>1219</v>
      </c>
      <c r="D1069" t="s">
        <v>28</v>
      </c>
      <c r="E1069" t="b">
        <v>0</v>
      </c>
      <c r="F1069">
        <v>99</v>
      </c>
      <c r="G1069" t="b">
        <v>0</v>
      </c>
      <c r="H1069" t="b">
        <v>0</v>
      </c>
      <c r="I1069" t="b">
        <v>0</v>
      </c>
    </row>
    <row r="1070" spans="1:9" x14ac:dyDescent="0.35">
      <c r="A1070">
        <v>15487</v>
      </c>
      <c r="B1070" t="s">
        <v>1449</v>
      </c>
      <c r="C1070">
        <v>1238</v>
      </c>
      <c r="D1070" t="s">
        <v>28</v>
      </c>
      <c r="E1070" t="b">
        <v>0</v>
      </c>
      <c r="F1070">
        <v>99</v>
      </c>
      <c r="G1070" t="b">
        <v>0</v>
      </c>
      <c r="H1070" t="b">
        <v>0</v>
      </c>
      <c r="I1070" t="b">
        <v>0</v>
      </c>
    </row>
    <row r="1071" spans="1:9" x14ac:dyDescent="0.35">
      <c r="A1071">
        <v>15488</v>
      </c>
      <c r="B1071" t="s">
        <v>1450</v>
      </c>
      <c r="C1071">
        <v>1241</v>
      </c>
      <c r="D1071" t="s">
        <v>28</v>
      </c>
      <c r="E1071" t="b">
        <v>0</v>
      </c>
      <c r="F1071">
        <v>99</v>
      </c>
      <c r="G1071" t="b">
        <v>0</v>
      </c>
      <c r="H1071" t="b">
        <v>0</v>
      </c>
      <c r="I1071" t="b">
        <v>0</v>
      </c>
    </row>
    <row r="1072" spans="1:9" x14ac:dyDescent="0.35">
      <c r="A1072">
        <v>15489</v>
      </c>
      <c r="B1072" t="s">
        <v>1451</v>
      </c>
      <c r="C1072">
        <v>1280</v>
      </c>
      <c r="D1072" t="s">
        <v>28</v>
      </c>
      <c r="E1072" t="b">
        <v>0</v>
      </c>
      <c r="F1072">
        <v>99</v>
      </c>
      <c r="G1072" t="b">
        <v>0</v>
      </c>
      <c r="H1072" t="b">
        <v>0</v>
      </c>
      <c r="I1072" t="b">
        <v>0</v>
      </c>
    </row>
    <row r="1073" spans="1:10" x14ac:dyDescent="0.35">
      <c r="A1073">
        <v>15490</v>
      </c>
      <c r="B1073" t="s">
        <v>1452</v>
      </c>
      <c r="C1073">
        <v>1332</v>
      </c>
      <c r="D1073" t="s">
        <v>28</v>
      </c>
      <c r="E1073" t="b">
        <v>0</v>
      </c>
      <c r="F1073">
        <v>99</v>
      </c>
      <c r="G1073" t="b">
        <v>0</v>
      </c>
      <c r="H1073" t="b">
        <v>0</v>
      </c>
      <c r="I1073" t="b">
        <v>0</v>
      </c>
    </row>
    <row r="1074" spans="1:10" x14ac:dyDescent="0.35">
      <c r="A1074">
        <v>15491</v>
      </c>
      <c r="B1074" t="s">
        <v>1453</v>
      </c>
      <c r="C1074">
        <v>1410</v>
      </c>
      <c r="D1074" t="s">
        <v>28</v>
      </c>
      <c r="E1074" t="b">
        <v>0</v>
      </c>
      <c r="F1074">
        <v>99</v>
      </c>
      <c r="G1074" t="b">
        <v>0</v>
      </c>
      <c r="H1074" t="b">
        <v>0</v>
      </c>
      <c r="I1074" t="b">
        <v>0</v>
      </c>
    </row>
    <row r="1075" spans="1:10" x14ac:dyDescent="0.35">
      <c r="A1075">
        <v>15492</v>
      </c>
      <c r="B1075" t="s">
        <v>1454</v>
      </c>
      <c r="C1075">
        <v>1465</v>
      </c>
      <c r="D1075" t="s">
        <v>28</v>
      </c>
      <c r="E1075" t="b">
        <v>0</v>
      </c>
      <c r="F1075">
        <v>99</v>
      </c>
      <c r="G1075" t="b">
        <v>0</v>
      </c>
      <c r="H1075" t="b">
        <v>0</v>
      </c>
      <c r="I1075" t="b">
        <v>0</v>
      </c>
    </row>
    <row r="1076" spans="1:10" x14ac:dyDescent="0.35">
      <c r="A1076">
        <v>11277</v>
      </c>
      <c r="B1076" t="s">
        <v>1455</v>
      </c>
      <c r="C1076">
        <v>4443</v>
      </c>
      <c r="D1076" t="s">
        <v>28</v>
      </c>
      <c r="E1076" t="b">
        <v>0</v>
      </c>
      <c r="F1076">
        <v>99</v>
      </c>
      <c r="G1076" t="b">
        <v>0</v>
      </c>
      <c r="H1076" t="b">
        <v>0</v>
      </c>
      <c r="I1076" t="b">
        <v>0</v>
      </c>
    </row>
    <row r="1077" spans="1:10" x14ac:dyDescent="0.35">
      <c r="A1077">
        <v>13628</v>
      </c>
      <c r="B1077" t="s">
        <v>1456</v>
      </c>
      <c r="C1077">
        <v>2259</v>
      </c>
      <c r="D1077" t="s">
        <v>28</v>
      </c>
      <c r="E1077" t="b">
        <v>0</v>
      </c>
      <c r="F1077">
        <v>99</v>
      </c>
      <c r="G1077" t="b">
        <v>0</v>
      </c>
      <c r="H1077" t="b">
        <v>0</v>
      </c>
      <c r="I1077" t="b">
        <v>0</v>
      </c>
    </row>
    <row r="1078" spans="1:10" x14ac:dyDescent="0.35">
      <c r="A1078">
        <v>13629</v>
      </c>
      <c r="B1078" t="s">
        <v>1457</v>
      </c>
      <c r="C1078">
        <v>2495</v>
      </c>
      <c r="D1078" t="s">
        <v>28</v>
      </c>
      <c r="E1078" t="b">
        <v>0</v>
      </c>
      <c r="F1078">
        <v>99</v>
      </c>
      <c r="G1078" t="b">
        <v>0</v>
      </c>
      <c r="H1078" t="b">
        <v>0</v>
      </c>
      <c r="I1078" t="b">
        <v>0</v>
      </c>
    </row>
    <row r="1079" spans="1:10" x14ac:dyDescent="0.35">
      <c r="A1079">
        <v>13630</v>
      </c>
      <c r="B1079" t="s">
        <v>1458</v>
      </c>
      <c r="C1079">
        <v>3226</v>
      </c>
      <c r="D1079" t="s">
        <v>28</v>
      </c>
      <c r="E1079" t="b">
        <v>0</v>
      </c>
      <c r="F1079">
        <v>99</v>
      </c>
      <c r="G1079" t="b">
        <v>0</v>
      </c>
      <c r="H1079" t="b">
        <v>0</v>
      </c>
      <c r="I1079" t="b">
        <v>0</v>
      </c>
    </row>
    <row r="1080" spans="1:10" x14ac:dyDescent="0.35">
      <c r="A1080">
        <v>13637</v>
      </c>
      <c r="B1080" t="s">
        <v>1459</v>
      </c>
      <c r="C1080">
        <v>5046</v>
      </c>
      <c r="D1080" t="s">
        <v>28</v>
      </c>
      <c r="E1080" t="b">
        <v>0</v>
      </c>
      <c r="F1080">
        <v>99</v>
      </c>
      <c r="G1080" t="b">
        <v>0</v>
      </c>
      <c r="H1080" t="b">
        <v>0</v>
      </c>
      <c r="I1080" t="b">
        <v>0</v>
      </c>
    </row>
    <row r="1081" spans="1:10" x14ac:dyDescent="0.35">
      <c r="A1081">
        <v>13638</v>
      </c>
      <c r="B1081" t="s">
        <v>1460</v>
      </c>
      <c r="C1081">
        <v>6321</v>
      </c>
      <c r="D1081" t="s">
        <v>28</v>
      </c>
      <c r="E1081" t="b">
        <v>0</v>
      </c>
      <c r="F1081">
        <v>99</v>
      </c>
      <c r="G1081" t="b">
        <v>0</v>
      </c>
      <c r="H1081" t="b">
        <v>0</v>
      </c>
      <c r="I1081" t="b">
        <v>0</v>
      </c>
    </row>
    <row r="1082" spans="1:10" x14ac:dyDescent="0.35">
      <c r="A1082">
        <v>15219</v>
      </c>
      <c r="B1082" t="s">
        <v>1461</v>
      </c>
      <c r="C1082">
        <v>1955</v>
      </c>
      <c r="D1082" t="s">
        <v>28</v>
      </c>
      <c r="E1082" t="b">
        <v>0</v>
      </c>
      <c r="F1082">
        <v>99</v>
      </c>
      <c r="G1082" t="b">
        <v>0</v>
      </c>
      <c r="H1082" t="b">
        <v>0</v>
      </c>
      <c r="I1082" t="b">
        <v>0</v>
      </c>
    </row>
    <row r="1083" spans="1:10" x14ac:dyDescent="0.35">
      <c r="A1083">
        <v>16335</v>
      </c>
      <c r="B1083" t="s">
        <v>1462</v>
      </c>
      <c r="C1083">
        <v>1910</v>
      </c>
      <c r="D1083" t="s">
        <v>28</v>
      </c>
      <c r="E1083" t="b">
        <v>0</v>
      </c>
      <c r="F1083">
        <v>0</v>
      </c>
      <c r="G1083" t="b">
        <v>0</v>
      </c>
      <c r="H1083" t="b">
        <v>1</v>
      </c>
      <c r="I1083" t="b">
        <v>0</v>
      </c>
      <c r="J1083" t="s">
        <v>613</v>
      </c>
    </row>
    <row r="1084" spans="1:10" x14ac:dyDescent="0.35">
      <c r="A1084">
        <v>15220</v>
      </c>
      <c r="B1084" t="s">
        <v>1463</v>
      </c>
      <c r="C1084">
        <v>2118</v>
      </c>
      <c r="D1084" t="s">
        <v>28</v>
      </c>
      <c r="E1084" t="b">
        <v>0</v>
      </c>
      <c r="F1084">
        <v>99</v>
      </c>
      <c r="G1084" t="b">
        <v>0</v>
      </c>
      <c r="H1084" t="b">
        <v>0</v>
      </c>
      <c r="I1084" t="b">
        <v>0</v>
      </c>
    </row>
    <row r="1085" spans="1:10" x14ac:dyDescent="0.35">
      <c r="A1085">
        <v>16336</v>
      </c>
      <c r="B1085" t="s">
        <v>1464</v>
      </c>
      <c r="C1085">
        <v>2306</v>
      </c>
      <c r="D1085" t="s">
        <v>28</v>
      </c>
      <c r="E1085" t="b">
        <v>0</v>
      </c>
      <c r="F1085">
        <v>0</v>
      </c>
      <c r="G1085" t="b">
        <v>0</v>
      </c>
      <c r="H1085" t="b">
        <v>1</v>
      </c>
      <c r="I1085" t="b">
        <v>0</v>
      </c>
      <c r="J1085" t="s">
        <v>613</v>
      </c>
    </row>
    <row r="1086" spans="1:10" x14ac:dyDescent="0.35">
      <c r="A1086">
        <v>15221</v>
      </c>
      <c r="B1086" t="s">
        <v>1465</v>
      </c>
      <c r="C1086">
        <v>2433</v>
      </c>
      <c r="D1086" t="s">
        <v>28</v>
      </c>
      <c r="E1086" t="b">
        <v>0</v>
      </c>
      <c r="F1086">
        <v>99</v>
      </c>
      <c r="G1086" t="b">
        <v>0</v>
      </c>
      <c r="H1086" t="b">
        <v>0</v>
      </c>
      <c r="I1086" t="b">
        <v>0</v>
      </c>
    </row>
    <row r="1087" spans="1:10" x14ac:dyDescent="0.35">
      <c r="A1087">
        <v>16337</v>
      </c>
      <c r="B1087" t="s">
        <v>1466</v>
      </c>
      <c r="C1087">
        <v>2704</v>
      </c>
      <c r="D1087" t="s">
        <v>28</v>
      </c>
      <c r="E1087" t="b">
        <v>0</v>
      </c>
      <c r="F1087">
        <v>0</v>
      </c>
      <c r="G1087" t="b">
        <v>0</v>
      </c>
      <c r="H1087" t="b">
        <v>1</v>
      </c>
      <c r="I1087" t="b">
        <v>0</v>
      </c>
      <c r="J1087" t="s">
        <v>613</v>
      </c>
    </row>
    <row r="1088" spans="1:10" x14ac:dyDescent="0.35">
      <c r="A1088">
        <v>13631</v>
      </c>
      <c r="B1088" t="s">
        <v>1467</v>
      </c>
      <c r="C1088">
        <v>3776</v>
      </c>
      <c r="D1088" t="s">
        <v>28</v>
      </c>
      <c r="E1088" t="b">
        <v>0</v>
      </c>
      <c r="F1088">
        <v>99</v>
      </c>
      <c r="G1088" t="b">
        <v>0</v>
      </c>
      <c r="H1088" t="b">
        <v>0</v>
      </c>
      <c r="I1088" t="b">
        <v>0</v>
      </c>
    </row>
    <row r="1089" spans="1:10" x14ac:dyDescent="0.35">
      <c r="A1089">
        <v>13632</v>
      </c>
      <c r="B1089" t="s">
        <v>1468</v>
      </c>
      <c r="C1089">
        <v>3829</v>
      </c>
      <c r="D1089" t="s">
        <v>28</v>
      </c>
      <c r="E1089" t="b">
        <v>0</v>
      </c>
      <c r="F1089">
        <v>99</v>
      </c>
      <c r="G1089" t="b">
        <v>0</v>
      </c>
      <c r="H1089" t="b">
        <v>0</v>
      </c>
      <c r="I1089" t="b">
        <v>0</v>
      </c>
    </row>
    <row r="1090" spans="1:10" x14ac:dyDescent="0.35">
      <c r="A1090">
        <v>13633</v>
      </c>
      <c r="B1090" t="s">
        <v>1469</v>
      </c>
      <c r="C1090">
        <v>4087</v>
      </c>
      <c r="D1090" t="s">
        <v>28</v>
      </c>
      <c r="E1090" t="b">
        <v>0</v>
      </c>
      <c r="F1090">
        <v>99</v>
      </c>
      <c r="G1090" t="b">
        <v>0</v>
      </c>
      <c r="H1090" t="b">
        <v>0</v>
      </c>
      <c r="I1090" t="b">
        <v>0</v>
      </c>
    </row>
    <row r="1091" spans="1:10" x14ac:dyDescent="0.35">
      <c r="A1091">
        <v>13634</v>
      </c>
      <c r="B1091" t="s">
        <v>1470</v>
      </c>
      <c r="C1091">
        <v>4196</v>
      </c>
      <c r="D1091" t="s">
        <v>28</v>
      </c>
      <c r="E1091" t="b">
        <v>0</v>
      </c>
      <c r="F1091">
        <v>99</v>
      </c>
      <c r="G1091" t="b">
        <v>0</v>
      </c>
      <c r="H1091" t="b">
        <v>0</v>
      </c>
      <c r="I1091" t="b">
        <v>0</v>
      </c>
    </row>
    <row r="1092" spans="1:10" x14ac:dyDescent="0.35">
      <c r="A1092">
        <v>13635</v>
      </c>
      <c r="B1092" t="s">
        <v>1471</v>
      </c>
      <c r="C1092">
        <v>4332</v>
      </c>
      <c r="D1092" t="s">
        <v>28</v>
      </c>
      <c r="E1092" t="b">
        <v>0</v>
      </c>
      <c r="F1092">
        <v>99</v>
      </c>
      <c r="G1092" t="b">
        <v>0</v>
      </c>
      <c r="H1092" t="b">
        <v>0</v>
      </c>
      <c r="I1092" t="b">
        <v>0</v>
      </c>
    </row>
    <row r="1093" spans="1:10" x14ac:dyDescent="0.35">
      <c r="A1093">
        <v>14245</v>
      </c>
      <c r="B1093" t="s">
        <v>1472</v>
      </c>
      <c r="C1093">
        <v>250</v>
      </c>
      <c r="D1093" t="s">
        <v>28</v>
      </c>
      <c r="E1093" t="b">
        <v>0</v>
      </c>
      <c r="F1093">
        <v>99</v>
      </c>
      <c r="G1093" t="b">
        <v>0</v>
      </c>
      <c r="H1093" t="b">
        <v>0</v>
      </c>
      <c r="I1093" t="b">
        <v>1</v>
      </c>
      <c r="J1093" t="s">
        <v>1284</v>
      </c>
    </row>
    <row r="1094" spans="1:10" x14ac:dyDescent="0.35">
      <c r="A1094">
        <v>15446</v>
      </c>
      <c r="B1094" t="s">
        <v>1473</v>
      </c>
      <c r="C1094">
        <v>1927</v>
      </c>
      <c r="D1094" t="s">
        <v>28</v>
      </c>
      <c r="E1094" t="b">
        <v>0</v>
      </c>
      <c r="F1094">
        <v>99</v>
      </c>
      <c r="G1094" t="b">
        <v>0</v>
      </c>
      <c r="H1094" t="b">
        <v>0</v>
      </c>
      <c r="I1094" t="b">
        <v>0</v>
      </c>
    </row>
    <row r="1095" spans="1:10" x14ac:dyDescent="0.35">
      <c r="A1095">
        <v>15447</v>
      </c>
      <c r="B1095" t="s">
        <v>1474</v>
      </c>
      <c r="C1095">
        <v>2090</v>
      </c>
      <c r="D1095" t="s">
        <v>28</v>
      </c>
      <c r="E1095" t="b">
        <v>0</v>
      </c>
      <c r="F1095">
        <v>99</v>
      </c>
      <c r="G1095" t="b">
        <v>0</v>
      </c>
      <c r="H1095" t="b">
        <v>0</v>
      </c>
      <c r="I1095" t="b">
        <v>0</v>
      </c>
    </row>
    <row r="1096" spans="1:10" x14ac:dyDescent="0.35">
      <c r="A1096">
        <v>15448</v>
      </c>
      <c r="B1096" t="s">
        <v>1475</v>
      </c>
      <c r="C1096">
        <v>2396</v>
      </c>
      <c r="D1096" t="s">
        <v>28</v>
      </c>
      <c r="E1096" t="b">
        <v>0</v>
      </c>
      <c r="F1096">
        <v>99</v>
      </c>
      <c r="G1096" t="b">
        <v>0</v>
      </c>
      <c r="H1096" t="b">
        <v>0</v>
      </c>
      <c r="I1096" t="b">
        <v>0</v>
      </c>
    </row>
    <row r="1097" spans="1:10" x14ac:dyDescent="0.35">
      <c r="A1097">
        <v>15449</v>
      </c>
      <c r="B1097" t="s">
        <v>1476</v>
      </c>
      <c r="C1097">
        <v>3532</v>
      </c>
      <c r="D1097" t="s">
        <v>28</v>
      </c>
      <c r="E1097" t="b">
        <v>0</v>
      </c>
      <c r="F1097">
        <v>99</v>
      </c>
      <c r="G1097" t="b">
        <v>0</v>
      </c>
      <c r="H1097" t="b">
        <v>0</v>
      </c>
      <c r="I1097" t="b">
        <v>0</v>
      </c>
    </row>
    <row r="1098" spans="1:10" x14ac:dyDescent="0.35">
      <c r="A1098">
        <v>15450</v>
      </c>
      <c r="B1098" t="s">
        <v>1477</v>
      </c>
      <c r="C1098">
        <v>4069</v>
      </c>
      <c r="D1098" t="s">
        <v>28</v>
      </c>
      <c r="E1098" t="b">
        <v>0</v>
      </c>
      <c r="F1098">
        <v>99</v>
      </c>
      <c r="G1098" t="b">
        <v>0</v>
      </c>
      <c r="H1098" t="b">
        <v>0</v>
      </c>
      <c r="I1098" t="b">
        <v>0</v>
      </c>
    </row>
    <row r="1099" spans="1:10" x14ac:dyDescent="0.35">
      <c r="A1099">
        <v>15451</v>
      </c>
      <c r="B1099" t="s">
        <v>1478</v>
      </c>
      <c r="C1099">
        <v>4401</v>
      </c>
      <c r="D1099" t="s">
        <v>28</v>
      </c>
      <c r="E1099" t="b">
        <v>0</v>
      </c>
      <c r="F1099">
        <v>99</v>
      </c>
      <c r="G1099" t="b">
        <v>0</v>
      </c>
      <c r="H1099" t="b">
        <v>0</v>
      </c>
      <c r="I1099" t="b">
        <v>0</v>
      </c>
    </row>
    <row r="1100" spans="1:10" x14ac:dyDescent="0.35">
      <c r="A1100">
        <v>15452</v>
      </c>
      <c r="B1100" t="s">
        <v>1479</v>
      </c>
      <c r="C1100">
        <v>3639</v>
      </c>
      <c r="D1100" t="s">
        <v>28</v>
      </c>
      <c r="E1100" t="b">
        <v>0</v>
      </c>
      <c r="F1100">
        <v>99</v>
      </c>
      <c r="G1100" t="b">
        <v>0</v>
      </c>
      <c r="H1100" t="b">
        <v>0</v>
      </c>
      <c r="I1100" t="b">
        <v>0</v>
      </c>
    </row>
    <row r="1101" spans="1:10" x14ac:dyDescent="0.35">
      <c r="A1101">
        <v>15453</v>
      </c>
      <c r="B1101" t="s">
        <v>1480</v>
      </c>
      <c r="C1101">
        <v>3792</v>
      </c>
      <c r="D1101" t="s">
        <v>28</v>
      </c>
      <c r="E1101" t="b">
        <v>0</v>
      </c>
      <c r="F1101">
        <v>99</v>
      </c>
      <c r="G1101" t="b">
        <v>0</v>
      </c>
      <c r="H1101" t="b">
        <v>0</v>
      </c>
      <c r="I1101" t="b">
        <v>0</v>
      </c>
    </row>
    <row r="1102" spans="1:10" x14ac:dyDescent="0.35">
      <c r="A1102">
        <v>15454</v>
      </c>
      <c r="B1102" t="s">
        <v>1481</v>
      </c>
      <c r="C1102">
        <v>4040</v>
      </c>
      <c r="D1102" t="s">
        <v>28</v>
      </c>
      <c r="E1102" t="b">
        <v>0</v>
      </c>
      <c r="F1102">
        <v>99</v>
      </c>
      <c r="G1102" t="b">
        <v>0</v>
      </c>
      <c r="H1102" t="b">
        <v>0</v>
      </c>
      <c r="I1102" t="b">
        <v>0</v>
      </c>
    </row>
    <row r="1103" spans="1:10" x14ac:dyDescent="0.35">
      <c r="A1103">
        <v>15455</v>
      </c>
      <c r="B1103" t="s">
        <v>1482</v>
      </c>
      <c r="C1103">
        <v>4150</v>
      </c>
      <c r="D1103" t="s">
        <v>28</v>
      </c>
      <c r="E1103" t="b">
        <v>0</v>
      </c>
      <c r="F1103">
        <v>99</v>
      </c>
      <c r="G1103" t="b">
        <v>0</v>
      </c>
      <c r="H1103" t="b">
        <v>0</v>
      </c>
      <c r="I1103" t="b">
        <v>0</v>
      </c>
    </row>
    <row r="1104" spans="1:10" x14ac:dyDescent="0.35">
      <c r="A1104">
        <v>15456</v>
      </c>
      <c r="B1104" t="s">
        <v>1483</v>
      </c>
      <c r="C1104">
        <v>4285</v>
      </c>
      <c r="D1104" t="s">
        <v>28</v>
      </c>
      <c r="E1104" t="b">
        <v>0</v>
      </c>
      <c r="F1104">
        <v>99</v>
      </c>
      <c r="G1104" t="b">
        <v>0</v>
      </c>
      <c r="H1104" t="b">
        <v>0</v>
      </c>
      <c r="I1104" t="b">
        <v>0</v>
      </c>
    </row>
    <row r="1105" spans="1:9" x14ac:dyDescent="0.35">
      <c r="A1105">
        <v>10997</v>
      </c>
      <c r="B1105" t="s">
        <v>1484</v>
      </c>
      <c r="C1105">
        <v>1194</v>
      </c>
      <c r="D1105" t="s">
        <v>28</v>
      </c>
      <c r="E1105" t="b">
        <v>0</v>
      </c>
      <c r="F1105">
        <v>99</v>
      </c>
      <c r="G1105" t="b">
        <v>0</v>
      </c>
      <c r="H1105" t="b">
        <v>0</v>
      </c>
      <c r="I1105" t="b">
        <v>0</v>
      </c>
    </row>
    <row r="1106" spans="1:9" x14ac:dyDescent="0.35">
      <c r="A1106">
        <v>11093</v>
      </c>
      <c r="B1106" t="s">
        <v>1485</v>
      </c>
      <c r="C1106">
        <v>1346</v>
      </c>
      <c r="D1106" t="s">
        <v>28</v>
      </c>
      <c r="E1106" t="b">
        <v>0</v>
      </c>
      <c r="F1106">
        <v>99</v>
      </c>
      <c r="G1106" t="b">
        <v>0</v>
      </c>
      <c r="H1106" t="b">
        <v>0</v>
      </c>
      <c r="I1106" t="b">
        <v>0</v>
      </c>
    </row>
    <row r="1107" spans="1:9" x14ac:dyDescent="0.35">
      <c r="A1107">
        <v>11147</v>
      </c>
      <c r="B1107" t="s">
        <v>1486</v>
      </c>
      <c r="C1107">
        <v>1272</v>
      </c>
      <c r="D1107" t="s">
        <v>28</v>
      </c>
      <c r="E1107" t="b">
        <v>0</v>
      </c>
      <c r="F1107">
        <v>99</v>
      </c>
      <c r="G1107" t="b">
        <v>0</v>
      </c>
      <c r="H1107" t="b">
        <v>0</v>
      </c>
      <c r="I1107" t="b">
        <v>0</v>
      </c>
    </row>
    <row r="1108" spans="1:9" x14ac:dyDescent="0.35">
      <c r="A1108">
        <v>11352</v>
      </c>
      <c r="B1108" t="s">
        <v>1487</v>
      </c>
      <c r="C1108">
        <v>1421</v>
      </c>
      <c r="D1108" t="s">
        <v>28</v>
      </c>
      <c r="E1108" t="b">
        <v>0</v>
      </c>
      <c r="F1108">
        <v>99</v>
      </c>
      <c r="G1108" t="b">
        <v>0</v>
      </c>
      <c r="H1108" t="b">
        <v>0</v>
      </c>
      <c r="I1108" t="b">
        <v>0</v>
      </c>
    </row>
    <row r="1109" spans="1:9" x14ac:dyDescent="0.35">
      <c r="A1109">
        <v>11867</v>
      </c>
      <c r="B1109" t="s">
        <v>1488</v>
      </c>
      <c r="C1109">
        <v>1272</v>
      </c>
      <c r="D1109" t="s">
        <v>28</v>
      </c>
      <c r="E1109" t="b">
        <v>0</v>
      </c>
      <c r="F1109">
        <v>99</v>
      </c>
      <c r="G1109" t="b">
        <v>0</v>
      </c>
      <c r="H1109" t="b">
        <v>0</v>
      </c>
      <c r="I1109" t="b">
        <v>0</v>
      </c>
    </row>
    <row r="1110" spans="1:9" x14ac:dyDescent="0.35">
      <c r="A1110">
        <v>12101</v>
      </c>
      <c r="B1110" t="s">
        <v>1489</v>
      </c>
      <c r="C1110">
        <v>1194</v>
      </c>
      <c r="D1110" t="s">
        <v>28</v>
      </c>
      <c r="E1110" t="b">
        <v>0</v>
      </c>
      <c r="F1110">
        <v>99</v>
      </c>
      <c r="G1110" t="b">
        <v>0</v>
      </c>
      <c r="H1110" t="b">
        <v>0</v>
      </c>
      <c r="I1110" t="b">
        <v>0</v>
      </c>
    </row>
    <row r="1111" spans="1:9" x14ac:dyDescent="0.35">
      <c r="A1111">
        <v>12425</v>
      </c>
      <c r="B1111" t="s">
        <v>1490</v>
      </c>
      <c r="C1111">
        <v>1354</v>
      </c>
      <c r="D1111" t="s">
        <v>28</v>
      </c>
      <c r="E1111" t="b">
        <v>0</v>
      </c>
      <c r="F1111">
        <v>99</v>
      </c>
      <c r="G1111" t="b">
        <v>0</v>
      </c>
      <c r="H1111" t="b">
        <v>0</v>
      </c>
      <c r="I1111" t="b">
        <v>0</v>
      </c>
    </row>
    <row r="1112" spans="1:9" x14ac:dyDescent="0.35">
      <c r="A1112">
        <v>12426</v>
      </c>
      <c r="B1112" t="s">
        <v>1491</v>
      </c>
      <c r="C1112">
        <v>2685</v>
      </c>
      <c r="D1112" t="s">
        <v>28</v>
      </c>
      <c r="E1112" t="b">
        <v>0</v>
      </c>
      <c r="F1112">
        <v>99</v>
      </c>
      <c r="G1112" t="b">
        <v>0</v>
      </c>
      <c r="H1112" t="b">
        <v>0</v>
      </c>
      <c r="I1112" t="b">
        <v>0</v>
      </c>
    </row>
    <row r="1113" spans="1:9" x14ac:dyDescent="0.35">
      <c r="A1113">
        <v>12427</v>
      </c>
      <c r="B1113" t="s">
        <v>1492</v>
      </c>
      <c r="C1113">
        <v>2983</v>
      </c>
      <c r="D1113" t="s">
        <v>28</v>
      </c>
      <c r="E1113" t="b">
        <v>0</v>
      </c>
      <c r="F1113">
        <v>99</v>
      </c>
      <c r="G1113" t="b">
        <v>0</v>
      </c>
      <c r="H1113" t="b">
        <v>0</v>
      </c>
      <c r="I1113" t="b">
        <v>0</v>
      </c>
    </row>
    <row r="1114" spans="1:9" x14ac:dyDescent="0.35">
      <c r="A1114">
        <v>12428</v>
      </c>
      <c r="B1114" t="s">
        <v>1493</v>
      </c>
      <c r="C1114">
        <v>1571</v>
      </c>
      <c r="D1114" t="s">
        <v>28</v>
      </c>
      <c r="E1114" t="b">
        <v>0</v>
      </c>
      <c r="F1114">
        <v>99</v>
      </c>
      <c r="G1114" t="b">
        <v>0</v>
      </c>
      <c r="H1114" t="b">
        <v>0</v>
      </c>
      <c r="I1114" t="b">
        <v>0</v>
      </c>
    </row>
    <row r="1115" spans="1:9" x14ac:dyDescent="0.35">
      <c r="A1115">
        <v>13639</v>
      </c>
      <c r="B1115" t="s">
        <v>1494</v>
      </c>
      <c r="C1115">
        <v>1792</v>
      </c>
      <c r="D1115" t="s">
        <v>28</v>
      </c>
      <c r="E1115" t="b">
        <v>0</v>
      </c>
      <c r="F1115">
        <v>99</v>
      </c>
      <c r="G1115" t="b">
        <v>0</v>
      </c>
      <c r="H1115" t="b">
        <v>0</v>
      </c>
      <c r="I1115" t="b">
        <v>0</v>
      </c>
    </row>
    <row r="1116" spans="1:9" x14ac:dyDescent="0.35">
      <c r="A1116">
        <v>16156</v>
      </c>
      <c r="B1116" t="s">
        <v>1495</v>
      </c>
      <c r="C1116">
        <v>2228</v>
      </c>
      <c r="D1116" t="s">
        <v>28</v>
      </c>
      <c r="E1116" t="b">
        <v>0</v>
      </c>
      <c r="F1116">
        <v>0</v>
      </c>
      <c r="G1116" t="b">
        <v>0</v>
      </c>
      <c r="H1116" t="b">
        <v>0</v>
      </c>
      <c r="I1116" t="b">
        <v>0</v>
      </c>
    </row>
    <row r="1117" spans="1:9" x14ac:dyDescent="0.35">
      <c r="A1117">
        <v>13640</v>
      </c>
      <c r="B1117" t="s">
        <v>1496</v>
      </c>
      <c r="C1117">
        <v>2239</v>
      </c>
      <c r="D1117" t="s">
        <v>28</v>
      </c>
      <c r="E1117" t="b">
        <v>0</v>
      </c>
      <c r="F1117">
        <v>99</v>
      </c>
      <c r="G1117" t="b">
        <v>0</v>
      </c>
      <c r="H1117" t="b">
        <v>0</v>
      </c>
      <c r="I1117" t="b">
        <v>0</v>
      </c>
    </row>
    <row r="1118" spans="1:9" x14ac:dyDescent="0.35">
      <c r="A1118">
        <v>13641</v>
      </c>
      <c r="B1118" t="s">
        <v>1497</v>
      </c>
      <c r="C1118">
        <v>1495</v>
      </c>
      <c r="D1118" t="s">
        <v>28</v>
      </c>
      <c r="E1118" t="b">
        <v>0</v>
      </c>
      <c r="F1118">
        <v>99</v>
      </c>
      <c r="G1118" t="b">
        <v>0</v>
      </c>
      <c r="H1118" t="b">
        <v>0</v>
      </c>
      <c r="I1118" t="b">
        <v>0</v>
      </c>
    </row>
    <row r="1119" spans="1:9" x14ac:dyDescent="0.35">
      <c r="A1119">
        <v>13642</v>
      </c>
      <c r="B1119" t="s">
        <v>1498</v>
      </c>
      <c r="C1119">
        <v>1643</v>
      </c>
      <c r="D1119" t="s">
        <v>28</v>
      </c>
      <c r="E1119" t="b">
        <v>0</v>
      </c>
      <c r="F1119">
        <v>99</v>
      </c>
      <c r="G1119" t="b">
        <v>0</v>
      </c>
      <c r="H1119" t="b">
        <v>0</v>
      </c>
      <c r="I1119" t="b">
        <v>0</v>
      </c>
    </row>
    <row r="1120" spans="1:9" x14ac:dyDescent="0.35">
      <c r="A1120">
        <v>13643</v>
      </c>
      <c r="B1120" t="s">
        <v>1499</v>
      </c>
      <c r="C1120">
        <v>1643</v>
      </c>
      <c r="D1120" t="s">
        <v>28</v>
      </c>
      <c r="E1120" t="b">
        <v>0</v>
      </c>
      <c r="F1120">
        <v>99</v>
      </c>
      <c r="G1120" t="b">
        <v>0</v>
      </c>
      <c r="H1120" t="b">
        <v>0</v>
      </c>
      <c r="I1120" t="b">
        <v>0</v>
      </c>
    </row>
    <row r="1121" spans="1:9" x14ac:dyDescent="0.35">
      <c r="A1121">
        <v>13644</v>
      </c>
      <c r="B1121" t="s">
        <v>1500</v>
      </c>
      <c r="C1121">
        <v>1792</v>
      </c>
      <c r="D1121" t="s">
        <v>28</v>
      </c>
      <c r="E1121" t="b">
        <v>0</v>
      </c>
      <c r="F1121">
        <v>99</v>
      </c>
      <c r="G1121" t="b">
        <v>0</v>
      </c>
      <c r="H1121" t="b">
        <v>0</v>
      </c>
      <c r="I1121" t="b">
        <v>0</v>
      </c>
    </row>
    <row r="1122" spans="1:9" x14ac:dyDescent="0.35">
      <c r="A1122">
        <v>13645</v>
      </c>
      <c r="B1122" t="s">
        <v>1501</v>
      </c>
      <c r="C1122">
        <v>2835</v>
      </c>
      <c r="D1122" t="s">
        <v>28</v>
      </c>
      <c r="E1122" t="b">
        <v>0</v>
      </c>
      <c r="F1122">
        <v>99</v>
      </c>
      <c r="G1122" t="b">
        <v>0</v>
      </c>
      <c r="H1122" t="b">
        <v>0</v>
      </c>
      <c r="I1122" t="b">
        <v>0</v>
      </c>
    </row>
    <row r="1123" spans="1:9" x14ac:dyDescent="0.35">
      <c r="A1123">
        <v>13646</v>
      </c>
      <c r="B1123" t="s">
        <v>1502</v>
      </c>
      <c r="C1123">
        <v>3134</v>
      </c>
      <c r="D1123" t="s">
        <v>28</v>
      </c>
      <c r="E1123" t="b">
        <v>0</v>
      </c>
      <c r="F1123">
        <v>99</v>
      </c>
      <c r="G1123" t="b">
        <v>0</v>
      </c>
      <c r="H1123" t="b">
        <v>0</v>
      </c>
      <c r="I1123" t="b">
        <v>0</v>
      </c>
    </row>
    <row r="1124" spans="1:9" x14ac:dyDescent="0.35">
      <c r="A1124">
        <v>13772</v>
      </c>
      <c r="B1124" t="s">
        <v>1503</v>
      </c>
      <c r="C1124">
        <v>1210</v>
      </c>
      <c r="D1124" t="s">
        <v>28</v>
      </c>
      <c r="E1124" t="b">
        <v>0</v>
      </c>
      <c r="F1124">
        <v>99</v>
      </c>
      <c r="G1124" t="b">
        <v>0</v>
      </c>
      <c r="H1124" t="b">
        <v>0</v>
      </c>
      <c r="I1124" t="b">
        <v>0</v>
      </c>
    </row>
    <row r="1125" spans="1:9" x14ac:dyDescent="0.35">
      <c r="A1125">
        <v>13773</v>
      </c>
      <c r="B1125" t="s">
        <v>1504</v>
      </c>
      <c r="C1125">
        <v>1421</v>
      </c>
      <c r="D1125" t="s">
        <v>28</v>
      </c>
      <c r="E1125" t="b">
        <v>0</v>
      </c>
      <c r="F1125">
        <v>99</v>
      </c>
      <c r="G1125" t="b">
        <v>0</v>
      </c>
      <c r="H1125" t="b">
        <v>0</v>
      </c>
      <c r="I1125" t="b">
        <v>0</v>
      </c>
    </row>
    <row r="1126" spans="1:9" x14ac:dyDescent="0.35">
      <c r="A1126">
        <v>10025</v>
      </c>
      <c r="B1126" t="s">
        <v>1505</v>
      </c>
      <c r="C1126">
        <v>3513</v>
      </c>
      <c r="D1126" t="s">
        <v>28</v>
      </c>
      <c r="E1126" t="b">
        <v>0</v>
      </c>
      <c r="F1126">
        <v>99</v>
      </c>
      <c r="G1126" t="b">
        <v>0</v>
      </c>
      <c r="H1126" t="b">
        <v>0</v>
      </c>
      <c r="I1126" t="b">
        <v>0</v>
      </c>
    </row>
    <row r="1127" spans="1:9" x14ac:dyDescent="0.35">
      <c r="A1127">
        <v>11069</v>
      </c>
      <c r="B1127" t="s">
        <v>1506</v>
      </c>
      <c r="C1127">
        <v>3513</v>
      </c>
      <c r="D1127" t="s">
        <v>28</v>
      </c>
      <c r="E1127" t="b">
        <v>0</v>
      </c>
      <c r="F1127">
        <v>99</v>
      </c>
      <c r="G1127" t="b">
        <v>0</v>
      </c>
      <c r="H1127" t="b">
        <v>0</v>
      </c>
      <c r="I1127" t="b">
        <v>0</v>
      </c>
    </row>
    <row r="1128" spans="1:9" x14ac:dyDescent="0.35">
      <c r="A1128">
        <v>11261</v>
      </c>
      <c r="B1128" t="s">
        <v>1507</v>
      </c>
      <c r="C1128">
        <v>804</v>
      </c>
      <c r="D1128" t="s">
        <v>28</v>
      </c>
      <c r="E1128" t="b">
        <v>0</v>
      </c>
      <c r="F1128">
        <v>99</v>
      </c>
      <c r="G1128" t="b">
        <v>0</v>
      </c>
      <c r="H1128" t="b">
        <v>0</v>
      </c>
      <c r="I1128" t="b">
        <v>0</v>
      </c>
    </row>
    <row r="1129" spans="1:9" x14ac:dyDescent="0.35">
      <c r="A1129">
        <v>11519</v>
      </c>
      <c r="B1129" t="s">
        <v>1508</v>
      </c>
      <c r="C1129">
        <v>3513</v>
      </c>
      <c r="D1129" t="s">
        <v>28</v>
      </c>
      <c r="E1129" t="b">
        <v>0</v>
      </c>
      <c r="F1129">
        <v>99</v>
      </c>
      <c r="G1129" t="b">
        <v>0</v>
      </c>
      <c r="H1129" t="b">
        <v>0</v>
      </c>
      <c r="I1129" t="b">
        <v>0</v>
      </c>
    </row>
    <row r="1130" spans="1:9" x14ac:dyDescent="0.35">
      <c r="A1130">
        <v>11844</v>
      </c>
      <c r="B1130" t="s">
        <v>1509</v>
      </c>
      <c r="C1130">
        <v>3513</v>
      </c>
      <c r="D1130" t="s">
        <v>28</v>
      </c>
      <c r="E1130" t="b">
        <v>0</v>
      </c>
      <c r="F1130">
        <v>99</v>
      </c>
      <c r="G1130" t="b">
        <v>0</v>
      </c>
      <c r="H1130" t="b">
        <v>0</v>
      </c>
      <c r="I1130" t="b">
        <v>0</v>
      </c>
    </row>
    <row r="1131" spans="1:9" x14ac:dyDescent="0.35">
      <c r="A1131">
        <v>10703</v>
      </c>
      <c r="B1131" t="s">
        <v>1510</v>
      </c>
      <c r="C1131">
        <v>1952</v>
      </c>
      <c r="D1131" t="s">
        <v>28</v>
      </c>
      <c r="E1131" t="b">
        <v>0</v>
      </c>
      <c r="F1131">
        <v>99</v>
      </c>
      <c r="G1131" t="b">
        <v>0</v>
      </c>
      <c r="H1131" t="b">
        <v>0</v>
      </c>
      <c r="I1131" t="b">
        <v>0</v>
      </c>
    </row>
    <row r="1132" spans="1:9" x14ac:dyDescent="0.35">
      <c r="A1132">
        <v>10704</v>
      </c>
      <c r="B1132" t="s">
        <v>1511</v>
      </c>
      <c r="C1132">
        <v>2578</v>
      </c>
      <c r="D1132" t="s">
        <v>28</v>
      </c>
      <c r="E1132" t="b">
        <v>0</v>
      </c>
      <c r="F1132">
        <v>99</v>
      </c>
      <c r="G1132" t="b">
        <v>0</v>
      </c>
      <c r="H1132" t="b">
        <v>0</v>
      </c>
      <c r="I1132" t="b">
        <v>0</v>
      </c>
    </row>
    <row r="1133" spans="1:9" x14ac:dyDescent="0.35">
      <c r="A1133">
        <v>10707</v>
      </c>
      <c r="B1133" t="s">
        <v>1512</v>
      </c>
      <c r="C1133">
        <v>2146</v>
      </c>
      <c r="D1133" t="s">
        <v>28</v>
      </c>
      <c r="E1133" t="b">
        <v>0</v>
      </c>
      <c r="F1133">
        <v>99</v>
      </c>
      <c r="G1133" t="b">
        <v>0</v>
      </c>
      <c r="H1133" t="b">
        <v>0</v>
      </c>
      <c r="I1133" t="b">
        <v>0</v>
      </c>
    </row>
    <row r="1134" spans="1:9" x14ac:dyDescent="0.35">
      <c r="A1134">
        <v>11668</v>
      </c>
      <c r="B1134" t="s">
        <v>1513</v>
      </c>
      <c r="C1134">
        <v>2030</v>
      </c>
      <c r="D1134" t="s">
        <v>28</v>
      </c>
      <c r="E1134" t="b">
        <v>0</v>
      </c>
      <c r="F1134">
        <v>99</v>
      </c>
      <c r="G1134" t="b">
        <v>0</v>
      </c>
      <c r="H1134" t="b">
        <v>0</v>
      </c>
      <c r="I1134" t="b">
        <v>0</v>
      </c>
    </row>
    <row r="1135" spans="1:9" x14ac:dyDescent="0.35">
      <c r="A1135">
        <v>12026</v>
      </c>
      <c r="B1135" t="s">
        <v>1514</v>
      </c>
      <c r="C1135">
        <v>2734</v>
      </c>
      <c r="D1135" t="s">
        <v>28</v>
      </c>
      <c r="E1135" t="b">
        <v>0</v>
      </c>
      <c r="F1135">
        <v>99</v>
      </c>
      <c r="G1135" t="b">
        <v>0</v>
      </c>
      <c r="H1135" t="b">
        <v>0</v>
      </c>
      <c r="I1135" t="b">
        <v>0</v>
      </c>
    </row>
    <row r="1136" spans="1:9" x14ac:dyDescent="0.35">
      <c r="A1136">
        <v>12920</v>
      </c>
      <c r="B1136" t="s">
        <v>1515</v>
      </c>
      <c r="C1136">
        <v>2841</v>
      </c>
      <c r="D1136" t="s">
        <v>28</v>
      </c>
      <c r="E1136" t="b">
        <v>0</v>
      </c>
      <c r="F1136">
        <v>99</v>
      </c>
      <c r="G1136" t="b">
        <v>0</v>
      </c>
      <c r="H1136" t="b">
        <v>0</v>
      </c>
      <c r="I1136" t="b">
        <v>0</v>
      </c>
    </row>
    <row r="1137" spans="1:9" x14ac:dyDescent="0.35">
      <c r="A1137">
        <v>13048</v>
      </c>
      <c r="B1137" t="s">
        <v>1516</v>
      </c>
      <c r="C1137">
        <v>2285</v>
      </c>
      <c r="D1137" t="s">
        <v>28</v>
      </c>
      <c r="E1137" t="b">
        <v>0</v>
      </c>
      <c r="F1137">
        <v>99</v>
      </c>
      <c r="G1137" t="b">
        <v>0</v>
      </c>
      <c r="H1137" t="b">
        <v>0</v>
      </c>
      <c r="I1137" t="b">
        <v>0</v>
      </c>
    </row>
    <row r="1138" spans="1:9" x14ac:dyDescent="0.35">
      <c r="A1138">
        <v>13049</v>
      </c>
      <c r="B1138" t="s">
        <v>1517</v>
      </c>
      <c r="C1138">
        <v>3121</v>
      </c>
      <c r="D1138" t="s">
        <v>28</v>
      </c>
      <c r="E1138" t="b">
        <v>0</v>
      </c>
      <c r="F1138">
        <v>99</v>
      </c>
      <c r="G1138" t="b">
        <v>0</v>
      </c>
      <c r="H1138" t="b">
        <v>0</v>
      </c>
      <c r="I1138" t="b">
        <v>0</v>
      </c>
    </row>
    <row r="1139" spans="1:9" x14ac:dyDescent="0.35">
      <c r="A1139">
        <v>11765</v>
      </c>
      <c r="B1139" t="s">
        <v>1518</v>
      </c>
      <c r="C1139">
        <v>862</v>
      </c>
      <c r="D1139" t="s">
        <v>28</v>
      </c>
      <c r="E1139" t="b">
        <v>0</v>
      </c>
      <c r="F1139">
        <v>99</v>
      </c>
      <c r="G1139" t="b">
        <v>0</v>
      </c>
      <c r="H1139" t="b">
        <v>0</v>
      </c>
      <c r="I1139" t="b">
        <v>0</v>
      </c>
    </row>
    <row r="1140" spans="1:9" x14ac:dyDescent="0.35">
      <c r="A1140">
        <v>11766</v>
      </c>
      <c r="B1140" t="s">
        <v>1519</v>
      </c>
      <c r="C1140">
        <v>881</v>
      </c>
      <c r="D1140" t="s">
        <v>28</v>
      </c>
      <c r="E1140" t="b">
        <v>0</v>
      </c>
      <c r="F1140">
        <v>99</v>
      </c>
      <c r="G1140" t="b">
        <v>0</v>
      </c>
      <c r="H1140" t="b">
        <v>0</v>
      </c>
      <c r="I1140" t="b">
        <v>0</v>
      </c>
    </row>
    <row r="1141" spans="1:9" x14ac:dyDescent="0.35">
      <c r="A1141">
        <v>12166</v>
      </c>
      <c r="B1141" t="s">
        <v>1520</v>
      </c>
      <c r="C1141">
        <v>1263</v>
      </c>
      <c r="D1141" t="s">
        <v>28</v>
      </c>
      <c r="E1141" t="b">
        <v>0</v>
      </c>
      <c r="F1141">
        <v>99</v>
      </c>
      <c r="G1141" t="b">
        <v>0</v>
      </c>
      <c r="H1141" t="b">
        <v>0</v>
      </c>
      <c r="I1141" t="b">
        <v>0</v>
      </c>
    </row>
    <row r="1142" spans="1:9" x14ac:dyDescent="0.35">
      <c r="A1142">
        <v>12346</v>
      </c>
      <c r="B1142" t="s">
        <v>1521</v>
      </c>
      <c r="C1142">
        <v>1187</v>
      </c>
      <c r="D1142" t="s">
        <v>28</v>
      </c>
      <c r="E1142" t="b">
        <v>0</v>
      </c>
      <c r="F1142">
        <v>99</v>
      </c>
      <c r="G1142" t="b">
        <v>0</v>
      </c>
      <c r="H1142" t="b">
        <v>0</v>
      </c>
      <c r="I1142" t="b">
        <v>0</v>
      </c>
    </row>
    <row r="1143" spans="1:9" x14ac:dyDescent="0.35">
      <c r="A1143">
        <v>13615</v>
      </c>
      <c r="B1143" t="s">
        <v>1522</v>
      </c>
      <c r="C1143">
        <v>1024</v>
      </c>
      <c r="D1143" t="s">
        <v>28</v>
      </c>
      <c r="E1143" t="b">
        <v>0</v>
      </c>
      <c r="F1143">
        <v>99</v>
      </c>
      <c r="G1143" t="b">
        <v>0</v>
      </c>
      <c r="H1143" t="b">
        <v>0</v>
      </c>
      <c r="I1143" t="b">
        <v>0</v>
      </c>
    </row>
    <row r="1144" spans="1:9" x14ac:dyDescent="0.35">
      <c r="A1144">
        <v>13616</v>
      </c>
      <c r="B1144" t="s">
        <v>1523</v>
      </c>
      <c r="C1144">
        <v>1397</v>
      </c>
      <c r="D1144" t="s">
        <v>28</v>
      </c>
      <c r="E1144" t="b">
        <v>0</v>
      </c>
      <c r="F1144">
        <v>99</v>
      </c>
      <c r="G1144" t="b">
        <v>0</v>
      </c>
      <c r="H1144" t="b">
        <v>0</v>
      </c>
      <c r="I1144" t="b">
        <v>0</v>
      </c>
    </row>
    <row r="1145" spans="1:9" x14ac:dyDescent="0.35">
      <c r="A1145">
        <v>13672</v>
      </c>
      <c r="B1145" t="s">
        <v>1524</v>
      </c>
      <c r="C1145">
        <v>1025</v>
      </c>
      <c r="D1145" t="s">
        <v>28</v>
      </c>
      <c r="E1145" t="b">
        <v>0</v>
      </c>
      <c r="F1145">
        <v>99</v>
      </c>
      <c r="G1145" t="b">
        <v>0</v>
      </c>
      <c r="H1145" t="b">
        <v>0</v>
      </c>
      <c r="I1145" t="b">
        <v>0</v>
      </c>
    </row>
    <row r="1146" spans="1:9" x14ac:dyDescent="0.35">
      <c r="A1146">
        <v>13673</v>
      </c>
      <c r="B1146" t="s">
        <v>1525</v>
      </c>
      <c r="C1146">
        <v>1410</v>
      </c>
      <c r="D1146" t="s">
        <v>28</v>
      </c>
      <c r="E1146" t="b">
        <v>0</v>
      </c>
      <c r="F1146">
        <v>99</v>
      </c>
      <c r="G1146" t="b">
        <v>0</v>
      </c>
      <c r="H1146" t="b">
        <v>0</v>
      </c>
      <c r="I1146" t="b">
        <v>0</v>
      </c>
    </row>
    <row r="1147" spans="1:9" x14ac:dyDescent="0.35">
      <c r="A1147">
        <v>13674</v>
      </c>
      <c r="B1147" t="s">
        <v>1526</v>
      </c>
      <c r="C1147">
        <v>1601</v>
      </c>
      <c r="D1147" t="s">
        <v>28</v>
      </c>
      <c r="E1147" t="b">
        <v>0</v>
      </c>
      <c r="F1147">
        <v>99</v>
      </c>
      <c r="G1147" t="b">
        <v>0</v>
      </c>
      <c r="H1147" t="b">
        <v>0</v>
      </c>
      <c r="I1147" t="b">
        <v>0</v>
      </c>
    </row>
    <row r="1148" spans="1:9" x14ac:dyDescent="0.35">
      <c r="A1148">
        <v>13675</v>
      </c>
      <c r="B1148" t="s">
        <v>1527</v>
      </c>
      <c r="C1148">
        <v>1280</v>
      </c>
      <c r="D1148" t="s">
        <v>28</v>
      </c>
      <c r="E1148" t="b">
        <v>0</v>
      </c>
      <c r="F1148">
        <v>99</v>
      </c>
      <c r="G1148" t="b">
        <v>0</v>
      </c>
      <c r="H1148" t="b">
        <v>0</v>
      </c>
      <c r="I1148" t="b">
        <v>0</v>
      </c>
    </row>
    <row r="1149" spans="1:9" x14ac:dyDescent="0.35">
      <c r="A1149">
        <v>13676</v>
      </c>
      <c r="B1149" t="s">
        <v>1528</v>
      </c>
      <c r="C1149">
        <v>1601</v>
      </c>
      <c r="D1149" t="s">
        <v>28</v>
      </c>
      <c r="E1149" t="b">
        <v>0</v>
      </c>
      <c r="F1149">
        <v>99</v>
      </c>
      <c r="G1149" t="b">
        <v>0</v>
      </c>
      <c r="H1149" t="b">
        <v>0</v>
      </c>
      <c r="I1149" t="b">
        <v>0</v>
      </c>
    </row>
    <row r="1150" spans="1:9" x14ac:dyDescent="0.35">
      <c r="A1150">
        <v>13677</v>
      </c>
      <c r="B1150" t="s">
        <v>1529</v>
      </c>
      <c r="C1150">
        <v>1919</v>
      </c>
      <c r="D1150" t="s">
        <v>28</v>
      </c>
      <c r="E1150" t="b">
        <v>0</v>
      </c>
      <c r="F1150">
        <v>99</v>
      </c>
      <c r="G1150" t="b">
        <v>0</v>
      </c>
      <c r="H1150" t="b">
        <v>0</v>
      </c>
      <c r="I1150" t="b">
        <v>0</v>
      </c>
    </row>
    <row r="1151" spans="1:9" x14ac:dyDescent="0.35">
      <c r="A1151">
        <v>13678</v>
      </c>
      <c r="B1151" t="s">
        <v>1530</v>
      </c>
      <c r="C1151">
        <v>1601</v>
      </c>
      <c r="D1151" t="s">
        <v>28</v>
      </c>
      <c r="E1151" t="b">
        <v>0</v>
      </c>
      <c r="F1151">
        <v>99</v>
      </c>
      <c r="G1151" t="b">
        <v>0</v>
      </c>
      <c r="H1151" t="b">
        <v>0</v>
      </c>
      <c r="I1151" t="b">
        <v>0</v>
      </c>
    </row>
    <row r="1152" spans="1:9" x14ac:dyDescent="0.35">
      <c r="A1152">
        <v>13679</v>
      </c>
      <c r="B1152" t="s">
        <v>1531</v>
      </c>
      <c r="C1152">
        <v>1919</v>
      </c>
      <c r="D1152" t="s">
        <v>28</v>
      </c>
      <c r="E1152" t="b">
        <v>0</v>
      </c>
      <c r="F1152">
        <v>99</v>
      </c>
      <c r="G1152" t="b">
        <v>0</v>
      </c>
      <c r="H1152" t="b">
        <v>0</v>
      </c>
      <c r="I1152" t="b">
        <v>0</v>
      </c>
    </row>
    <row r="1153" spans="1:10" x14ac:dyDescent="0.35">
      <c r="A1153">
        <v>13680</v>
      </c>
      <c r="B1153" t="s">
        <v>1532</v>
      </c>
      <c r="C1153">
        <v>2237</v>
      </c>
      <c r="D1153" t="s">
        <v>28</v>
      </c>
      <c r="E1153" t="b">
        <v>0</v>
      </c>
      <c r="F1153">
        <v>99</v>
      </c>
      <c r="G1153" t="b">
        <v>0</v>
      </c>
      <c r="H1153" t="b">
        <v>0</v>
      </c>
      <c r="I1153" t="b">
        <v>0</v>
      </c>
    </row>
    <row r="1154" spans="1:10" x14ac:dyDescent="0.35">
      <c r="A1154">
        <v>10908</v>
      </c>
      <c r="B1154" t="s">
        <v>1533</v>
      </c>
      <c r="C1154">
        <v>2704</v>
      </c>
      <c r="D1154" t="s">
        <v>28</v>
      </c>
      <c r="E1154" t="b">
        <v>0</v>
      </c>
      <c r="F1154">
        <v>99</v>
      </c>
      <c r="G1154" t="b">
        <v>0</v>
      </c>
      <c r="H1154" t="b">
        <v>0</v>
      </c>
      <c r="I1154" t="b">
        <v>0</v>
      </c>
    </row>
    <row r="1155" spans="1:10" x14ac:dyDescent="0.35">
      <c r="A1155">
        <v>10909</v>
      </c>
      <c r="B1155" t="s">
        <v>1534</v>
      </c>
      <c r="C1155">
        <v>1910</v>
      </c>
      <c r="D1155" t="s">
        <v>28</v>
      </c>
      <c r="E1155" t="b">
        <v>0</v>
      </c>
      <c r="F1155">
        <v>99</v>
      </c>
      <c r="G1155" t="b">
        <v>0</v>
      </c>
      <c r="H1155" t="b">
        <v>0</v>
      </c>
      <c r="I1155" t="b">
        <v>0</v>
      </c>
    </row>
    <row r="1156" spans="1:10" x14ac:dyDescent="0.35">
      <c r="A1156">
        <v>10383</v>
      </c>
      <c r="B1156" t="s">
        <v>1535</v>
      </c>
      <c r="C1156">
        <v>640</v>
      </c>
      <c r="D1156" t="s">
        <v>28</v>
      </c>
      <c r="E1156" t="b">
        <v>0</v>
      </c>
      <c r="F1156">
        <v>99</v>
      </c>
      <c r="G1156" t="b">
        <v>0</v>
      </c>
      <c r="H1156" t="b">
        <v>0</v>
      </c>
      <c r="I1156" t="b">
        <v>1</v>
      </c>
      <c r="J1156" t="s">
        <v>1385</v>
      </c>
    </row>
    <row r="1157" spans="1:10" x14ac:dyDescent="0.35">
      <c r="A1157">
        <v>11099</v>
      </c>
      <c r="B1157" t="s">
        <v>1536</v>
      </c>
      <c r="C1157">
        <v>320</v>
      </c>
      <c r="D1157" t="s">
        <v>28</v>
      </c>
      <c r="E1157" t="b">
        <v>0</v>
      </c>
      <c r="F1157">
        <v>99</v>
      </c>
      <c r="G1157" t="b">
        <v>0</v>
      </c>
      <c r="H1157" t="b">
        <v>0</v>
      </c>
      <c r="I1157" t="b">
        <v>0</v>
      </c>
    </row>
    <row r="1158" spans="1:10" x14ac:dyDescent="0.35">
      <c r="A1158">
        <v>11346</v>
      </c>
      <c r="B1158" t="s">
        <v>1537</v>
      </c>
      <c r="C1158">
        <v>657</v>
      </c>
      <c r="D1158" t="s">
        <v>28</v>
      </c>
      <c r="E1158" t="b">
        <v>0</v>
      </c>
      <c r="F1158">
        <v>99</v>
      </c>
      <c r="G1158" t="b">
        <v>0</v>
      </c>
      <c r="H1158" t="b">
        <v>0</v>
      </c>
      <c r="I1158" t="b">
        <v>0</v>
      </c>
    </row>
    <row r="1159" spans="1:10" x14ac:dyDescent="0.35">
      <c r="A1159">
        <v>12561</v>
      </c>
      <c r="B1159" t="s">
        <v>1538</v>
      </c>
      <c r="C1159">
        <v>214</v>
      </c>
      <c r="D1159" t="s">
        <v>28</v>
      </c>
      <c r="E1159" t="b">
        <v>0</v>
      </c>
      <c r="F1159">
        <v>99</v>
      </c>
      <c r="G1159" t="b">
        <v>0</v>
      </c>
      <c r="H1159" t="b">
        <v>0</v>
      </c>
      <c r="I1159" t="b">
        <v>1</v>
      </c>
      <c r="J1159" t="s">
        <v>1284</v>
      </c>
    </row>
    <row r="1160" spans="1:10" x14ac:dyDescent="0.35">
      <c r="A1160">
        <v>12711</v>
      </c>
      <c r="B1160" t="s">
        <v>1539</v>
      </c>
      <c r="C1160">
        <v>643</v>
      </c>
      <c r="D1160" t="s">
        <v>28</v>
      </c>
      <c r="E1160" t="b">
        <v>0</v>
      </c>
      <c r="F1160">
        <v>99</v>
      </c>
      <c r="G1160" t="b">
        <v>0</v>
      </c>
      <c r="H1160" t="b">
        <v>0</v>
      </c>
      <c r="I1160" t="b">
        <v>0</v>
      </c>
    </row>
    <row r="1161" spans="1:10" x14ac:dyDescent="0.35">
      <c r="A1161">
        <v>14329</v>
      </c>
      <c r="B1161" t="s">
        <v>1540</v>
      </c>
      <c r="C1161">
        <v>172</v>
      </c>
      <c r="D1161" t="s">
        <v>28</v>
      </c>
      <c r="E1161" t="b">
        <v>0</v>
      </c>
      <c r="F1161">
        <v>99</v>
      </c>
      <c r="G1161" t="b">
        <v>0</v>
      </c>
      <c r="H1161" t="b">
        <v>0</v>
      </c>
      <c r="I1161" t="b">
        <v>0</v>
      </c>
    </row>
    <row r="1162" spans="1:10" x14ac:dyDescent="0.35">
      <c r="A1162">
        <v>14380</v>
      </c>
      <c r="B1162" t="s">
        <v>1541</v>
      </c>
      <c r="C1162">
        <v>976</v>
      </c>
      <c r="D1162" t="s">
        <v>28</v>
      </c>
      <c r="E1162" t="b">
        <v>0</v>
      </c>
      <c r="F1162">
        <v>99</v>
      </c>
      <c r="G1162" t="b">
        <v>0</v>
      </c>
      <c r="H1162" t="b">
        <v>0</v>
      </c>
      <c r="I1162" t="b">
        <v>0</v>
      </c>
    </row>
    <row r="1163" spans="1:10" x14ac:dyDescent="0.35">
      <c r="A1163">
        <v>16448</v>
      </c>
      <c r="B1163" t="s">
        <v>1542</v>
      </c>
      <c r="C1163">
        <v>1433</v>
      </c>
      <c r="D1163" t="s">
        <v>28</v>
      </c>
      <c r="E1163" t="b">
        <v>0</v>
      </c>
      <c r="F1163">
        <v>0</v>
      </c>
      <c r="G1163" t="b">
        <v>0</v>
      </c>
      <c r="H1163" t="b">
        <v>0</v>
      </c>
      <c r="I1163" t="b">
        <v>0</v>
      </c>
      <c r="J1163" t="s">
        <v>573</v>
      </c>
    </row>
    <row r="1164" spans="1:10" x14ac:dyDescent="0.35">
      <c r="A1164" t="s">
        <v>1543</v>
      </c>
      <c r="B1164" t="s">
        <v>1544</v>
      </c>
      <c r="C1164">
        <v>427</v>
      </c>
      <c r="D1164" t="s">
        <v>28</v>
      </c>
      <c r="E1164" t="b">
        <v>1</v>
      </c>
      <c r="F1164">
        <v>23</v>
      </c>
      <c r="G1164" t="b">
        <v>0</v>
      </c>
      <c r="H1164" t="b">
        <v>0</v>
      </c>
      <c r="I1164" t="b">
        <v>0</v>
      </c>
      <c r="J1164" t="s">
        <v>1545</v>
      </c>
    </row>
    <row r="1165" spans="1:10" x14ac:dyDescent="0.35">
      <c r="A1165">
        <v>16818</v>
      </c>
      <c r="B1165" t="s">
        <v>1546</v>
      </c>
      <c r="C1165">
        <v>282</v>
      </c>
      <c r="D1165" t="s">
        <v>28</v>
      </c>
      <c r="E1165" t="b">
        <v>1</v>
      </c>
      <c r="F1165">
        <v>36</v>
      </c>
      <c r="G1165" t="b">
        <v>0</v>
      </c>
      <c r="H1165" t="b">
        <v>0</v>
      </c>
      <c r="I1165" t="b">
        <v>0</v>
      </c>
      <c r="J1165" t="s">
        <v>1547</v>
      </c>
    </row>
    <row r="1166" spans="1:10" x14ac:dyDescent="0.35">
      <c r="A1166">
        <v>16819</v>
      </c>
      <c r="B1166" t="s">
        <v>1548</v>
      </c>
      <c r="C1166">
        <v>396</v>
      </c>
      <c r="D1166" t="s">
        <v>28</v>
      </c>
      <c r="E1166" t="b">
        <v>1</v>
      </c>
      <c r="F1166">
        <v>36</v>
      </c>
      <c r="G1166" t="b">
        <v>0</v>
      </c>
      <c r="H1166" t="b">
        <v>0</v>
      </c>
      <c r="I1166" t="b">
        <v>0</v>
      </c>
      <c r="J1166" t="s">
        <v>1547</v>
      </c>
    </row>
    <row r="1167" spans="1:10" x14ac:dyDescent="0.35">
      <c r="A1167">
        <v>16838</v>
      </c>
      <c r="B1167" t="s">
        <v>1549</v>
      </c>
      <c r="C1167">
        <v>52</v>
      </c>
      <c r="D1167" t="s">
        <v>28</v>
      </c>
      <c r="E1167" t="b">
        <v>1</v>
      </c>
      <c r="F1167">
        <v>20</v>
      </c>
      <c r="G1167" t="b">
        <v>0</v>
      </c>
      <c r="H1167" t="b">
        <v>1</v>
      </c>
      <c r="I1167" t="b">
        <v>0</v>
      </c>
      <c r="J1167" t="s">
        <v>1550</v>
      </c>
    </row>
    <row r="1168" spans="1:10" x14ac:dyDescent="0.35">
      <c r="A1168" t="s">
        <v>1551</v>
      </c>
      <c r="B1168" t="s">
        <v>1552</v>
      </c>
      <c r="C1168">
        <v>2189</v>
      </c>
      <c r="D1168" t="s">
        <v>28</v>
      </c>
      <c r="E1168" t="b">
        <v>1</v>
      </c>
      <c r="F1168">
        <v>35</v>
      </c>
      <c r="G1168" t="b">
        <v>0</v>
      </c>
      <c r="H1168" t="b">
        <v>1</v>
      </c>
      <c r="I1168" t="b">
        <v>0</v>
      </c>
      <c r="J1168" t="s">
        <v>1553</v>
      </c>
    </row>
    <row r="1169" spans="1:10" x14ac:dyDescent="0.35">
      <c r="A1169" t="s">
        <v>1554</v>
      </c>
      <c r="B1169" t="s">
        <v>1555</v>
      </c>
      <c r="C1169">
        <v>2189</v>
      </c>
      <c r="D1169" t="s">
        <v>28</v>
      </c>
      <c r="E1169" t="b">
        <v>1</v>
      </c>
      <c r="F1169">
        <v>35</v>
      </c>
      <c r="G1169" t="b">
        <v>0</v>
      </c>
      <c r="H1169" t="b">
        <v>1</v>
      </c>
      <c r="I1169" t="b">
        <v>0</v>
      </c>
      <c r="J1169" t="s">
        <v>1553</v>
      </c>
    </row>
    <row r="1170" spans="1:10" x14ac:dyDescent="0.35">
      <c r="A1170" t="s">
        <v>1556</v>
      </c>
      <c r="B1170" t="s">
        <v>1557</v>
      </c>
      <c r="C1170">
        <v>2297</v>
      </c>
      <c r="D1170" t="s">
        <v>28</v>
      </c>
      <c r="E1170" t="b">
        <v>1</v>
      </c>
      <c r="F1170">
        <v>35</v>
      </c>
      <c r="G1170" t="b">
        <v>0</v>
      </c>
      <c r="H1170" t="b">
        <v>1</v>
      </c>
      <c r="I1170" t="b">
        <v>0</v>
      </c>
      <c r="J1170" t="s">
        <v>1553</v>
      </c>
    </row>
    <row r="1171" spans="1:10" x14ac:dyDescent="0.35">
      <c r="A1171" t="s">
        <v>1558</v>
      </c>
      <c r="B1171" t="s">
        <v>1559</v>
      </c>
      <c r="C1171">
        <v>2405</v>
      </c>
      <c r="D1171" t="s">
        <v>28</v>
      </c>
      <c r="E1171" t="b">
        <v>1</v>
      </c>
      <c r="F1171">
        <v>35</v>
      </c>
      <c r="G1171" t="b">
        <v>0</v>
      </c>
      <c r="H1171" t="b">
        <v>1</v>
      </c>
      <c r="I1171" t="b">
        <v>0</v>
      </c>
      <c r="J1171" t="s">
        <v>1553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2CFF1-954F-46B7-9FD6-DD826D239AEC}">
  <sheetPr codeName="Sheet6"/>
  <dimension ref="A1"/>
  <sheetViews>
    <sheetView workbookViewId="0">
      <selection activeCell="Z24" sqref="Z24"/>
    </sheetView>
  </sheetViews>
  <sheetFormatPr defaultRowHeight="14.5" x14ac:dyDescent="0.3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0566F-BC88-4548-9895-530BC89FB992}">
  <sheetPr codeName="Sheet7"/>
  <dimension ref="A1:G431"/>
  <sheetViews>
    <sheetView topLeftCell="A22" workbookViewId="0">
      <selection activeCell="F145" sqref="F145"/>
    </sheetView>
  </sheetViews>
  <sheetFormatPr defaultRowHeight="14.5" x14ac:dyDescent="0.35"/>
  <cols>
    <col min="1" max="1" width="11.54296875" bestFit="1" customWidth="1"/>
    <col min="2" max="2" width="109" bestFit="1" customWidth="1"/>
    <col min="3" max="3" width="12.54296875" bestFit="1" customWidth="1"/>
    <col min="4" max="4" width="6.54296875" bestFit="1" customWidth="1"/>
    <col min="5" max="5" width="7.54296875" bestFit="1" customWidth="1"/>
    <col min="6" max="6" width="19.54296875" bestFit="1" customWidth="1"/>
    <col min="7" max="7" width="21.453125" bestFit="1" customWidth="1"/>
  </cols>
  <sheetData>
    <row r="1" spans="1:7" x14ac:dyDescent="0.35">
      <c r="A1" s="2" t="s">
        <v>1635</v>
      </c>
      <c r="B1" s="2" t="s">
        <v>1</v>
      </c>
      <c r="C1" s="3" t="s">
        <v>1636</v>
      </c>
      <c r="D1" s="2" t="s">
        <v>1637</v>
      </c>
      <c r="E1" s="2" t="s">
        <v>1638</v>
      </c>
      <c r="F1" s="2" t="s">
        <v>1639</v>
      </c>
      <c r="G1" s="2" t="s">
        <v>1640</v>
      </c>
    </row>
    <row r="2" spans="1:7" x14ac:dyDescent="0.35">
      <c r="A2">
        <v>14608</v>
      </c>
      <c r="B2" t="s">
        <v>1641</v>
      </c>
      <c r="C2" s="1">
        <v>599</v>
      </c>
      <c r="D2">
        <v>5</v>
      </c>
      <c r="E2" t="s">
        <v>1642</v>
      </c>
      <c r="F2" t="s">
        <v>1643</v>
      </c>
    </row>
    <row r="3" spans="1:7" x14ac:dyDescent="0.35">
      <c r="A3">
        <v>14609</v>
      </c>
      <c r="B3" t="s">
        <v>1644</v>
      </c>
      <c r="C3" s="1">
        <v>650</v>
      </c>
      <c r="D3">
        <v>5</v>
      </c>
      <c r="E3" t="s">
        <v>1642</v>
      </c>
      <c r="F3" t="s">
        <v>1643</v>
      </c>
    </row>
    <row r="4" spans="1:7" x14ac:dyDescent="0.35">
      <c r="A4">
        <v>14610</v>
      </c>
      <c r="B4" t="s">
        <v>1645</v>
      </c>
      <c r="C4" s="1">
        <v>702</v>
      </c>
      <c r="D4">
        <v>5</v>
      </c>
      <c r="E4" t="s">
        <v>1642</v>
      </c>
      <c r="F4" t="s">
        <v>1643</v>
      </c>
    </row>
    <row r="5" spans="1:7" x14ac:dyDescent="0.35">
      <c r="A5">
        <v>14611</v>
      </c>
      <c r="B5" t="s">
        <v>1646</v>
      </c>
      <c r="C5" s="1">
        <v>886</v>
      </c>
      <c r="D5">
        <v>5</v>
      </c>
      <c r="E5" t="s">
        <v>1642</v>
      </c>
      <c r="F5" t="s">
        <v>1643</v>
      </c>
    </row>
    <row r="6" spans="1:7" x14ac:dyDescent="0.35">
      <c r="A6">
        <v>14612</v>
      </c>
      <c r="B6" t="s">
        <v>1647</v>
      </c>
      <c r="C6" s="1">
        <v>937</v>
      </c>
      <c r="D6">
        <v>5</v>
      </c>
      <c r="E6" t="s">
        <v>1642</v>
      </c>
      <c r="F6" t="s">
        <v>1643</v>
      </c>
    </row>
    <row r="7" spans="1:7" x14ac:dyDescent="0.35">
      <c r="A7">
        <v>14613</v>
      </c>
      <c r="B7" t="s">
        <v>1648</v>
      </c>
      <c r="C7" s="1">
        <v>989</v>
      </c>
      <c r="D7">
        <v>5</v>
      </c>
      <c r="E7" t="s">
        <v>1642</v>
      </c>
      <c r="F7" t="s">
        <v>1643</v>
      </c>
    </row>
    <row r="8" spans="1:7" x14ac:dyDescent="0.35">
      <c r="A8" t="s">
        <v>1649</v>
      </c>
      <c r="B8" t="s">
        <v>1650</v>
      </c>
      <c r="C8" s="1">
        <v>176</v>
      </c>
      <c r="D8">
        <v>5</v>
      </c>
      <c r="E8" t="s">
        <v>1642</v>
      </c>
      <c r="F8" t="s">
        <v>1651</v>
      </c>
    </row>
    <row r="9" spans="1:7" x14ac:dyDescent="0.35">
      <c r="A9" t="s">
        <v>1652</v>
      </c>
      <c r="B9" t="s">
        <v>1653</v>
      </c>
      <c r="C9" s="1">
        <v>238</v>
      </c>
      <c r="D9">
        <v>5</v>
      </c>
      <c r="E9" t="s">
        <v>1642</v>
      </c>
      <c r="F9" t="s">
        <v>1651</v>
      </c>
    </row>
    <row r="10" spans="1:7" x14ac:dyDescent="0.35">
      <c r="A10" t="s">
        <v>1654</v>
      </c>
      <c r="B10" t="s">
        <v>1655</v>
      </c>
      <c r="C10" s="1">
        <v>185</v>
      </c>
      <c r="D10">
        <v>5</v>
      </c>
      <c r="E10" t="s">
        <v>1642</v>
      </c>
      <c r="F10" t="s">
        <v>1651</v>
      </c>
    </row>
    <row r="11" spans="1:7" x14ac:dyDescent="0.35">
      <c r="A11" t="s">
        <v>1656</v>
      </c>
      <c r="B11" t="s">
        <v>1657</v>
      </c>
      <c r="C11" s="1">
        <v>251</v>
      </c>
      <c r="D11">
        <v>5</v>
      </c>
      <c r="E11" t="s">
        <v>1642</v>
      </c>
      <c r="F11" t="s">
        <v>1651</v>
      </c>
    </row>
    <row r="12" spans="1:7" x14ac:dyDescent="0.35">
      <c r="A12" t="s">
        <v>1658</v>
      </c>
      <c r="B12" t="s">
        <v>1659</v>
      </c>
      <c r="C12" s="1">
        <v>236</v>
      </c>
      <c r="D12">
        <v>5</v>
      </c>
      <c r="E12" t="s">
        <v>1642</v>
      </c>
      <c r="F12" t="s">
        <v>1651</v>
      </c>
    </row>
    <row r="13" spans="1:7" x14ac:dyDescent="0.35">
      <c r="A13" t="s">
        <v>1660</v>
      </c>
      <c r="B13" t="s">
        <v>1661</v>
      </c>
      <c r="C13" s="1">
        <v>329</v>
      </c>
      <c r="D13">
        <v>5</v>
      </c>
      <c r="E13" t="s">
        <v>1642</v>
      </c>
      <c r="F13" t="s">
        <v>1651</v>
      </c>
    </row>
    <row r="14" spans="1:7" x14ac:dyDescent="0.35">
      <c r="A14" t="s">
        <v>1662</v>
      </c>
      <c r="B14" t="s">
        <v>1663</v>
      </c>
      <c r="C14" s="1">
        <v>248</v>
      </c>
      <c r="D14">
        <v>5</v>
      </c>
      <c r="E14" t="s">
        <v>1642</v>
      </c>
      <c r="F14" t="s">
        <v>1651</v>
      </c>
    </row>
    <row r="15" spans="1:7" x14ac:dyDescent="0.35">
      <c r="A15" t="s">
        <v>1664</v>
      </c>
      <c r="B15" t="s">
        <v>1665</v>
      </c>
      <c r="C15" s="1">
        <v>346</v>
      </c>
      <c r="D15">
        <v>5</v>
      </c>
      <c r="E15" t="s">
        <v>1642</v>
      </c>
      <c r="F15" t="s">
        <v>1651</v>
      </c>
    </row>
    <row r="16" spans="1:7" x14ac:dyDescent="0.35">
      <c r="A16">
        <v>14527</v>
      </c>
      <c r="B16" t="s">
        <v>1666</v>
      </c>
      <c r="C16" s="1">
        <v>65</v>
      </c>
      <c r="D16">
        <v>6</v>
      </c>
      <c r="E16" t="s">
        <v>1642</v>
      </c>
      <c r="F16" t="s">
        <v>1643</v>
      </c>
    </row>
    <row r="17" spans="1:6" x14ac:dyDescent="0.35">
      <c r="A17" t="s">
        <v>407</v>
      </c>
      <c r="B17" t="s">
        <v>1666</v>
      </c>
      <c r="C17" s="1">
        <v>104</v>
      </c>
      <c r="D17">
        <v>6</v>
      </c>
      <c r="E17" t="s">
        <v>1642</v>
      </c>
      <c r="F17" t="s">
        <v>1643</v>
      </c>
    </row>
    <row r="18" spans="1:6" x14ac:dyDescent="0.35">
      <c r="A18">
        <v>14528</v>
      </c>
      <c r="B18" t="s">
        <v>1667</v>
      </c>
      <c r="C18" s="1">
        <v>65</v>
      </c>
      <c r="D18">
        <v>6</v>
      </c>
      <c r="E18" t="s">
        <v>1642</v>
      </c>
      <c r="F18" t="s">
        <v>1643</v>
      </c>
    </row>
    <row r="19" spans="1:6" x14ac:dyDescent="0.35">
      <c r="A19" t="s">
        <v>409</v>
      </c>
      <c r="B19" t="s">
        <v>1667</v>
      </c>
      <c r="C19" s="1">
        <v>104</v>
      </c>
      <c r="D19">
        <v>6</v>
      </c>
      <c r="E19" t="s">
        <v>1642</v>
      </c>
      <c r="F19" t="s">
        <v>1643</v>
      </c>
    </row>
    <row r="20" spans="1:6" x14ac:dyDescent="0.35">
      <c r="A20">
        <v>14529</v>
      </c>
      <c r="B20" t="s">
        <v>1668</v>
      </c>
      <c r="C20" s="1">
        <v>97</v>
      </c>
      <c r="D20">
        <v>6</v>
      </c>
      <c r="E20" t="s">
        <v>1642</v>
      </c>
      <c r="F20" t="s">
        <v>1643</v>
      </c>
    </row>
    <row r="21" spans="1:6" x14ac:dyDescent="0.35">
      <c r="A21" t="s">
        <v>411</v>
      </c>
      <c r="B21" t="s">
        <v>1668</v>
      </c>
      <c r="C21" s="1">
        <v>195</v>
      </c>
      <c r="D21">
        <v>6</v>
      </c>
      <c r="E21" t="s">
        <v>1642</v>
      </c>
      <c r="F21" t="s">
        <v>1643</v>
      </c>
    </row>
    <row r="22" spans="1:6" x14ac:dyDescent="0.35">
      <c r="A22">
        <v>14530</v>
      </c>
      <c r="B22" t="s">
        <v>1669</v>
      </c>
      <c r="C22" s="1">
        <v>97</v>
      </c>
      <c r="D22">
        <v>6</v>
      </c>
      <c r="E22" t="s">
        <v>1642</v>
      </c>
      <c r="F22" t="s">
        <v>1643</v>
      </c>
    </row>
    <row r="23" spans="1:6" x14ac:dyDescent="0.35">
      <c r="A23" t="s">
        <v>413</v>
      </c>
      <c r="B23" t="s">
        <v>1669</v>
      </c>
      <c r="C23" s="1">
        <v>195</v>
      </c>
      <c r="D23">
        <v>6</v>
      </c>
      <c r="E23" t="s">
        <v>1642</v>
      </c>
      <c r="F23" t="s">
        <v>1643</v>
      </c>
    </row>
    <row r="24" spans="1:6" x14ac:dyDescent="0.35">
      <c r="A24">
        <v>14531</v>
      </c>
      <c r="B24" t="s">
        <v>1670</v>
      </c>
      <c r="C24" s="1">
        <v>97</v>
      </c>
      <c r="D24">
        <v>6</v>
      </c>
      <c r="E24" t="s">
        <v>1642</v>
      </c>
      <c r="F24" t="s">
        <v>1643</v>
      </c>
    </row>
    <row r="25" spans="1:6" x14ac:dyDescent="0.35">
      <c r="A25" t="s">
        <v>415</v>
      </c>
      <c r="B25" t="s">
        <v>1670</v>
      </c>
      <c r="C25" s="1">
        <v>195</v>
      </c>
      <c r="D25">
        <v>6</v>
      </c>
      <c r="E25" t="s">
        <v>1642</v>
      </c>
      <c r="F25" t="s">
        <v>1643</v>
      </c>
    </row>
    <row r="26" spans="1:6" x14ac:dyDescent="0.35">
      <c r="A26">
        <v>14532</v>
      </c>
      <c r="B26" t="s">
        <v>1671</v>
      </c>
      <c r="C26" s="1">
        <v>97</v>
      </c>
      <c r="D26">
        <v>6</v>
      </c>
      <c r="E26" t="s">
        <v>1642</v>
      </c>
      <c r="F26" t="s">
        <v>1643</v>
      </c>
    </row>
    <row r="27" spans="1:6" x14ac:dyDescent="0.35">
      <c r="A27" t="s">
        <v>470</v>
      </c>
      <c r="B27" t="s">
        <v>1671</v>
      </c>
      <c r="C27" s="1">
        <v>195</v>
      </c>
      <c r="D27">
        <v>6</v>
      </c>
      <c r="E27" t="s">
        <v>1642</v>
      </c>
      <c r="F27" t="s">
        <v>1643</v>
      </c>
    </row>
    <row r="28" spans="1:6" x14ac:dyDescent="0.35">
      <c r="A28">
        <v>14533</v>
      </c>
      <c r="B28" t="s">
        <v>1672</v>
      </c>
      <c r="C28" s="1">
        <v>65</v>
      </c>
      <c r="D28">
        <v>6</v>
      </c>
      <c r="E28" t="s">
        <v>1642</v>
      </c>
      <c r="F28" t="s">
        <v>1643</v>
      </c>
    </row>
    <row r="29" spans="1:6" x14ac:dyDescent="0.35">
      <c r="A29" t="s">
        <v>477</v>
      </c>
      <c r="B29" t="s">
        <v>1672</v>
      </c>
      <c r="C29" s="1">
        <v>195</v>
      </c>
      <c r="D29">
        <v>6</v>
      </c>
      <c r="E29" t="s">
        <v>1642</v>
      </c>
      <c r="F29" t="s">
        <v>1643</v>
      </c>
    </row>
    <row r="30" spans="1:6" x14ac:dyDescent="0.35">
      <c r="A30">
        <v>14534</v>
      </c>
      <c r="B30" t="s">
        <v>1673</v>
      </c>
      <c r="C30" s="1">
        <v>65</v>
      </c>
      <c r="D30">
        <v>6</v>
      </c>
      <c r="E30" t="s">
        <v>1642</v>
      </c>
      <c r="F30" t="s">
        <v>1643</v>
      </c>
    </row>
    <row r="31" spans="1:6" x14ac:dyDescent="0.35">
      <c r="A31" t="s">
        <v>492</v>
      </c>
      <c r="B31" t="s">
        <v>1673</v>
      </c>
      <c r="C31" s="1">
        <v>104</v>
      </c>
      <c r="D31">
        <v>6</v>
      </c>
      <c r="E31" t="s">
        <v>1642</v>
      </c>
      <c r="F31" t="s">
        <v>1643</v>
      </c>
    </row>
    <row r="32" spans="1:6" x14ac:dyDescent="0.35">
      <c r="A32">
        <v>14535</v>
      </c>
      <c r="B32" t="s">
        <v>1674</v>
      </c>
      <c r="C32" s="1">
        <v>97</v>
      </c>
      <c r="D32">
        <v>6</v>
      </c>
      <c r="E32" t="s">
        <v>1642</v>
      </c>
      <c r="F32" t="s">
        <v>1643</v>
      </c>
    </row>
    <row r="33" spans="1:6" x14ac:dyDescent="0.35">
      <c r="A33" t="s">
        <v>494</v>
      </c>
      <c r="B33" t="s">
        <v>1674</v>
      </c>
      <c r="C33" s="1">
        <v>104</v>
      </c>
      <c r="D33">
        <v>6</v>
      </c>
      <c r="E33" t="s">
        <v>1642</v>
      </c>
      <c r="F33" t="s">
        <v>1643</v>
      </c>
    </row>
    <row r="34" spans="1:6" x14ac:dyDescent="0.35">
      <c r="A34">
        <v>14536</v>
      </c>
      <c r="B34" t="s">
        <v>1675</v>
      </c>
      <c r="C34" s="1">
        <v>97</v>
      </c>
      <c r="D34">
        <v>6</v>
      </c>
      <c r="E34" t="s">
        <v>1642</v>
      </c>
      <c r="F34" t="s">
        <v>1643</v>
      </c>
    </row>
    <row r="35" spans="1:6" x14ac:dyDescent="0.35">
      <c r="A35" t="s">
        <v>515</v>
      </c>
      <c r="B35" t="s">
        <v>1675</v>
      </c>
      <c r="C35" s="1">
        <v>195</v>
      </c>
      <c r="D35">
        <v>6</v>
      </c>
      <c r="E35" t="s">
        <v>1642</v>
      </c>
      <c r="F35" t="s">
        <v>1643</v>
      </c>
    </row>
    <row r="36" spans="1:6" x14ac:dyDescent="0.35">
      <c r="A36">
        <v>14537</v>
      </c>
      <c r="B36" t="s">
        <v>1676</v>
      </c>
      <c r="C36" s="1">
        <v>97</v>
      </c>
      <c r="D36">
        <v>6</v>
      </c>
      <c r="E36" t="s">
        <v>1642</v>
      </c>
      <c r="F36" t="s">
        <v>1643</v>
      </c>
    </row>
    <row r="37" spans="1:6" x14ac:dyDescent="0.35">
      <c r="A37" t="s">
        <v>549</v>
      </c>
      <c r="B37" t="s">
        <v>1676</v>
      </c>
      <c r="C37" s="1">
        <v>195</v>
      </c>
      <c r="D37">
        <v>6</v>
      </c>
      <c r="E37" t="s">
        <v>1642</v>
      </c>
      <c r="F37" t="s">
        <v>1643</v>
      </c>
    </row>
    <row r="38" spans="1:6" x14ac:dyDescent="0.35">
      <c r="A38">
        <v>14538</v>
      </c>
      <c r="B38" t="s">
        <v>1677</v>
      </c>
      <c r="C38" s="1">
        <v>97</v>
      </c>
      <c r="D38">
        <v>6</v>
      </c>
      <c r="E38" t="s">
        <v>1642</v>
      </c>
      <c r="F38" t="s">
        <v>1643</v>
      </c>
    </row>
    <row r="39" spans="1:6" x14ac:dyDescent="0.35">
      <c r="A39" t="s">
        <v>560</v>
      </c>
      <c r="B39" t="s">
        <v>1677</v>
      </c>
      <c r="C39" s="1">
        <v>195</v>
      </c>
      <c r="D39">
        <v>6</v>
      </c>
      <c r="E39" t="s">
        <v>1642</v>
      </c>
      <c r="F39" t="s">
        <v>1643</v>
      </c>
    </row>
    <row r="40" spans="1:6" x14ac:dyDescent="0.35">
      <c r="A40">
        <v>14539</v>
      </c>
      <c r="B40" t="s">
        <v>1673</v>
      </c>
      <c r="C40" s="1">
        <v>65</v>
      </c>
      <c r="D40">
        <v>6</v>
      </c>
      <c r="E40" t="s">
        <v>1642</v>
      </c>
      <c r="F40" t="s">
        <v>1643</v>
      </c>
    </row>
    <row r="41" spans="1:6" x14ac:dyDescent="0.35">
      <c r="A41" t="s">
        <v>562</v>
      </c>
      <c r="B41" t="s">
        <v>1673</v>
      </c>
      <c r="C41" s="1">
        <v>195</v>
      </c>
      <c r="D41">
        <v>6</v>
      </c>
      <c r="E41" t="s">
        <v>1642</v>
      </c>
      <c r="F41" t="s">
        <v>1643</v>
      </c>
    </row>
    <row r="42" spans="1:6" x14ac:dyDescent="0.35">
      <c r="A42">
        <v>14540</v>
      </c>
      <c r="B42" t="s">
        <v>1678</v>
      </c>
      <c r="C42" s="1">
        <v>65</v>
      </c>
      <c r="D42">
        <v>6</v>
      </c>
      <c r="E42" t="s">
        <v>1642</v>
      </c>
      <c r="F42" t="s">
        <v>1643</v>
      </c>
    </row>
    <row r="43" spans="1:6" x14ac:dyDescent="0.35">
      <c r="A43" t="s">
        <v>565</v>
      </c>
      <c r="B43" t="s">
        <v>1678</v>
      </c>
      <c r="C43" s="1">
        <v>195</v>
      </c>
      <c r="D43">
        <v>6</v>
      </c>
      <c r="E43" t="s">
        <v>1642</v>
      </c>
      <c r="F43" t="s">
        <v>1643</v>
      </c>
    </row>
    <row r="44" spans="1:6" x14ac:dyDescent="0.35">
      <c r="A44">
        <v>14541</v>
      </c>
      <c r="B44" t="s">
        <v>1679</v>
      </c>
      <c r="C44" s="1">
        <v>97</v>
      </c>
      <c r="D44">
        <v>6</v>
      </c>
      <c r="E44" t="s">
        <v>1642</v>
      </c>
      <c r="F44" t="s">
        <v>1643</v>
      </c>
    </row>
    <row r="45" spans="1:6" x14ac:dyDescent="0.35">
      <c r="A45" t="s">
        <v>567</v>
      </c>
      <c r="B45" t="s">
        <v>1679</v>
      </c>
      <c r="C45" s="1">
        <v>195</v>
      </c>
      <c r="D45">
        <v>6</v>
      </c>
      <c r="E45" t="s">
        <v>1642</v>
      </c>
      <c r="F45" t="s">
        <v>1643</v>
      </c>
    </row>
    <row r="46" spans="1:6" x14ac:dyDescent="0.35">
      <c r="A46">
        <v>14542</v>
      </c>
      <c r="B46" t="s">
        <v>1680</v>
      </c>
      <c r="C46" s="1">
        <v>97</v>
      </c>
      <c r="D46">
        <v>6</v>
      </c>
      <c r="E46" t="s">
        <v>1642</v>
      </c>
      <c r="F46" t="s">
        <v>1643</v>
      </c>
    </row>
    <row r="47" spans="1:6" x14ac:dyDescent="0.35">
      <c r="A47" t="s">
        <v>569</v>
      </c>
      <c r="B47" t="s">
        <v>1680</v>
      </c>
      <c r="C47" s="1">
        <v>195</v>
      </c>
      <c r="D47">
        <v>6</v>
      </c>
      <c r="E47" t="s">
        <v>1642</v>
      </c>
      <c r="F47" t="s">
        <v>1643</v>
      </c>
    </row>
    <row r="48" spans="1:6" x14ac:dyDescent="0.35">
      <c r="A48">
        <v>14543</v>
      </c>
      <c r="B48" t="s">
        <v>1681</v>
      </c>
      <c r="C48" s="1">
        <v>97</v>
      </c>
      <c r="D48">
        <v>6</v>
      </c>
      <c r="E48" t="s">
        <v>1642</v>
      </c>
      <c r="F48" t="s">
        <v>1643</v>
      </c>
    </row>
    <row r="49" spans="1:6" x14ac:dyDescent="0.35">
      <c r="A49" t="s">
        <v>571</v>
      </c>
      <c r="B49" t="s">
        <v>1681</v>
      </c>
      <c r="C49" s="1">
        <v>195</v>
      </c>
      <c r="D49">
        <v>6</v>
      </c>
      <c r="E49" t="s">
        <v>1642</v>
      </c>
      <c r="F49" t="s">
        <v>1643</v>
      </c>
    </row>
    <row r="50" spans="1:6" x14ac:dyDescent="0.35">
      <c r="A50">
        <v>14544</v>
      </c>
      <c r="B50" t="s">
        <v>1682</v>
      </c>
      <c r="C50" s="1">
        <v>97</v>
      </c>
      <c r="D50">
        <v>6</v>
      </c>
      <c r="E50" t="s">
        <v>1642</v>
      </c>
      <c r="F50" t="s">
        <v>1643</v>
      </c>
    </row>
    <row r="51" spans="1:6" x14ac:dyDescent="0.35">
      <c r="A51" t="s">
        <v>580</v>
      </c>
      <c r="B51" t="s">
        <v>1682</v>
      </c>
      <c r="C51" s="1">
        <v>195</v>
      </c>
      <c r="D51">
        <v>6</v>
      </c>
      <c r="E51" t="s">
        <v>1642</v>
      </c>
      <c r="F51" t="s">
        <v>1643</v>
      </c>
    </row>
    <row r="52" spans="1:6" x14ac:dyDescent="0.35">
      <c r="A52">
        <v>15098</v>
      </c>
      <c r="B52" t="s">
        <v>1683</v>
      </c>
      <c r="C52" s="1">
        <v>180</v>
      </c>
      <c r="D52">
        <v>7</v>
      </c>
      <c r="E52" t="s">
        <v>1642</v>
      </c>
      <c r="F52" t="s">
        <v>1651</v>
      </c>
    </row>
    <row r="53" spans="1:6" x14ac:dyDescent="0.35">
      <c r="A53">
        <v>15099</v>
      </c>
      <c r="B53" t="s">
        <v>1684</v>
      </c>
      <c r="C53" s="1">
        <v>190</v>
      </c>
      <c r="D53">
        <v>7</v>
      </c>
      <c r="E53" t="s">
        <v>1642</v>
      </c>
      <c r="F53" t="s">
        <v>1651</v>
      </c>
    </row>
    <row r="54" spans="1:6" x14ac:dyDescent="0.35">
      <c r="A54">
        <v>15100</v>
      </c>
      <c r="B54" t="s">
        <v>1685</v>
      </c>
      <c r="C54" s="1">
        <v>204</v>
      </c>
      <c r="D54">
        <v>7</v>
      </c>
      <c r="E54" t="s">
        <v>1642</v>
      </c>
      <c r="F54" t="s">
        <v>1651</v>
      </c>
    </row>
    <row r="55" spans="1:6" x14ac:dyDescent="0.35">
      <c r="A55">
        <v>15101</v>
      </c>
      <c r="B55" t="s">
        <v>1686</v>
      </c>
      <c r="C55" s="1">
        <v>216</v>
      </c>
      <c r="D55">
        <v>7</v>
      </c>
      <c r="E55" t="s">
        <v>1642</v>
      </c>
      <c r="F55" t="s">
        <v>1651</v>
      </c>
    </row>
    <row r="56" spans="1:6" x14ac:dyDescent="0.35">
      <c r="A56">
        <v>15102</v>
      </c>
      <c r="B56" t="s">
        <v>1687</v>
      </c>
      <c r="C56" s="1">
        <v>266</v>
      </c>
      <c r="D56">
        <v>7</v>
      </c>
      <c r="E56" t="s">
        <v>1642</v>
      </c>
      <c r="F56" t="s">
        <v>1651</v>
      </c>
    </row>
    <row r="57" spans="1:6" x14ac:dyDescent="0.35">
      <c r="A57">
        <v>15103</v>
      </c>
      <c r="B57" t="s">
        <v>1688</v>
      </c>
      <c r="C57" s="1">
        <v>278</v>
      </c>
      <c r="D57">
        <v>7</v>
      </c>
      <c r="E57" t="s">
        <v>1642</v>
      </c>
      <c r="F57" t="s">
        <v>1651</v>
      </c>
    </row>
    <row r="58" spans="1:6" x14ac:dyDescent="0.35">
      <c r="A58">
        <v>15104</v>
      </c>
      <c r="B58" t="s">
        <v>1332</v>
      </c>
      <c r="C58" s="1">
        <v>180</v>
      </c>
      <c r="D58">
        <v>7</v>
      </c>
      <c r="E58" t="s">
        <v>1642</v>
      </c>
      <c r="F58" t="s">
        <v>1651</v>
      </c>
    </row>
    <row r="59" spans="1:6" x14ac:dyDescent="0.35">
      <c r="A59">
        <v>15105</v>
      </c>
      <c r="B59" t="s">
        <v>1334</v>
      </c>
      <c r="C59" s="1">
        <v>190</v>
      </c>
      <c r="D59">
        <v>7</v>
      </c>
      <c r="E59" t="s">
        <v>1642</v>
      </c>
      <c r="F59" t="s">
        <v>1651</v>
      </c>
    </row>
    <row r="60" spans="1:6" x14ac:dyDescent="0.35">
      <c r="A60">
        <v>15106</v>
      </c>
      <c r="B60" t="s">
        <v>1335</v>
      </c>
      <c r="C60" s="1">
        <v>204</v>
      </c>
      <c r="D60">
        <v>7</v>
      </c>
      <c r="E60" t="s">
        <v>1642</v>
      </c>
      <c r="F60" t="s">
        <v>1651</v>
      </c>
    </row>
    <row r="61" spans="1:6" x14ac:dyDescent="0.35">
      <c r="A61">
        <v>15107</v>
      </c>
      <c r="B61" t="s">
        <v>1336</v>
      </c>
      <c r="C61" s="1">
        <v>216</v>
      </c>
      <c r="D61">
        <v>7</v>
      </c>
      <c r="E61" t="s">
        <v>1642</v>
      </c>
      <c r="F61" t="s">
        <v>1651</v>
      </c>
    </row>
    <row r="62" spans="1:6" x14ac:dyDescent="0.35">
      <c r="A62">
        <v>15108</v>
      </c>
      <c r="B62" t="s">
        <v>1337</v>
      </c>
      <c r="C62" s="1">
        <v>266</v>
      </c>
      <c r="D62">
        <v>7</v>
      </c>
      <c r="E62" t="s">
        <v>1642</v>
      </c>
      <c r="F62" t="s">
        <v>1651</v>
      </c>
    </row>
    <row r="63" spans="1:6" x14ac:dyDescent="0.35">
      <c r="A63">
        <v>15109</v>
      </c>
      <c r="B63" t="s">
        <v>1338</v>
      </c>
      <c r="C63" s="1">
        <v>278</v>
      </c>
      <c r="D63">
        <v>7</v>
      </c>
      <c r="E63" t="s">
        <v>1642</v>
      </c>
      <c r="F63" t="s">
        <v>1651</v>
      </c>
    </row>
    <row r="64" spans="1:6" x14ac:dyDescent="0.35">
      <c r="A64">
        <v>13586</v>
      </c>
      <c r="B64" t="s">
        <v>605</v>
      </c>
      <c r="C64" s="1">
        <v>144</v>
      </c>
      <c r="D64">
        <v>8</v>
      </c>
      <c r="E64" t="s">
        <v>1642</v>
      </c>
      <c r="F64" t="s">
        <v>1643</v>
      </c>
    </row>
    <row r="65" spans="1:6" x14ac:dyDescent="0.35">
      <c r="A65">
        <v>13587</v>
      </c>
      <c r="B65" t="s">
        <v>606</v>
      </c>
      <c r="C65" s="1">
        <v>159</v>
      </c>
      <c r="D65">
        <v>8</v>
      </c>
      <c r="E65" t="s">
        <v>1642</v>
      </c>
      <c r="F65" t="s">
        <v>1643</v>
      </c>
    </row>
    <row r="66" spans="1:6" x14ac:dyDescent="0.35">
      <c r="A66">
        <v>13588</v>
      </c>
      <c r="B66" t="s">
        <v>607</v>
      </c>
      <c r="C66" s="1">
        <v>172</v>
      </c>
      <c r="D66">
        <v>8</v>
      </c>
      <c r="E66" t="s">
        <v>1642</v>
      </c>
      <c r="F66" t="s">
        <v>1643</v>
      </c>
    </row>
    <row r="67" spans="1:6" x14ac:dyDescent="0.35">
      <c r="A67">
        <v>13589</v>
      </c>
      <c r="B67" t="s">
        <v>608</v>
      </c>
      <c r="C67" s="1">
        <v>187</v>
      </c>
      <c r="D67">
        <v>8</v>
      </c>
      <c r="E67" t="s">
        <v>1642</v>
      </c>
      <c r="F67" t="s">
        <v>1643</v>
      </c>
    </row>
    <row r="68" spans="1:6" x14ac:dyDescent="0.35">
      <c r="A68">
        <v>13590</v>
      </c>
      <c r="B68" t="s">
        <v>609</v>
      </c>
      <c r="C68" s="1">
        <v>205</v>
      </c>
      <c r="D68">
        <v>8</v>
      </c>
      <c r="E68" t="s">
        <v>1642</v>
      </c>
      <c r="F68" t="s">
        <v>1643</v>
      </c>
    </row>
    <row r="69" spans="1:6" x14ac:dyDescent="0.35">
      <c r="A69">
        <v>13591</v>
      </c>
      <c r="B69" t="s">
        <v>610</v>
      </c>
      <c r="C69" s="1">
        <v>220</v>
      </c>
      <c r="D69">
        <v>8</v>
      </c>
      <c r="E69" t="s">
        <v>1642</v>
      </c>
      <c r="F69" t="s">
        <v>1643</v>
      </c>
    </row>
    <row r="70" spans="1:6" x14ac:dyDescent="0.35">
      <c r="A70">
        <v>13866</v>
      </c>
      <c r="B70" t="s">
        <v>1689</v>
      </c>
      <c r="C70" s="1">
        <v>76</v>
      </c>
      <c r="D70">
        <v>8</v>
      </c>
      <c r="E70" t="s">
        <v>1642</v>
      </c>
      <c r="F70" t="s">
        <v>1651</v>
      </c>
    </row>
    <row r="71" spans="1:6" x14ac:dyDescent="0.35">
      <c r="A71">
        <v>13867</v>
      </c>
      <c r="B71" t="s">
        <v>1690</v>
      </c>
      <c r="C71" s="1">
        <v>76</v>
      </c>
      <c r="D71">
        <v>8</v>
      </c>
      <c r="E71" t="s">
        <v>1642</v>
      </c>
      <c r="F71" t="s">
        <v>1651</v>
      </c>
    </row>
    <row r="72" spans="1:6" x14ac:dyDescent="0.35">
      <c r="A72">
        <v>13868</v>
      </c>
      <c r="B72" t="s">
        <v>1691</v>
      </c>
      <c r="C72" s="1">
        <v>80</v>
      </c>
      <c r="D72">
        <v>8</v>
      </c>
      <c r="E72" t="s">
        <v>1642</v>
      </c>
      <c r="F72" t="s">
        <v>1651</v>
      </c>
    </row>
    <row r="73" spans="1:6" x14ac:dyDescent="0.35">
      <c r="A73">
        <v>13869</v>
      </c>
      <c r="B73" t="s">
        <v>1692</v>
      </c>
      <c r="C73" s="1">
        <v>80</v>
      </c>
      <c r="D73">
        <v>8</v>
      </c>
      <c r="E73" t="s">
        <v>1642</v>
      </c>
      <c r="F73" t="s">
        <v>1651</v>
      </c>
    </row>
    <row r="74" spans="1:6" x14ac:dyDescent="0.35">
      <c r="A74">
        <v>13870</v>
      </c>
      <c r="B74" t="s">
        <v>1693</v>
      </c>
      <c r="C74" s="1">
        <v>84</v>
      </c>
      <c r="D74">
        <v>8</v>
      </c>
      <c r="E74" t="s">
        <v>1642</v>
      </c>
      <c r="F74" t="s">
        <v>1651</v>
      </c>
    </row>
    <row r="75" spans="1:6" x14ac:dyDescent="0.35">
      <c r="A75">
        <v>13871</v>
      </c>
      <c r="B75" t="s">
        <v>1694</v>
      </c>
      <c r="C75" s="1">
        <v>84</v>
      </c>
      <c r="D75">
        <v>8</v>
      </c>
      <c r="E75" t="s">
        <v>1642</v>
      </c>
      <c r="F75" t="s">
        <v>1651</v>
      </c>
    </row>
    <row r="76" spans="1:6" x14ac:dyDescent="0.35">
      <c r="A76">
        <v>13872</v>
      </c>
      <c r="B76" t="s">
        <v>1695</v>
      </c>
      <c r="C76" s="1">
        <v>68</v>
      </c>
      <c r="D76">
        <v>8</v>
      </c>
      <c r="E76" t="s">
        <v>1642</v>
      </c>
      <c r="F76" t="s">
        <v>1651</v>
      </c>
    </row>
    <row r="77" spans="1:6" x14ac:dyDescent="0.35">
      <c r="A77">
        <v>13873</v>
      </c>
      <c r="B77" t="s">
        <v>1696</v>
      </c>
      <c r="C77" s="1">
        <v>68</v>
      </c>
      <c r="D77">
        <v>8</v>
      </c>
      <c r="E77" t="s">
        <v>1642</v>
      </c>
      <c r="F77" t="s">
        <v>1651</v>
      </c>
    </row>
    <row r="78" spans="1:6" x14ac:dyDescent="0.35">
      <c r="A78">
        <v>13874</v>
      </c>
      <c r="B78" t="s">
        <v>1697</v>
      </c>
      <c r="C78" s="1">
        <v>74</v>
      </c>
      <c r="D78">
        <v>8</v>
      </c>
      <c r="E78" t="s">
        <v>1642</v>
      </c>
      <c r="F78" t="s">
        <v>1651</v>
      </c>
    </row>
    <row r="79" spans="1:6" x14ac:dyDescent="0.35">
      <c r="A79">
        <v>13875</v>
      </c>
      <c r="B79" t="s">
        <v>1698</v>
      </c>
      <c r="C79" s="1">
        <v>74</v>
      </c>
      <c r="D79">
        <v>8</v>
      </c>
      <c r="E79" t="s">
        <v>1642</v>
      </c>
      <c r="F79" t="s">
        <v>1651</v>
      </c>
    </row>
    <row r="80" spans="1:6" x14ac:dyDescent="0.35">
      <c r="A80">
        <v>13876</v>
      </c>
      <c r="B80" t="s">
        <v>1699</v>
      </c>
      <c r="C80" s="1">
        <v>78</v>
      </c>
      <c r="D80">
        <v>8</v>
      </c>
      <c r="E80" t="s">
        <v>1642</v>
      </c>
      <c r="F80" t="s">
        <v>1651</v>
      </c>
    </row>
    <row r="81" spans="1:6" x14ac:dyDescent="0.35">
      <c r="A81">
        <v>13877</v>
      </c>
      <c r="B81" t="s">
        <v>1700</v>
      </c>
      <c r="C81" s="1">
        <v>78</v>
      </c>
      <c r="D81">
        <v>8</v>
      </c>
      <c r="E81" t="s">
        <v>1642</v>
      </c>
      <c r="F81" t="s">
        <v>1651</v>
      </c>
    </row>
    <row r="82" spans="1:6" x14ac:dyDescent="0.35">
      <c r="A82">
        <v>13878</v>
      </c>
      <c r="B82" t="s">
        <v>1701</v>
      </c>
      <c r="C82" s="1">
        <v>70</v>
      </c>
      <c r="D82">
        <v>8</v>
      </c>
      <c r="E82" t="s">
        <v>1642</v>
      </c>
      <c r="F82" t="s">
        <v>1651</v>
      </c>
    </row>
    <row r="83" spans="1:6" x14ac:dyDescent="0.35">
      <c r="A83">
        <v>13879</v>
      </c>
      <c r="B83" t="s">
        <v>1702</v>
      </c>
      <c r="C83" s="1">
        <v>70</v>
      </c>
      <c r="D83">
        <v>8</v>
      </c>
      <c r="E83" t="s">
        <v>1642</v>
      </c>
      <c r="F83" t="s">
        <v>1651</v>
      </c>
    </row>
    <row r="84" spans="1:6" x14ac:dyDescent="0.35">
      <c r="A84">
        <v>13880</v>
      </c>
      <c r="B84" t="s">
        <v>1703</v>
      </c>
      <c r="C84" s="1">
        <v>76</v>
      </c>
      <c r="D84">
        <v>8</v>
      </c>
      <c r="E84" t="s">
        <v>1642</v>
      </c>
      <c r="F84" t="s">
        <v>1651</v>
      </c>
    </row>
    <row r="85" spans="1:6" x14ac:dyDescent="0.35">
      <c r="A85">
        <v>13881</v>
      </c>
      <c r="B85" t="s">
        <v>1704</v>
      </c>
      <c r="C85" s="1">
        <v>76</v>
      </c>
      <c r="D85">
        <v>8</v>
      </c>
      <c r="E85" t="s">
        <v>1642</v>
      </c>
      <c r="F85" t="s">
        <v>1651</v>
      </c>
    </row>
    <row r="86" spans="1:6" x14ac:dyDescent="0.35">
      <c r="A86">
        <v>13882</v>
      </c>
      <c r="B86" t="s">
        <v>1705</v>
      </c>
      <c r="C86" s="1">
        <v>80</v>
      </c>
      <c r="D86">
        <v>8</v>
      </c>
      <c r="E86" t="s">
        <v>1642</v>
      </c>
      <c r="F86" t="s">
        <v>1651</v>
      </c>
    </row>
    <row r="87" spans="1:6" x14ac:dyDescent="0.35">
      <c r="A87">
        <v>13883</v>
      </c>
      <c r="B87" t="s">
        <v>1706</v>
      </c>
      <c r="C87" s="1">
        <v>80</v>
      </c>
      <c r="D87">
        <v>8</v>
      </c>
      <c r="E87" t="s">
        <v>1642</v>
      </c>
      <c r="F87" t="s">
        <v>1651</v>
      </c>
    </row>
    <row r="88" spans="1:6" x14ac:dyDescent="0.35">
      <c r="A88" t="s">
        <v>593</v>
      </c>
      <c r="B88" t="s">
        <v>594</v>
      </c>
      <c r="C88" s="1">
        <v>276</v>
      </c>
      <c r="D88">
        <v>8</v>
      </c>
      <c r="E88" t="s">
        <v>1642</v>
      </c>
      <c r="F88" t="s">
        <v>1643</v>
      </c>
    </row>
    <row r="89" spans="1:6" x14ac:dyDescent="0.35">
      <c r="A89" t="s">
        <v>595</v>
      </c>
      <c r="B89" t="s">
        <v>596</v>
      </c>
      <c r="C89" s="1">
        <v>312</v>
      </c>
      <c r="D89">
        <v>8</v>
      </c>
      <c r="E89" t="s">
        <v>1642</v>
      </c>
      <c r="F89" t="s">
        <v>1643</v>
      </c>
    </row>
    <row r="90" spans="1:6" x14ac:dyDescent="0.35">
      <c r="A90" t="s">
        <v>597</v>
      </c>
      <c r="B90" t="s">
        <v>598</v>
      </c>
      <c r="C90" s="1">
        <v>353</v>
      </c>
      <c r="D90">
        <v>8</v>
      </c>
      <c r="E90" t="s">
        <v>1642</v>
      </c>
      <c r="F90" t="s">
        <v>1643</v>
      </c>
    </row>
    <row r="91" spans="1:6" x14ac:dyDescent="0.35">
      <c r="A91" t="s">
        <v>599</v>
      </c>
      <c r="B91" t="s">
        <v>600</v>
      </c>
      <c r="C91" s="1">
        <v>391</v>
      </c>
      <c r="D91">
        <v>8</v>
      </c>
      <c r="E91" t="s">
        <v>1642</v>
      </c>
      <c r="F91" t="s">
        <v>1643</v>
      </c>
    </row>
    <row r="92" spans="1:6" x14ac:dyDescent="0.35">
      <c r="A92" t="s">
        <v>601</v>
      </c>
      <c r="B92" t="s">
        <v>602</v>
      </c>
      <c r="C92" s="1">
        <v>422</v>
      </c>
      <c r="D92">
        <v>8</v>
      </c>
      <c r="E92" t="s">
        <v>1642</v>
      </c>
      <c r="F92" t="s">
        <v>1643</v>
      </c>
    </row>
    <row r="93" spans="1:6" x14ac:dyDescent="0.35">
      <c r="A93" t="s">
        <v>603</v>
      </c>
      <c r="B93" t="s">
        <v>604</v>
      </c>
      <c r="C93" s="1">
        <v>462</v>
      </c>
      <c r="D93">
        <v>8</v>
      </c>
      <c r="E93" t="s">
        <v>1642</v>
      </c>
      <c r="F93" t="s">
        <v>1643</v>
      </c>
    </row>
    <row r="94" spans="1:6" x14ac:dyDescent="0.35">
      <c r="A94">
        <v>11376</v>
      </c>
      <c r="B94" t="s">
        <v>1707</v>
      </c>
      <c r="C94" s="1">
        <v>554</v>
      </c>
      <c r="D94">
        <v>9</v>
      </c>
      <c r="E94" t="s">
        <v>1642</v>
      </c>
      <c r="F94" t="s">
        <v>1643</v>
      </c>
    </row>
    <row r="95" spans="1:6" x14ac:dyDescent="0.35">
      <c r="A95">
        <v>11377</v>
      </c>
      <c r="B95" t="s">
        <v>1708</v>
      </c>
      <c r="C95" s="1">
        <v>578</v>
      </c>
      <c r="D95">
        <v>9</v>
      </c>
      <c r="E95" t="s">
        <v>1642</v>
      </c>
      <c r="F95" t="s">
        <v>1643</v>
      </c>
    </row>
    <row r="96" spans="1:6" x14ac:dyDescent="0.35">
      <c r="A96">
        <v>11378</v>
      </c>
      <c r="B96" t="s">
        <v>1709</v>
      </c>
      <c r="C96" s="1">
        <v>641</v>
      </c>
      <c r="D96">
        <v>9</v>
      </c>
      <c r="E96" t="s">
        <v>1642</v>
      </c>
      <c r="F96" t="s">
        <v>1643</v>
      </c>
    </row>
    <row r="97" spans="1:7" x14ac:dyDescent="0.35">
      <c r="A97">
        <v>11379</v>
      </c>
      <c r="B97" t="s">
        <v>1710</v>
      </c>
      <c r="C97" s="1">
        <v>679</v>
      </c>
      <c r="D97">
        <v>9</v>
      </c>
      <c r="E97" t="s">
        <v>1642</v>
      </c>
      <c r="F97" t="s">
        <v>1643</v>
      </c>
    </row>
    <row r="98" spans="1:7" x14ac:dyDescent="0.35">
      <c r="A98">
        <v>11380</v>
      </c>
      <c r="B98" t="s">
        <v>1711</v>
      </c>
      <c r="C98" s="1">
        <v>717</v>
      </c>
      <c r="D98">
        <v>9</v>
      </c>
      <c r="E98" t="s">
        <v>1642</v>
      </c>
      <c r="F98" t="s">
        <v>1643</v>
      </c>
    </row>
    <row r="99" spans="1:7" x14ac:dyDescent="0.35">
      <c r="A99">
        <v>12287</v>
      </c>
      <c r="B99" t="s">
        <v>1712</v>
      </c>
      <c r="C99" s="1">
        <v>290</v>
      </c>
      <c r="D99">
        <v>9</v>
      </c>
      <c r="E99" t="s">
        <v>1642</v>
      </c>
      <c r="F99" t="s">
        <v>1643</v>
      </c>
    </row>
    <row r="100" spans="1:7" x14ac:dyDescent="0.35">
      <c r="A100">
        <v>12288</v>
      </c>
      <c r="B100" t="s">
        <v>1713</v>
      </c>
      <c r="C100" s="1">
        <v>470</v>
      </c>
      <c r="D100">
        <v>9</v>
      </c>
      <c r="E100" t="s">
        <v>1642</v>
      </c>
      <c r="F100" t="s">
        <v>1643</v>
      </c>
    </row>
    <row r="101" spans="1:7" x14ac:dyDescent="0.35">
      <c r="A101">
        <v>12289</v>
      </c>
      <c r="B101" t="s">
        <v>1714</v>
      </c>
      <c r="C101" s="1">
        <v>675</v>
      </c>
      <c r="D101">
        <v>9</v>
      </c>
      <c r="E101" t="s">
        <v>1642</v>
      </c>
      <c r="F101" t="s">
        <v>1643</v>
      </c>
    </row>
    <row r="102" spans="1:7" x14ac:dyDescent="0.35">
      <c r="A102" t="s">
        <v>698</v>
      </c>
      <c r="B102" t="s">
        <v>699</v>
      </c>
      <c r="C102" s="1">
        <v>224</v>
      </c>
      <c r="D102">
        <v>9</v>
      </c>
      <c r="E102" t="s">
        <v>1642</v>
      </c>
      <c r="F102" t="s">
        <v>1643</v>
      </c>
    </row>
    <row r="103" spans="1:7" x14ac:dyDescent="0.35">
      <c r="A103" t="s">
        <v>700</v>
      </c>
      <c r="B103" t="s">
        <v>701</v>
      </c>
      <c r="C103" s="1">
        <v>238</v>
      </c>
      <c r="D103">
        <v>9</v>
      </c>
      <c r="E103" t="s">
        <v>1642</v>
      </c>
      <c r="F103" t="s">
        <v>1643</v>
      </c>
    </row>
    <row r="104" spans="1:7" x14ac:dyDescent="0.35">
      <c r="A104" t="s">
        <v>702</v>
      </c>
      <c r="B104" t="s">
        <v>703</v>
      </c>
      <c r="C104" s="1">
        <v>255</v>
      </c>
      <c r="D104">
        <v>9</v>
      </c>
      <c r="E104" t="s">
        <v>1642</v>
      </c>
      <c r="F104" t="s">
        <v>1643</v>
      </c>
    </row>
    <row r="105" spans="1:7" x14ac:dyDescent="0.35">
      <c r="A105" t="s">
        <v>704</v>
      </c>
      <c r="B105" t="s">
        <v>705</v>
      </c>
      <c r="C105" s="1">
        <v>268</v>
      </c>
      <c r="D105">
        <v>9</v>
      </c>
      <c r="E105" t="s">
        <v>1642</v>
      </c>
      <c r="F105" t="s">
        <v>1643</v>
      </c>
    </row>
    <row r="106" spans="1:7" x14ac:dyDescent="0.35">
      <c r="A106" t="s">
        <v>708</v>
      </c>
      <c r="B106" t="s">
        <v>709</v>
      </c>
      <c r="C106" s="1">
        <v>286</v>
      </c>
      <c r="D106">
        <v>9</v>
      </c>
      <c r="E106" t="s">
        <v>1642</v>
      </c>
      <c r="F106" t="s">
        <v>1643</v>
      </c>
    </row>
    <row r="107" spans="1:7" x14ac:dyDescent="0.35">
      <c r="A107">
        <v>11036</v>
      </c>
      <c r="B107" t="s">
        <v>1715</v>
      </c>
      <c r="C107" s="1">
        <v>2466</v>
      </c>
      <c r="D107">
        <v>10</v>
      </c>
      <c r="E107" t="s">
        <v>1642</v>
      </c>
      <c r="F107" t="s">
        <v>1651</v>
      </c>
    </row>
    <row r="108" spans="1:7" x14ac:dyDescent="0.35">
      <c r="A108">
        <v>11276</v>
      </c>
      <c r="B108" t="s">
        <v>1716</v>
      </c>
      <c r="C108" s="1">
        <v>3714</v>
      </c>
      <c r="D108">
        <v>10</v>
      </c>
      <c r="E108" t="s">
        <v>1642</v>
      </c>
      <c r="F108" t="s">
        <v>1651</v>
      </c>
    </row>
    <row r="109" spans="1:7" x14ac:dyDescent="0.35">
      <c r="A109">
        <v>13303</v>
      </c>
      <c r="B109" t="s">
        <v>1717</v>
      </c>
      <c r="C109" s="1">
        <v>3700</v>
      </c>
      <c r="D109">
        <v>10</v>
      </c>
      <c r="E109" t="s">
        <v>1642</v>
      </c>
      <c r="F109" t="s">
        <v>1651</v>
      </c>
    </row>
    <row r="110" spans="1:7" x14ac:dyDescent="0.35">
      <c r="A110">
        <v>14488</v>
      </c>
      <c r="B110" t="s">
        <v>1718</v>
      </c>
      <c r="C110" s="1">
        <v>1375</v>
      </c>
      <c r="D110">
        <v>10</v>
      </c>
      <c r="E110" t="s">
        <v>1642</v>
      </c>
      <c r="F110" t="s">
        <v>1651</v>
      </c>
      <c r="G110" t="s">
        <v>1719</v>
      </c>
    </row>
    <row r="111" spans="1:7" x14ac:dyDescent="0.35">
      <c r="A111">
        <v>14489</v>
      </c>
      <c r="B111" t="s">
        <v>1720</v>
      </c>
      <c r="C111" s="1">
        <v>1450</v>
      </c>
      <c r="D111">
        <v>10</v>
      </c>
      <c r="E111" t="s">
        <v>1642</v>
      </c>
      <c r="F111" t="s">
        <v>1651</v>
      </c>
      <c r="G111" t="s">
        <v>1719</v>
      </c>
    </row>
    <row r="112" spans="1:7" x14ac:dyDescent="0.35">
      <c r="A112">
        <v>14490</v>
      </c>
      <c r="B112" t="s">
        <v>1721</v>
      </c>
      <c r="C112" s="1">
        <v>1675</v>
      </c>
      <c r="D112">
        <v>10</v>
      </c>
      <c r="E112" t="s">
        <v>1642</v>
      </c>
      <c r="F112" t="s">
        <v>1651</v>
      </c>
      <c r="G112" t="s">
        <v>1719</v>
      </c>
    </row>
    <row r="113" spans="1:7" x14ac:dyDescent="0.35">
      <c r="A113">
        <v>14492</v>
      </c>
      <c r="B113" t="s">
        <v>1722</v>
      </c>
      <c r="C113" s="1">
        <v>625</v>
      </c>
      <c r="D113">
        <v>10</v>
      </c>
      <c r="E113" t="s">
        <v>1642</v>
      </c>
      <c r="F113" t="s">
        <v>1651</v>
      </c>
      <c r="G113" t="s">
        <v>1719</v>
      </c>
    </row>
    <row r="114" spans="1:7" x14ac:dyDescent="0.35">
      <c r="A114">
        <v>14493</v>
      </c>
      <c r="B114" t="s">
        <v>1723</v>
      </c>
      <c r="C114" s="1">
        <v>720</v>
      </c>
      <c r="D114">
        <v>10</v>
      </c>
      <c r="E114" t="s">
        <v>1642</v>
      </c>
      <c r="F114" t="s">
        <v>1651</v>
      </c>
      <c r="G114" t="s">
        <v>1719</v>
      </c>
    </row>
    <row r="115" spans="1:7" x14ac:dyDescent="0.35">
      <c r="A115">
        <v>14494</v>
      </c>
      <c r="B115" t="s">
        <v>1724</v>
      </c>
      <c r="C115" s="1">
        <v>950</v>
      </c>
      <c r="D115">
        <v>10</v>
      </c>
      <c r="E115" t="s">
        <v>1642</v>
      </c>
      <c r="F115" t="s">
        <v>1651</v>
      </c>
      <c r="G115" t="s">
        <v>1719</v>
      </c>
    </row>
    <row r="116" spans="1:7" x14ac:dyDescent="0.35">
      <c r="A116">
        <v>14676</v>
      </c>
      <c r="B116" t="s">
        <v>728</v>
      </c>
      <c r="C116" s="1">
        <v>53</v>
      </c>
      <c r="D116">
        <v>10</v>
      </c>
      <c r="E116" t="s">
        <v>1642</v>
      </c>
      <c r="F116" t="s">
        <v>1643</v>
      </c>
    </row>
    <row r="117" spans="1:7" x14ac:dyDescent="0.35">
      <c r="A117">
        <v>15698</v>
      </c>
      <c r="B117" t="s">
        <v>1725</v>
      </c>
      <c r="C117" s="1"/>
      <c r="D117">
        <v>10</v>
      </c>
      <c r="E117" t="s">
        <v>1642</v>
      </c>
      <c r="F117" t="s">
        <v>1643</v>
      </c>
    </row>
    <row r="118" spans="1:7" x14ac:dyDescent="0.35">
      <c r="A118">
        <v>15699</v>
      </c>
      <c r="B118" t="s">
        <v>731</v>
      </c>
      <c r="C118" s="1"/>
      <c r="D118">
        <v>10</v>
      </c>
      <c r="E118" t="s">
        <v>1642</v>
      </c>
      <c r="F118" t="s">
        <v>1643</v>
      </c>
    </row>
    <row r="119" spans="1:7" x14ac:dyDescent="0.35">
      <c r="A119">
        <v>15700</v>
      </c>
      <c r="B119" t="s">
        <v>1726</v>
      </c>
      <c r="C119" s="1"/>
      <c r="D119">
        <v>10</v>
      </c>
      <c r="E119" t="s">
        <v>1642</v>
      </c>
      <c r="F119" t="s">
        <v>1651</v>
      </c>
      <c r="G119" t="s">
        <v>1719</v>
      </c>
    </row>
    <row r="120" spans="1:7" x14ac:dyDescent="0.35">
      <c r="A120">
        <v>14485</v>
      </c>
      <c r="B120" t="s">
        <v>1727</v>
      </c>
      <c r="C120" s="1">
        <v>1213</v>
      </c>
      <c r="D120">
        <v>11</v>
      </c>
      <c r="E120" t="s">
        <v>1642</v>
      </c>
      <c r="F120" t="s">
        <v>1651</v>
      </c>
      <c r="G120" t="s">
        <v>1719</v>
      </c>
    </row>
    <row r="121" spans="1:7" x14ac:dyDescent="0.35">
      <c r="A121">
        <v>14486</v>
      </c>
      <c r="B121" t="s">
        <v>1728</v>
      </c>
      <c r="C121" s="1">
        <v>1848</v>
      </c>
      <c r="D121">
        <v>11</v>
      </c>
      <c r="E121" t="s">
        <v>1642</v>
      </c>
      <c r="F121" t="s">
        <v>1651</v>
      </c>
      <c r="G121" t="s">
        <v>1719</v>
      </c>
    </row>
    <row r="122" spans="1:7" x14ac:dyDescent="0.35">
      <c r="A122">
        <v>14497</v>
      </c>
      <c r="B122" t="s">
        <v>1729</v>
      </c>
      <c r="C122" s="1">
        <v>1187</v>
      </c>
      <c r="D122">
        <v>11</v>
      </c>
      <c r="E122" t="s">
        <v>1642</v>
      </c>
      <c r="F122" t="s">
        <v>1651</v>
      </c>
      <c r="G122" t="s">
        <v>1719</v>
      </c>
    </row>
    <row r="123" spans="1:7" x14ac:dyDescent="0.35">
      <c r="A123">
        <v>14498</v>
      </c>
      <c r="B123" t="s">
        <v>1730</v>
      </c>
      <c r="C123" s="1">
        <v>1255</v>
      </c>
      <c r="D123">
        <v>11</v>
      </c>
      <c r="E123" t="s">
        <v>1642</v>
      </c>
      <c r="F123" t="s">
        <v>1651</v>
      </c>
      <c r="G123" t="s">
        <v>1719</v>
      </c>
    </row>
    <row r="124" spans="1:7" x14ac:dyDescent="0.35">
      <c r="A124">
        <v>14499</v>
      </c>
      <c r="B124" t="s">
        <v>1731</v>
      </c>
      <c r="C124" s="1">
        <v>1880</v>
      </c>
      <c r="D124">
        <v>11</v>
      </c>
      <c r="E124" t="s">
        <v>1642</v>
      </c>
      <c r="F124" t="s">
        <v>1651</v>
      </c>
    </row>
    <row r="125" spans="1:7" x14ac:dyDescent="0.35">
      <c r="A125" t="s">
        <v>1732</v>
      </c>
      <c r="B125" t="s">
        <v>1733</v>
      </c>
      <c r="C125" s="1">
        <v>5324</v>
      </c>
      <c r="D125">
        <v>11</v>
      </c>
      <c r="E125" t="s">
        <v>1642</v>
      </c>
      <c r="F125" t="s">
        <v>1651</v>
      </c>
    </row>
    <row r="126" spans="1:7" x14ac:dyDescent="0.35">
      <c r="A126" t="s">
        <v>1734</v>
      </c>
      <c r="B126" t="s">
        <v>1735</v>
      </c>
      <c r="C126" s="1">
        <v>5324</v>
      </c>
      <c r="D126">
        <v>11</v>
      </c>
      <c r="E126" t="s">
        <v>1642</v>
      </c>
      <c r="F126" t="s">
        <v>1651</v>
      </c>
    </row>
    <row r="127" spans="1:7" x14ac:dyDescent="0.35">
      <c r="A127" t="s">
        <v>1736</v>
      </c>
      <c r="B127" t="s">
        <v>1737</v>
      </c>
      <c r="C127" s="1">
        <v>5324</v>
      </c>
      <c r="D127">
        <v>11</v>
      </c>
      <c r="E127" t="s">
        <v>1642</v>
      </c>
      <c r="F127" t="s">
        <v>1651</v>
      </c>
    </row>
    <row r="128" spans="1:7" x14ac:dyDescent="0.35">
      <c r="A128" t="s">
        <v>1738</v>
      </c>
      <c r="B128" t="s">
        <v>1739</v>
      </c>
      <c r="C128" s="1">
        <v>5324</v>
      </c>
      <c r="D128">
        <v>11</v>
      </c>
      <c r="E128" t="s">
        <v>1642</v>
      </c>
      <c r="F128" t="s">
        <v>1651</v>
      </c>
    </row>
    <row r="129" spans="1:7" x14ac:dyDescent="0.35">
      <c r="A129">
        <v>15701</v>
      </c>
      <c r="B129" t="s">
        <v>1740</v>
      </c>
      <c r="C129" s="1">
        <v>5324</v>
      </c>
      <c r="D129">
        <v>11</v>
      </c>
      <c r="E129" t="s">
        <v>1642</v>
      </c>
      <c r="F129" t="s">
        <v>1643</v>
      </c>
    </row>
    <row r="130" spans="1:7" x14ac:dyDescent="0.35">
      <c r="A130">
        <v>12727</v>
      </c>
      <c r="B130" t="s">
        <v>1741</v>
      </c>
      <c r="C130" s="1">
        <v>6570</v>
      </c>
      <c r="D130">
        <v>12</v>
      </c>
      <c r="E130" t="s">
        <v>1642</v>
      </c>
      <c r="F130" t="s">
        <v>1651</v>
      </c>
    </row>
    <row r="131" spans="1:7" x14ac:dyDescent="0.35">
      <c r="A131">
        <v>13861</v>
      </c>
      <c r="B131" t="s">
        <v>1742</v>
      </c>
      <c r="C131" s="1">
        <v>6379</v>
      </c>
      <c r="D131">
        <v>12</v>
      </c>
      <c r="E131" t="s">
        <v>1642</v>
      </c>
      <c r="F131" t="s">
        <v>1651</v>
      </c>
    </row>
    <row r="132" spans="1:7" x14ac:dyDescent="0.35">
      <c r="A132">
        <v>14377</v>
      </c>
      <c r="B132" t="s">
        <v>1743</v>
      </c>
      <c r="C132" s="1">
        <v>1943</v>
      </c>
      <c r="D132">
        <v>12</v>
      </c>
      <c r="E132" t="s">
        <v>1642</v>
      </c>
      <c r="F132" t="s">
        <v>1651</v>
      </c>
      <c r="G132" t="s">
        <v>1719</v>
      </c>
    </row>
    <row r="133" spans="1:7" x14ac:dyDescent="0.35">
      <c r="A133">
        <v>14487</v>
      </c>
      <c r="B133" t="s">
        <v>1744</v>
      </c>
      <c r="C133" s="1">
        <v>1890</v>
      </c>
      <c r="D133">
        <v>12</v>
      </c>
      <c r="E133" t="s">
        <v>1642</v>
      </c>
      <c r="F133" t="s">
        <v>1651</v>
      </c>
      <c r="G133" t="s">
        <v>1719</v>
      </c>
    </row>
    <row r="134" spans="1:7" x14ac:dyDescent="0.35">
      <c r="A134" t="s">
        <v>1745</v>
      </c>
      <c r="B134" t="s">
        <v>1746</v>
      </c>
      <c r="C134" s="1">
        <v>6570</v>
      </c>
      <c r="D134">
        <v>12</v>
      </c>
      <c r="E134" t="s">
        <v>1642</v>
      </c>
      <c r="F134" t="s">
        <v>1651</v>
      </c>
    </row>
    <row r="135" spans="1:7" x14ac:dyDescent="0.35">
      <c r="A135">
        <v>15702</v>
      </c>
      <c r="B135" t="s">
        <v>1747</v>
      </c>
      <c r="C135" s="1">
        <v>6570</v>
      </c>
      <c r="D135">
        <v>12</v>
      </c>
      <c r="E135" t="s">
        <v>1642</v>
      </c>
      <c r="F135" t="s">
        <v>1643</v>
      </c>
    </row>
    <row r="136" spans="1:7" x14ac:dyDescent="0.35">
      <c r="A136">
        <v>15703</v>
      </c>
      <c r="B136" t="s">
        <v>1748</v>
      </c>
      <c r="C136" s="1">
        <v>7245</v>
      </c>
      <c r="D136">
        <v>12</v>
      </c>
      <c r="E136" t="s">
        <v>1642</v>
      </c>
      <c r="F136" t="s">
        <v>1643</v>
      </c>
    </row>
    <row r="137" spans="1:7" x14ac:dyDescent="0.35">
      <c r="A137">
        <v>15707</v>
      </c>
      <c r="B137" t="s">
        <v>1319</v>
      </c>
      <c r="C137" s="1">
        <v>200</v>
      </c>
      <c r="D137">
        <v>12</v>
      </c>
      <c r="E137" t="s">
        <v>1642</v>
      </c>
      <c r="F137" t="s">
        <v>1651</v>
      </c>
    </row>
    <row r="138" spans="1:7" x14ac:dyDescent="0.35">
      <c r="A138">
        <v>15708</v>
      </c>
      <c r="B138" t="s">
        <v>1320</v>
      </c>
      <c r="C138" s="1">
        <v>200</v>
      </c>
      <c r="D138">
        <v>12</v>
      </c>
      <c r="E138" t="s">
        <v>1642</v>
      </c>
      <c r="F138" t="s">
        <v>1651</v>
      </c>
    </row>
    <row r="139" spans="1:7" x14ac:dyDescent="0.35">
      <c r="A139">
        <v>15709</v>
      </c>
      <c r="B139" t="s">
        <v>768</v>
      </c>
      <c r="C139" s="1">
        <v>200</v>
      </c>
      <c r="D139">
        <v>12</v>
      </c>
      <c r="E139" t="s">
        <v>1642</v>
      </c>
      <c r="F139" t="s">
        <v>1643</v>
      </c>
    </row>
    <row r="140" spans="1:7" x14ac:dyDescent="0.35">
      <c r="A140">
        <v>15710</v>
      </c>
      <c r="B140" t="s">
        <v>769</v>
      </c>
      <c r="C140" s="1">
        <v>200</v>
      </c>
      <c r="D140">
        <v>12</v>
      </c>
      <c r="E140" t="s">
        <v>1642</v>
      </c>
      <c r="F140" t="s">
        <v>1643</v>
      </c>
    </row>
    <row r="141" spans="1:7" x14ac:dyDescent="0.35">
      <c r="A141">
        <v>14214</v>
      </c>
      <c r="B141" t="s">
        <v>1749</v>
      </c>
      <c r="C141" s="1">
        <v>11391</v>
      </c>
      <c r="D141">
        <v>13</v>
      </c>
      <c r="E141" t="s">
        <v>1642</v>
      </c>
      <c r="F141" t="s">
        <v>1651</v>
      </c>
    </row>
    <row r="142" spans="1:7" x14ac:dyDescent="0.35">
      <c r="A142">
        <v>14215</v>
      </c>
      <c r="B142" t="s">
        <v>1750</v>
      </c>
      <c r="C142" s="1">
        <v>12951</v>
      </c>
      <c r="D142">
        <v>13</v>
      </c>
      <c r="E142" t="s">
        <v>1642</v>
      </c>
      <c r="F142" t="s">
        <v>1651</v>
      </c>
    </row>
    <row r="143" spans="1:7" x14ac:dyDescent="0.35">
      <c r="A143">
        <v>14216</v>
      </c>
      <c r="B143" t="s">
        <v>1751</v>
      </c>
      <c r="C143" s="1">
        <v>13191</v>
      </c>
      <c r="D143">
        <v>13</v>
      </c>
      <c r="E143" t="s">
        <v>1642</v>
      </c>
      <c r="F143" t="s">
        <v>1651</v>
      </c>
    </row>
    <row r="144" spans="1:7" x14ac:dyDescent="0.35">
      <c r="A144">
        <v>14219</v>
      </c>
      <c r="B144" t="s">
        <v>1752</v>
      </c>
      <c r="C144" s="1">
        <v>11147</v>
      </c>
      <c r="D144">
        <v>13</v>
      </c>
      <c r="E144" t="s">
        <v>1642</v>
      </c>
      <c r="F144" t="s">
        <v>1651</v>
      </c>
    </row>
    <row r="145" spans="1:6" x14ac:dyDescent="0.35">
      <c r="A145">
        <v>14220</v>
      </c>
      <c r="B145" t="s">
        <v>1753</v>
      </c>
      <c r="C145" s="1">
        <v>11244</v>
      </c>
      <c r="D145">
        <v>13</v>
      </c>
      <c r="E145" t="s">
        <v>1642</v>
      </c>
      <c r="F145" t="s">
        <v>1651</v>
      </c>
    </row>
    <row r="146" spans="1:6" x14ac:dyDescent="0.35">
      <c r="A146">
        <v>14221</v>
      </c>
      <c r="B146" t="s">
        <v>1754</v>
      </c>
      <c r="C146" s="1">
        <v>12192</v>
      </c>
      <c r="D146">
        <v>13</v>
      </c>
      <c r="E146" t="s">
        <v>1642</v>
      </c>
      <c r="F146" t="s">
        <v>1651</v>
      </c>
    </row>
    <row r="147" spans="1:6" x14ac:dyDescent="0.35">
      <c r="A147">
        <v>15538</v>
      </c>
      <c r="B147" t="s">
        <v>1755</v>
      </c>
      <c r="C147" s="1">
        <v>11196</v>
      </c>
      <c r="D147">
        <v>13</v>
      </c>
      <c r="E147" t="s">
        <v>1642</v>
      </c>
      <c r="F147" t="s">
        <v>1651</v>
      </c>
    </row>
    <row r="148" spans="1:6" x14ac:dyDescent="0.35">
      <c r="A148">
        <v>14632</v>
      </c>
      <c r="B148" t="s">
        <v>1756</v>
      </c>
      <c r="C148" s="1">
        <v>1499</v>
      </c>
      <c r="D148">
        <v>14</v>
      </c>
      <c r="E148" t="s">
        <v>1642</v>
      </c>
      <c r="F148" t="s">
        <v>1643</v>
      </c>
    </row>
    <row r="149" spans="1:6" x14ac:dyDescent="0.35">
      <c r="A149">
        <v>14633</v>
      </c>
      <c r="B149" t="s">
        <v>1757</v>
      </c>
      <c r="C149" s="1">
        <v>1515</v>
      </c>
      <c r="D149">
        <v>14</v>
      </c>
      <c r="E149" t="s">
        <v>1642</v>
      </c>
      <c r="F149" t="s">
        <v>1643</v>
      </c>
    </row>
    <row r="150" spans="1:6" x14ac:dyDescent="0.35">
      <c r="A150">
        <v>14634</v>
      </c>
      <c r="B150" t="s">
        <v>1758</v>
      </c>
      <c r="C150" s="1">
        <v>1588</v>
      </c>
      <c r="D150">
        <v>14</v>
      </c>
      <c r="E150" t="s">
        <v>1642</v>
      </c>
      <c r="F150" t="s">
        <v>1643</v>
      </c>
    </row>
    <row r="151" spans="1:6" x14ac:dyDescent="0.35">
      <c r="A151">
        <v>14635</v>
      </c>
      <c r="B151" t="s">
        <v>1759</v>
      </c>
      <c r="C151" s="1">
        <v>1788</v>
      </c>
      <c r="D151">
        <v>14</v>
      </c>
      <c r="E151" t="s">
        <v>1642</v>
      </c>
      <c r="F151" t="s">
        <v>1643</v>
      </c>
    </row>
    <row r="152" spans="1:6" x14ac:dyDescent="0.35">
      <c r="A152">
        <v>14636</v>
      </c>
      <c r="B152" t="s">
        <v>1760</v>
      </c>
      <c r="C152" s="1">
        <v>1828</v>
      </c>
      <c r="D152">
        <v>14</v>
      </c>
      <c r="E152" t="s">
        <v>1642</v>
      </c>
      <c r="F152" t="s">
        <v>1643</v>
      </c>
    </row>
    <row r="153" spans="1:6" x14ac:dyDescent="0.35">
      <c r="A153" t="s">
        <v>1288</v>
      </c>
      <c r="B153" t="s">
        <v>1761</v>
      </c>
      <c r="C153" s="1">
        <v>3900</v>
      </c>
      <c r="D153">
        <v>14</v>
      </c>
      <c r="E153" t="s">
        <v>1642</v>
      </c>
      <c r="F153" t="s">
        <v>1651</v>
      </c>
    </row>
    <row r="154" spans="1:6" x14ac:dyDescent="0.35">
      <c r="A154" t="s">
        <v>1290</v>
      </c>
      <c r="B154" t="s">
        <v>1762</v>
      </c>
      <c r="C154" s="1">
        <v>4050</v>
      </c>
      <c r="D154">
        <v>14</v>
      </c>
      <c r="E154" t="s">
        <v>1642</v>
      </c>
      <c r="F154" t="s">
        <v>1651</v>
      </c>
    </row>
    <row r="155" spans="1:6" x14ac:dyDescent="0.35">
      <c r="A155" t="s">
        <v>1292</v>
      </c>
      <c r="B155" t="s">
        <v>1763</v>
      </c>
      <c r="C155" s="1">
        <v>4200</v>
      </c>
      <c r="D155">
        <v>14</v>
      </c>
      <c r="E155" t="s">
        <v>1642</v>
      </c>
      <c r="F155" t="s">
        <v>1651</v>
      </c>
    </row>
    <row r="156" spans="1:6" x14ac:dyDescent="0.35">
      <c r="A156" t="s">
        <v>1294</v>
      </c>
      <c r="B156" t="s">
        <v>1764</v>
      </c>
      <c r="C156" s="1">
        <v>4350</v>
      </c>
      <c r="D156">
        <v>14</v>
      </c>
      <c r="E156" t="s">
        <v>1642</v>
      </c>
      <c r="F156" t="s">
        <v>1651</v>
      </c>
    </row>
    <row r="157" spans="1:6" x14ac:dyDescent="0.35">
      <c r="A157" t="s">
        <v>1296</v>
      </c>
      <c r="B157" t="s">
        <v>1765</v>
      </c>
      <c r="C157" s="1">
        <v>4500</v>
      </c>
      <c r="D157">
        <v>14</v>
      </c>
      <c r="E157" t="s">
        <v>1642</v>
      </c>
      <c r="F157" t="s">
        <v>1651</v>
      </c>
    </row>
    <row r="158" spans="1:6" x14ac:dyDescent="0.35">
      <c r="A158">
        <v>15203</v>
      </c>
      <c r="B158" t="s">
        <v>1382</v>
      </c>
      <c r="C158" s="1">
        <v>600</v>
      </c>
      <c r="D158">
        <v>15</v>
      </c>
      <c r="E158" t="s">
        <v>1642</v>
      </c>
      <c r="F158" t="s">
        <v>1651</v>
      </c>
    </row>
    <row r="159" spans="1:6" x14ac:dyDescent="0.35">
      <c r="A159">
        <v>12056</v>
      </c>
      <c r="B159" t="s">
        <v>1766</v>
      </c>
      <c r="C159" s="1">
        <v>2526</v>
      </c>
      <c r="D159">
        <v>16</v>
      </c>
      <c r="E159" t="s">
        <v>1642</v>
      </c>
      <c r="F159" t="s">
        <v>1651</v>
      </c>
    </row>
    <row r="160" spans="1:6" x14ac:dyDescent="0.35">
      <c r="A160">
        <v>12076</v>
      </c>
      <c r="B160" t="s">
        <v>817</v>
      </c>
      <c r="C160" s="1">
        <v>225</v>
      </c>
      <c r="D160">
        <v>16</v>
      </c>
      <c r="E160" t="s">
        <v>1642</v>
      </c>
      <c r="F160" t="s">
        <v>1643</v>
      </c>
    </row>
    <row r="161" spans="1:7" x14ac:dyDescent="0.35">
      <c r="A161">
        <v>12255</v>
      </c>
      <c r="B161" t="s">
        <v>1767</v>
      </c>
      <c r="C161" s="1">
        <v>500</v>
      </c>
      <c r="D161">
        <v>16</v>
      </c>
      <c r="E161" t="s">
        <v>1642</v>
      </c>
      <c r="F161" t="s">
        <v>1643</v>
      </c>
    </row>
    <row r="162" spans="1:7" x14ac:dyDescent="0.35">
      <c r="A162">
        <v>12644</v>
      </c>
      <c r="B162" t="s">
        <v>1768</v>
      </c>
      <c r="C162" s="1">
        <v>1060</v>
      </c>
      <c r="D162">
        <v>16</v>
      </c>
      <c r="E162" t="s">
        <v>1642</v>
      </c>
      <c r="F162" t="s">
        <v>1643</v>
      </c>
    </row>
    <row r="163" spans="1:7" x14ac:dyDescent="0.35">
      <c r="A163">
        <v>12645</v>
      </c>
      <c r="B163" t="s">
        <v>1769</v>
      </c>
      <c r="C163" s="1">
        <v>2639</v>
      </c>
      <c r="D163">
        <v>16</v>
      </c>
      <c r="E163" t="s">
        <v>1642</v>
      </c>
      <c r="F163" t="s">
        <v>1651</v>
      </c>
      <c r="G163" t="s">
        <v>1770</v>
      </c>
    </row>
    <row r="164" spans="1:7" x14ac:dyDescent="0.35">
      <c r="A164">
        <v>12650</v>
      </c>
      <c r="B164" t="s">
        <v>1771</v>
      </c>
      <c r="C164" s="1">
        <v>2174</v>
      </c>
      <c r="D164">
        <v>16</v>
      </c>
      <c r="E164" t="s">
        <v>1642</v>
      </c>
      <c r="F164" t="s">
        <v>1651</v>
      </c>
      <c r="G164" t="s">
        <v>1770</v>
      </c>
    </row>
    <row r="165" spans="1:7" x14ac:dyDescent="0.35">
      <c r="A165">
        <v>12688</v>
      </c>
      <c r="B165" t="s">
        <v>818</v>
      </c>
      <c r="C165" s="1">
        <v>387</v>
      </c>
      <c r="D165">
        <v>16</v>
      </c>
      <c r="E165" t="s">
        <v>1642</v>
      </c>
      <c r="F165" t="s">
        <v>1643</v>
      </c>
    </row>
    <row r="166" spans="1:7" x14ac:dyDescent="0.35">
      <c r="A166">
        <v>12757</v>
      </c>
      <c r="B166" t="s">
        <v>1772</v>
      </c>
      <c r="C166" s="1">
        <v>1633</v>
      </c>
      <c r="D166">
        <v>16</v>
      </c>
      <c r="E166" t="s">
        <v>1642</v>
      </c>
      <c r="F166" t="s">
        <v>1651</v>
      </c>
      <c r="G166" t="s">
        <v>1770</v>
      </c>
    </row>
    <row r="167" spans="1:7" x14ac:dyDescent="0.35">
      <c r="A167">
        <v>12758</v>
      </c>
      <c r="B167" t="s">
        <v>1773</v>
      </c>
      <c r="C167" s="1">
        <v>1633</v>
      </c>
      <c r="D167">
        <v>16</v>
      </c>
      <c r="E167" t="s">
        <v>1642</v>
      </c>
      <c r="F167" t="s">
        <v>1651</v>
      </c>
      <c r="G167" t="s">
        <v>1770</v>
      </c>
    </row>
    <row r="168" spans="1:7" x14ac:dyDescent="0.35">
      <c r="A168">
        <v>12760</v>
      </c>
      <c r="B168" t="s">
        <v>1774</v>
      </c>
      <c r="C168" s="1">
        <v>625</v>
      </c>
      <c r="D168">
        <v>16</v>
      </c>
      <c r="E168" t="s">
        <v>1642</v>
      </c>
      <c r="F168" t="s">
        <v>1643</v>
      </c>
    </row>
    <row r="169" spans="1:7" x14ac:dyDescent="0.35">
      <c r="A169">
        <v>12780</v>
      </c>
      <c r="B169" t="s">
        <v>1775</v>
      </c>
      <c r="C169" s="1">
        <v>1250</v>
      </c>
      <c r="D169">
        <v>16</v>
      </c>
      <c r="E169" t="s">
        <v>1642</v>
      </c>
      <c r="F169" t="s">
        <v>1643</v>
      </c>
    </row>
    <row r="170" spans="1:7" x14ac:dyDescent="0.35">
      <c r="A170">
        <v>12831</v>
      </c>
      <c r="B170" t="s">
        <v>1776</v>
      </c>
      <c r="C170" s="1">
        <v>1065</v>
      </c>
      <c r="D170">
        <v>16</v>
      </c>
      <c r="E170" t="s">
        <v>1642</v>
      </c>
      <c r="F170" t="s">
        <v>1651</v>
      </c>
      <c r="G170" t="s">
        <v>1770</v>
      </c>
    </row>
    <row r="171" spans="1:7" x14ac:dyDescent="0.35">
      <c r="A171">
        <v>12832</v>
      </c>
      <c r="B171" t="s">
        <v>1777</v>
      </c>
      <c r="C171" s="1">
        <v>2174</v>
      </c>
      <c r="D171">
        <v>16</v>
      </c>
      <c r="E171" t="s">
        <v>1642</v>
      </c>
      <c r="F171" t="s">
        <v>1651</v>
      </c>
      <c r="G171" t="s">
        <v>1770</v>
      </c>
    </row>
    <row r="172" spans="1:7" x14ac:dyDescent="0.35">
      <c r="A172">
        <v>13160</v>
      </c>
      <c r="B172" t="s">
        <v>822</v>
      </c>
      <c r="C172" s="1">
        <v>425</v>
      </c>
      <c r="D172">
        <v>16</v>
      </c>
      <c r="E172" t="s">
        <v>1642</v>
      </c>
      <c r="F172" t="s">
        <v>1643</v>
      </c>
    </row>
    <row r="173" spans="1:7" x14ac:dyDescent="0.35">
      <c r="A173">
        <v>15583</v>
      </c>
      <c r="B173" t="s">
        <v>1778</v>
      </c>
      <c r="C173" s="1">
        <v>55</v>
      </c>
      <c r="D173">
        <v>16</v>
      </c>
      <c r="E173" t="s">
        <v>1642</v>
      </c>
      <c r="F173" t="s">
        <v>1643</v>
      </c>
    </row>
    <row r="174" spans="1:7" x14ac:dyDescent="0.35">
      <c r="A174">
        <v>13797</v>
      </c>
      <c r="B174" t="s">
        <v>1779</v>
      </c>
      <c r="C174" s="1">
        <v>699</v>
      </c>
      <c r="D174">
        <v>16</v>
      </c>
      <c r="E174" t="s">
        <v>1642</v>
      </c>
      <c r="F174" t="s">
        <v>1643</v>
      </c>
    </row>
    <row r="175" spans="1:7" x14ac:dyDescent="0.35">
      <c r="A175">
        <v>13822</v>
      </c>
      <c r="B175" t="s">
        <v>1780</v>
      </c>
      <c r="C175" s="1">
        <v>1250</v>
      </c>
      <c r="D175">
        <v>16</v>
      </c>
      <c r="E175" t="s">
        <v>1642</v>
      </c>
      <c r="F175" t="s">
        <v>1643</v>
      </c>
    </row>
    <row r="176" spans="1:7" x14ac:dyDescent="0.35">
      <c r="A176">
        <v>14468</v>
      </c>
      <c r="B176" t="s">
        <v>805</v>
      </c>
      <c r="C176" s="1">
        <v>53</v>
      </c>
      <c r="D176">
        <v>16</v>
      </c>
      <c r="E176" t="s">
        <v>1642</v>
      </c>
      <c r="F176" t="s">
        <v>1643</v>
      </c>
    </row>
    <row r="177" spans="1:6" x14ac:dyDescent="0.35">
      <c r="A177">
        <v>15584</v>
      </c>
      <c r="B177" t="s">
        <v>1781</v>
      </c>
      <c r="C177" s="1">
        <v>55</v>
      </c>
      <c r="D177">
        <v>16</v>
      </c>
      <c r="E177" t="s">
        <v>1642</v>
      </c>
      <c r="F177" t="s">
        <v>1643</v>
      </c>
    </row>
    <row r="178" spans="1:6" x14ac:dyDescent="0.35">
      <c r="A178">
        <v>14784</v>
      </c>
      <c r="B178" t="s">
        <v>1782</v>
      </c>
      <c r="C178" s="1">
        <v>981</v>
      </c>
      <c r="D178">
        <v>16</v>
      </c>
      <c r="E178" t="s">
        <v>1642</v>
      </c>
      <c r="F178" t="s">
        <v>1643</v>
      </c>
    </row>
    <row r="179" spans="1:6" x14ac:dyDescent="0.35">
      <c r="A179">
        <v>15439</v>
      </c>
      <c r="B179" t="s">
        <v>829</v>
      </c>
      <c r="C179" s="1">
        <v>440</v>
      </c>
      <c r="D179">
        <v>16</v>
      </c>
      <c r="E179" t="s">
        <v>1642</v>
      </c>
      <c r="F179" t="s">
        <v>1643</v>
      </c>
    </row>
    <row r="180" spans="1:6" x14ac:dyDescent="0.35">
      <c r="A180" t="s">
        <v>823</v>
      </c>
      <c r="B180" t="s">
        <v>1783</v>
      </c>
      <c r="C180" s="1">
        <v>560</v>
      </c>
      <c r="D180">
        <v>16</v>
      </c>
      <c r="E180" t="s">
        <v>1642</v>
      </c>
      <c r="F180" t="s">
        <v>1643</v>
      </c>
    </row>
    <row r="181" spans="1:6" x14ac:dyDescent="0.35">
      <c r="A181" t="s">
        <v>827</v>
      </c>
      <c r="B181" t="s">
        <v>1784</v>
      </c>
      <c r="C181" s="1">
        <v>1420</v>
      </c>
      <c r="D181">
        <v>16</v>
      </c>
      <c r="E181" t="s">
        <v>1642</v>
      </c>
      <c r="F181" t="s">
        <v>1643</v>
      </c>
    </row>
    <row r="182" spans="1:6" x14ac:dyDescent="0.35">
      <c r="A182">
        <v>15496</v>
      </c>
      <c r="B182" t="s">
        <v>1785</v>
      </c>
      <c r="C182" s="1">
        <v>160</v>
      </c>
      <c r="D182">
        <v>17</v>
      </c>
      <c r="E182" t="s">
        <v>1642</v>
      </c>
      <c r="F182" t="s">
        <v>1651</v>
      </c>
    </row>
    <row r="183" spans="1:6" x14ac:dyDescent="0.35">
      <c r="A183">
        <v>15497</v>
      </c>
      <c r="B183" t="s">
        <v>1786</v>
      </c>
      <c r="C183" s="1">
        <v>310</v>
      </c>
      <c r="D183">
        <v>17</v>
      </c>
      <c r="E183" t="s">
        <v>1642</v>
      </c>
      <c r="F183" t="s">
        <v>1651</v>
      </c>
    </row>
    <row r="184" spans="1:6" x14ac:dyDescent="0.35">
      <c r="A184">
        <v>15498</v>
      </c>
      <c r="B184" t="s">
        <v>1787</v>
      </c>
      <c r="C184" s="1">
        <v>260</v>
      </c>
      <c r="D184">
        <v>17</v>
      </c>
      <c r="E184" t="s">
        <v>1642</v>
      </c>
      <c r="F184" t="s">
        <v>1651</v>
      </c>
    </row>
    <row r="185" spans="1:6" x14ac:dyDescent="0.35">
      <c r="A185">
        <v>15499</v>
      </c>
      <c r="B185" t="s">
        <v>1788</v>
      </c>
      <c r="C185" s="1">
        <v>510</v>
      </c>
      <c r="D185">
        <v>17</v>
      </c>
      <c r="E185" t="s">
        <v>1642</v>
      </c>
      <c r="F185" t="s">
        <v>1651</v>
      </c>
    </row>
    <row r="186" spans="1:6" x14ac:dyDescent="0.35">
      <c r="A186">
        <v>15204</v>
      </c>
      <c r="B186" t="s">
        <v>834</v>
      </c>
      <c r="C186" s="1">
        <v>150</v>
      </c>
      <c r="D186">
        <v>18</v>
      </c>
      <c r="E186" t="s">
        <v>1642</v>
      </c>
      <c r="F186" t="s">
        <v>1643</v>
      </c>
    </row>
    <row r="187" spans="1:6" x14ac:dyDescent="0.35">
      <c r="A187">
        <v>15711</v>
      </c>
      <c r="B187" t="s">
        <v>1789</v>
      </c>
      <c r="C187" s="1">
        <v>190</v>
      </c>
      <c r="D187">
        <v>18</v>
      </c>
      <c r="E187" t="s">
        <v>1642</v>
      </c>
      <c r="F187" t="s">
        <v>1643</v>
      </c>
    </row>
    <row r="188" spans="1:6" x14ac:dyDescent="0.35">
      <c r="A188">
        <v>15712</v>
      </c>
      <c r="B188" t="s">
        <v>1790</v>
      </c>
      <c r="C188" s="1">
        <v>370</v>
      </c>
      <c r="D188">
        <v>18</v>
      </c>
      <c r="E188" t="s">
        <v>1642</v>
      </c>
      <c r="F188" t="s">
        <v>1651</v>
      </c>
    </row>
    <row r="189" spans="1:6" x14ac:dyDescent="0.35">
      <c r="A189">
        <v>11677</v>
      </c>
      <c r="B189" t="s">
        <v>1389</v>
      </c>
      <c r="C189" s="1">
        <v>29</v>
      </c>
      <c r="D189">
        <v>19</v>
      </c>
      <c r="E189" t="s">
        <v>1642</v>
      </c>
      <c r="F189" t="s">
        <v>1651</v>
      </c>
    </row>
    <row r="190" spans="1:6" x14ac:dyDescent="0.35">
      <c r="A190">
        <v>12904</v>
      </c>
      <c r="B190" t="s">
        <v>1791</v>
      </c>
      <c r="C190" s="1">
        <v>393</v>
      </c>
      <c r="D190">
        <v>19</v>
      </c>
      <c r="E190" t="s">
        <v>1642</v>
      </c>
      <c r="F190" t="s">
        <v>1651</v>
      </c>
    </row>
    <row r="191" spans="1:6" x14ac:dyDescent="0.35">
      <c r="A191">
        <v>14207</v>
      </c>
      <c r="B191" t="s">
        <v>1285</v>
      </c>
      <c r="C191" s="1">
        <v>29</v>
      </c>
      <c r="D191">
        <v>19</v>
      </c>
      <c r="E191" t="s">
        <v>1642</v>
      </c>
      <c r="F191" t="s">
        <v>1651</v>
      </c>
    </row>
    <row r="192" spans="1:6" x14ac:dyDescent="0.35">
      <c r="A192">
        <v>15196</v>
      </c>
      <c r="B192" t="s">
        <v>1314</v>
      </c>
      <c r="C192" s="1">
        <v>150</v>
      </c>
      <c r="D192">
        <v>19</v>
      </c>
      <c r="E192" t="s">
        <v>1642</v>
      </c>
      <c r="F192" t="s">
        <v>1651</v>
      </c>
    </row>
    <row r="193" spans="1:6" x14ac:dyDescent="0.35">
      <c r="A193">
        <v>15407</v>
      </c>
      <c r="B193" t="s">
        <v>1315</v>
      </c>
      <c r="C193" s="1">
        <v>38</v>
      </c>
      <c r="D193">
        <v>19</v>
      </c>
      <c r="E193" t="s">
        <v>1642</v>
      </c>
      <c r="F193" t="s">
        <v>1651</v>
      </c>
    </row>
    <row r="194" spans="1:6" x14ac:dyDescent="0.35">
      <c r="A194">
        <v>15408</v>
      </c>
      <c r="B194" t="s">
        <v>1316</v>
      </c>
      <c r="C194" s="1">
        <v>70</v>
      </c>
      <c r="D194">
        <v>19</v>
      </c>
      <c r="E194" t="s">
        <v>1642</v>
      </c>
      <c r="F194" t="s">
        <v>1651</v>
      </c>
    </row>
    <row r="195" spans="1:6" x14ac:dyDescent="0.35">
      <c r="A195">
        <v>10658</v>
      </c>
      <c r="B195" t="s">
        <v>1391</v>
      </c>
      <c r="C195" s="1">
        <v>74</v>
      </c>
      <c r="D195">
        <v>20</v>
      </c>
      <c r="E195" t="s">
        <v>1642</v>
      </c>
      <c r="F195" t="s">
        <v>1651</v>
      </c>
    </row>
    <row r="196" spans="1:6" x14ac:dyDescent="0.35">
      <c r="A196">
        <v>10659</v>
      </c>
      <c r="B196" t="s">
        <v>1392</v>
      </c>
      <c r="C196" s="1">
        <v>28</v>
      </c>
      <c r="D196">
        <v>20</v>
      </c>
      <c r="E196" t="s">
        <v>1642</v>
      </c>
      <c r="F196" t="s">
        <v>1651</v>
      </c>
    </row>
    <row r="197" spans="1:6" x14ac:dyDescent="0.35">
      <c r="A197">
        <v>11623</v>
      </c>
      <c r="B197" t="s">
        <v>849</v>
      </c>
      <c r="C197" s="1">
        <v>32</v>
      </c>
      <c r="D197">
        <v>20</v>
      </c>
      <c r="E197" t="s">
        <v>1642</v>
      </c>
      <c r="F197" t="s">
        <v>1643</v>
      </c>
    </row>
    <row r="198" spans="1:6" x14ac:dyDescent="0.35">
      <c r="A198">
        <v>11778</v>
      </c>
      <c r="B198" t="s">
        <v>850</v>
      </c>
      <c r="C198" s="1">
        <v>75</v>
      </c>
      <c r="D198">
        <v>20</v>
      </c>
      <c r="E198" t="s">
        <v>1642</v>
      </c>
      <c r="F198" t="s">
        <v>1643</v>
      </c>
    </row>
    <row r="199" spans="1:6" x14ac:dyDescent="0.35">
      <c r="A199">
        <v>11816</v>
      </c>
      <c r="B199" t="s">
        <v>851</v>
      </c>
      <c r="C199" s="1">
        <v>75</v>
      </c>
      <c r="D199">
        <v>20</v>
      </c>
      <c r="E199" t="s">
        <v>1642</v>
      </c>
      <c r="F199" t="s">
        <v>1643</v>
      </c>
    </row>
    <row r="200" spans="1:6" x14ac:dyDescent="0.35">
      <c r="A200">
        <v>11996</v>
      </c>
      <c r="B200" t="s">
        <v>852</v>
      </c>
      <c r="C200" s="1">
        <v>91</v>
      </c>
      <c r="D200">
        <v>20</v>
      </c>
      <c r="E200" t="s">
        <v>1642</v>
      </c>
      <c r="F200" t="s">
        <v>1643</v>
      </c>
    </row>
    <row r="201" spans="1:6" x14ac:dyDescent="0.35">
      <c r="A201">
        <v>12274</v>
      </c>
      <c r="B201" t="s">
        <v>1393</v>
      </c>
      <c r="C201" s="1">
        <v>164</v>
      </c>
      <c r="D201">
        <v>20</v>
      </c>
      <c r="E201" t="s">
        <v>1642</v>
      </c>
      <c r="F201" t="s">
        <v>1651</v>
      </c>
    </row>
    <row r="202" spans="1:6" x14ac:dyDescent="0.35">
      <c r="A202">
        <v>12616</v>
      </c>
      <c r="B202" t="s">
        <v>1394</v>
      </c>
      <c r="C202" s="1">
        <v>75</v>
      </c>
      <c r="D202">
        <v>20</v>
      </c>
      <c r="E202" t="s">
        <v>1642</v>
      </c>
      <c r="F202" t="s">
        <v>1643</v>
      </c>
    </row>
    <row r="203" spans="1:6" x14ac:dyDescent="0.35">
      <c r="A203">
        <v>12787</v>
      </c>
      <c r="B203" t="s">
        <v>855</v>
      </c>
      <c r="C203" s="1">
        <v>34</v>
      </c>
      <c r="D203">
        <v>20</v>
      </c>
      <c r="E203" t="s">
        <v>1642</v>
      </c>
      <c r="F203" t="s">
        <v>1643</v>
      </c>
    </row>
    <row r="204" spans="1:6" x14ac:dyDescent="0.35">
      <c r="A204">
        <v>13101</v>
      </c>
      <c r="B204" t="s">
        <v>856</v>
      </c>
      <c r="C204" s="1">
        <v>75</v>
      </c>
      <c r="D204">
        <v>20</v>
      </c>
      <c r="E204" t="s">
        <v>1642</v>
      </c>
      <c r="F204" t="s">
        <v>1643</v>
      </c>
    </row>
    <row r="205" spans="1:6" x14ac:dyDescent="0.35">
      <c r="A205">
        <v>14206</v>
      </c>
      <c r="B205" t="s">
        <v>1283</v>
      </c>
      <c r="C205" s="1">
        <v>75</v>
      </c>
      <c r="D205">
        <v>20</v>
      </c>
      <c r="E205" t="s">
        <v>1642</v>
      </c>
      <c r="F205" t="s">
        <v>1651</v>
      </c>
    </row>
    <row r="206" spans="1:6" x14ac:dyDescent="0.35">
      <c r="A206">
        <v>14209</v>
      </c>
      <c r="B206" t="s">
        <v>858</v>
      </c>
      <c r="C206" s="1">
        <v>75</v>
      </c>
      <c r="D206">
        <v>20</v>
      </c>
      <c r="E206" t="s">
        <v>1642</v>
      </c>
      <c r="F206" t="s">
        <v>1643</v>
      </c>
    </row>
    <row r="207" spans="1:6" x14ac:dyDescent="0.35">
      <c r="A207">
        <v>15532</v>
      </c>
      <c r="B207" t="s">
        <v>859</v>
      </c>
      <c r="C207" s="1">
        <v>75</v>
      </c>
      <c r="D207">
        <v>20</v>
      </c>
      <c r="E207" t="s">
        <v>1642</v>
      </c>
      <c r="F207" t="s">
        <v>1643</v>
      </c>
    </row>
    <row r="208" spans="1:6" x14ac:dyDescent="0.35">
      <c r="A208">
        <v>11132</v>
      </c>
      <c r="B208" t="s">
        <v>860</v>
      </c>
      <c r="C208" s="1">
        <v>34</v>
      </c>
      <c r="D208">
        <v>21</v>
      </c>
      <c r="E208" t="s">
        <v>1642</v>
      </c>
      <c r="F208" t="s">
        <v>1643</v>
      </c>
    </row>
    <row r="209" spans="1:6" x14ac:dyDescent="0.35">
      <c r="A209">
        <v>12012</v>
      </c>
      <c r="B209" t="s">
        <v>861</v>
      </c>
      <c r="C209" s="1">
        <v>75</v>
      </c>
      <c r="D209">
        <v>21</v>
      </c>
      <c r="E209" t="s">
        <v>1642</v>
      </c>
      <c r="F209" t="s">
        <v>1643</v>
      </c>
    </row>
    <row r="210" spans="1:6" x14ac:dyDescent="0.35">
      <c r="A210">
        <v>12786</v>
      </c>
      <c r="B210" t="s">
        <v>862</v>
      </c>
      <c r="C210" s="1">
        <v>75</v>
      </c>
      <c r="D210">
        <v>21</v>
      </c>
      <c r="E210" t="s">
        <v>1642</v>
      </c>
      <c r="F210" t="s">
        <v>1643</v>
      </c>
    </row>
    <row r="211" spans="1:6" x14ac:dyDescent="0.35">
      <c r="A211">
        <v>14205</v>
      </c>
      <c r="B211" t="s">
        <v>863</v>
      </c>
      <c r="C211" s="1">
        <v>75</v>
      </c>
      <c r="D211">
        <v>21</v>
      </c>
      <c r="E211" t="s">
        <v>1642</v>
      </c>
      <c r="F211" t="s">
        <v>1643</v>
      </c>
    </row>
    <row r="212" spans="1:6" x14ac:dyDescent="0.35">
      <c r="A212">
        <v>14342</v>
      </c>
      <c r="B212" t="s">
        <v>864</v>
      </c>
      <c r="C212" s="1">
        <v>75</v>
      </c>
      <c r="D212">
        <v>21</v>
      </c>
      <c r="E212" t="s">
        <v>1642</v>
      </c>
      <c r="F212" t="s">
        <v>1643</v>
      </c>
    </row>
    <row r="213" spans="1:6" x14ac:dyDescent="0.35">
      <c r="A213">
        <v>14349</v>
      </c>
      <c r="B213" t="s">
        <v>865</v>
      </c>
      <c r="C213" s="1">
        <v>75</v>
      </c>
      <c r="D213">
        <v>21</v>
      </c>
      <c r="E213" t="s">
        <v>1642</v>
      </c>
      <c r="F213" t="s">
        <v>1643</v>
      </c>
    </row>
    <row r="214" spans="1:6" x14ac:dyDescent="0.35">
      <c r="A214">
        <v>15078</v>
      </c>
      <c r="B214" t="s">
        <v>867</v>
      </c>
      <c r="C214" s="1">
        <v>75</v>
      </c>
      <c r="D214">
        <v>21</v>
      </c>
      <c r="E214" t="s">
        <v>1642</v>
      </c>
      <c r="F214" t="s">
        <v>1643</v>
      </c>
    </row>
    <row r="215" spans="1:6" x14ac:dyDescent="0.35">
      <c r="A215">
        <v>15095</v>
      </c>
      <c r="B215" t="s">
        <v>869</v>
      </c>
      <c r="C215" s="1">
        <v>75</v>
      </c>
      <c r="D215">
        <v>21</v>
      </c>
      <c r="E215" t="s">
        <v>1642</v>
      </c>
      <c r="F215" t="s">
        <v>1643</v>
      </c>
    </row>
    <row r="216" spans="1:6" x14ac:dyDescent="0.35">
      <c r="A216">
        <v>15087</v>
      </c>
      <c r="B216" t="s">
        <v>868</v>
      </c>
      <c r="C216" s="1">
        <v>300</v>
      </c>
      <c r="D216">
        <v>21</v>
      </c>
      <c r="E216" t="s">
        <v>1642</v>
      </c>
      <c r="F216" t="s">
        <v>1643</v>
      </c>
    </row>
    <row r="217" spans="1:6" x14ac:dyDescent="0.35">
      <c r="A217">
        <v>15033</v>
      </c>
      <c r="B217" t="s">
        <v>866</v>
      </c>
      <c r="C217" s="1">
        <v>400</v>
      </c>
      <c r="D217">
        <v>21</v>
      </c>
      <c r="E217" t="s">
        <v>1642</v>
      </c>
      <c r="F217" t="s">
        <v>1643</v>
      </c>
    </row>
    <row r="218" spans="1:6" x14ac:dyDescent="0.35">
      <c r="A218">
        <v>11526</v>
      </c>
      <c r="B218" t="s">
        <v>1792</v>
      </c>
      <c r="C218" s="1">
        <v>735</v>
      </c>
      <c r="D218">
        <v>22</v>
      </c>
      <c r="E218" t="s">
        <v>1642</v>
      </c>
      <c r="F218" t="s">
        <v>1651</v>
      </c>
    </row>
    <row r="219" spans="1:6" x14ac:dyDescent="0.35">
      <c r="A219">
        <v>11792</v>
      </c>
      <c r="B219" t="s">
        <v>1396</v>
      </c>
      <c r="C219" s="1">
        <v>135</v>
      </c>
      <c r="D219">
        <v>22</v>
      </c>
      <c r="E219" t="s">
        <v>1642</v>
      </c>
      <c r="F219" t="s">
        <v>1651</v>
      </c>
    </row>
    <row r="220" spans="1:6" x14ac:dyDescent="0.35">
      <c r="A220">
        <v>12108</v>
      </c>
      <c r="B220" t="s">
        <v>880</v>
      </c>
      <c r="C220" s="1">
        <v>350</v>
      </c>
      <c r="D220">
        <v>22</v>
      </c>
      <c r="E220" t="s">
        <v>1642</v>
      </c>
      <c r="F220" t="s">
        <v>1651</v>
      </c>
    </row>
    <row r="221" spans="1:6" x14ac:dyDescent="0.35">
      <c r="A221">
        <v>12404</v>
      </c>
      <c r="B221" t="s">
        <v>1793</v>
      </c>
      <c r="C221" s="1">
        <v>99</v>
      </c>
      <c r="D221">
        <v>22</v>
      </c>
      <c r="E221" t="s">
        <v>1642</v>
      </c>
      <c r="F221" t="s">
        <v>1643</v>
      </c>
    </row>
    <row r="222" spans="1:6" x14ac:dyDescent="0.35">
      <c r="A222">
        <v>13612</v>
      </c>
      <c r="B222" t="s">
        <v>875</v>
      </c>
      <c r="C222" s="1">
        <v>99</v>
      </c>
      <c r="D222">
        <v>22</v>
      </c>
      <c r="E222" t="s">
        <v>1642</v>
      </c>
      <c r="F222" t="s">
        <v>1643</v>
      </c>
    </row>
    <row r="223" spans="1:6" x14ac:dyDescent="0.35">
      <c r="A223">
        <v>14642</v>
      </c>
      <c r="B223" t="s">
        <v>876</v>
      </c>
      <c r="C223" s="1">
        <v>263</v>
      </c>
      <c r="D223">
        <v>22</v>
      </c>
      <c r="E223" t="s">
        <v>1642</v>
      </c>
      <c r="F223" t="s">
        <v>1643</v>
      </c>
    </row>
    <row r="224" spans="1:6" x14ac:dyDescent="0.35">
      <c r="A224">
        <v>14976</v>
      </c>
      <c r="B224" t="s">
        <v>877</v>
      </c>
      <c r="C224" s="1">
        <v>144</v>
      </c>
      <c r="D224">
        <v>22</v>
      </c>
      <c r="E224" t="s">
        <v>1642</v>
      </c>
      <c r="F224" t="s">
        <v>1643</v>
      </c>
    </row>
    <row r="225" spans="1:7" x14ac:dyDescent="0.35">
      <c r="A225">
        <v>15506</v>
      </c>
      <c r="B225" t="s">
        <v>878</v>
      </c>
      <c r="C225" s="1">
        <v>356</v>
      </c>
      <c r="D225">
        <v>22</v>
      </c>
      <c r="E225" t="s">
        <v>1642</v>
      </c>
      <c r="F225" t="s">
        <v>1643</v>
      </c>
    </row>
    <row r="226" spans="1:7" x14ac:dyDescent="0.35">
      <c r="A226">
        <v>15508</v>
      </c>
      <c r="B226" t="s">
        <v>1794</v>
      </c>
      <c r="C226" s="1">
        <v>263</v>
      </c>
      <c r="D226">
        <v>22</v>
      </c>
      <c r="E226" t="s">
        <v>1642</v>
      </c>
      <c r="F226" t="s">
        <v>1643</v>
      </c>
    </row>
    <row r="227" spans="1:7" x14ac:dyDescent="0.35">
      <c r="A227">
        <v>11588</v>
      </c>
      <c r="B227" t="s">
        <v>1397</v>
      </c>
      <c r="C227" s="1">
        <v>47</v>
      </c>
      <c r="D227">
        <v>23</v>
      </c>
      <c r="E227" t="s">
        <v>1642</v>
      </c>
      <c r="F227" t="s">
        <v>1651</v>
      </c>
    </row>
    <row r="228" spans="1:7" x14ac:dyDescent="0.35">
      <c r="A228">
        <v>11682</v>
      </c>
      <c r="B228" t="s">
        <v>1278</v>
      </c>
      <c r="C228" s="1">
        <v>206</v>
      </c>
      <c r="D228">
        <v>23</v>
      </c>
      <c r="E228" t="s">
        <v>1642</v>
      </c>
      <c r="F228" t="s">
        <v>1651</v>
      </c>
    </row>
    <row r="229" spans="1:7" x14ac:dyDescent="0.35">
      <c r="A229">
        <v>11683</v>
      </c>
      <c r="B229" t="s">
        <v>1795</v>
      </c>
      <c r="C229" s="1">
        <v>221</v>
      </c>
      <c r="D229">
        <v>23</v>
      </c>
      <c r="E229" t="s">
        <v>1642</v>
      </c>
      <c r="F229" t="s">
        <v>1643</v>
      </c>
    </row>
    <row r="230" spans="1:7" x14ac:dyDescent="0.35">
      <c r="A230">
        <v>11786</v>
      </c>
      <c r="B230" t="s">
        <v>1796</v>
      </c>
      <c r="C230" s="1">
        <v>5</v>
      </c>
      <c r="D230">
        <v>23</v>
      </c>
      <c r="E230" t="s">
        <v>1642</v>
      </c>
      <c r="F230" t="s">
        <v>1643</v>
      </c>
    </row>
    <row r="231" spans="1:7" x14ac:dyDescent="0.35">
      <c r="A231">
        <v>15561</v>
      </c>
      <c r="B231" t="s">
        <v>1797</v>
      </c>
      <c r="C231" s="1">
        <v>17</v>
      </c>
      <c r="D231">
        <v>23</v>
      </c>
      <c r="E231" t="s">
        <v>1642</v>
      </c>
      <c r="F231" t="s">
        <v>1643</v>
      </c>
    </row>
    <row r="232" spans="1:7" x14ac:dyDescent="0.35">
      <c r="A232">
        <v>14783</v>
      </c>
      <c r="B232" t="s">
        <v>1798</v>
      </c>
      <c r="C232" s="1">
        <v>500</v>
      </c>
      <c r="D232">
        <v>24</v>
      </c>
      <c r="E232" t="s">
        <v>1642</v>
      </c>
      <c r="F232" t="s">
        <v>1651</v>
      </c>
    </row>
    <row r="233" spans="1:7" x14ac:dyDescent="0.35">
      <c r="A233">
        <v>15280</v>
      </c>
      <c r="B233" t="s">
        <v>1799</v>
      </c>
      <c r="C233" s="1">
        <v>454</v>
      </c>
      <c r="D233">
        <v>24</v>
      </c>
      <c r="E233" t="s">
        <v>1642</v>
      </c>
      <c r="F233" t="s">
        <v>1651</v>
      </c>
      <c r="G233" t="s">
        <v>1800</v>
      </c>
    </row>
    <row r="234" spans="1:7" x14ac:dyDescent="0.35">
      <c r="A234" t="s">
        <v>919</v>
      </c>
      <c r="B234" t="s">
        <v>1801</v>
      </c>
      <c r="C234" s="1">
        <v>467</v>
      </c>
      <c r="D234">
        <v>24</v>
      </c>
      <c r="E234" t="s">
        <v>1642</v>
      </c>
      <c r="F234" t="s">
        <v>1651</v>
      </c>
      <c r="G234" t="s">
        <v>1800</v>
      </c>
    </row>
    <row r="235" spans="1:7" x14ac:dyDescent="0.35">
      <c r="A235">
        <v>15618</v>
      </c>
      <c r="B235" t="s">
        <v>1802</v>
      </c>
      <c r="C235" s="1">
        <v>467</v>
      </c>
      <c r="D235">
        <v>24</v>
      </c>
      <c r="E235" t="s">
        <v>1642</v>
      </c>
      <c r="F235" t="s">
        <v>1651</v>
      </c>
      <c r="G235" t="s">
        <v>1800</v>
      </c>
    </row>
    <row r="236" spans="1:7" x14ac:dyDescent="0.35">
      <c r="A236">
        <v>10021</v>
      </c>
      <c r="B236" t="s">
        <v>1803</v>
      </c>
      <c r="C236" s="1">
        <v>393</v>
      </c>
      <c r="D236">
        <v>25</v>
      </c>
      <c r="E236" t="s">
        <v>1642</v>
      </c>
      <c r="F236" t="s">
        <v>1651</v>
      </c>
      <c r="G236" t="s">
        <v>1719</v>
      </c>
    </row>
    <row r="237" spans="1:7" x14ac:dyDescent="0.35">
      <c r="A237">
        <v>10022</v>
      </c>
      <c r="B237" t="s">
        <v>1804</v>
      </c>
      <c r="C237" s="1">
        <v>202</v>
      </c>
      <c r="D237">
        <v>25</v>
      </c>
      <c r="E237" t="s">
        <v>1642</v>
      </c>
      <c r="F237" t="s">
        <v>1651</v>
      </c>
      <c r="G237" t="s">
        <v>1719</v>
      </c>
    </row>
    <row r="238" spans="1:7" x14ac:dyDescent="0.35">
      <c r="A238">
        <v>10023</v>
      </c>
      <c r="B238" t="s">
        <v>1805</v>
      </c>
      <c r="C238" s="1">
        <v>315</v>
      </c>
      <c r="D238">
        <v>25</v>
      </c>
      <c r="E238" t="s">
        <v>1642</v>
      </c>
      <c r="F238" t="s">
        <v>1651</v>
      </c>
      <c r="G238" t="s">
        <v>1719</v>
      </c>
    </row>
    <row r="239" spans="1:7" x14ac:dyDescent="0.35">
      <c r="A239">
        <v>10024</v>
      </c>
      <c r="B239" t="s">
        <v>1806</v>
      </c>
      <c r="C239" s="1">
        <v>406</v>
      </c>
      <c r="D239">
        <v>25</v>
      </c>
      <c r="E239" t="s">
        <v>1642</v>
      </c>
      <c r="F239" t="s">
        <v>1651</v>
      </c>
      <c r="G239" t="s">
        <v>1719</v>
      </c>
    </row>
    <row r="240" spans="1:7" x14ac:dyDescent="0.35">
      <c r="A240">
        <v>11165</v>
      </c>
      <c r="B240" t="s">
        <v>1807</v>
      </c>
      <c r="C240" s="1">
        <v>269</v>
      </c>
      <c r="D240">
        <v>25</v>
      </c>
      <c r="E240" t="s">
        <v>1642</v>
      </c>
      <c r="F240" t="s">
        <v>1651</v>
      </c>
      <c r="G240" t="s">
        <v>1719</v>
      </c>
    </row>
    <row r="241" spans="1:7" x14ac:dyDescent="0.35">
      <c r="A241">
        <v>11847</v>
      </c>
      <c r="B241" t="s">
        <v>1808</v>
      </c>
      <c r="C241" s="1">
        <v>450</v>
      </c>
      <c r="D241">
        <v>25</v>
      </c>
      <c r="E241" t="s">
        <v>1642</v>
      </c>
      <c r="F241" t="s">
        <v>1651</v>
      </c>
    </row>
    <row r="242" spans="1:7" x14ac:dyDescent="0.35">
      <c r="A242">
        <v>11848</v>
      </c>
      <c r="B242" t="s">
        <v>1809</v>
      </c>
      <c r="C242" s="1">
        <v>282</v>
      </c>
      <c r="D242">
        <v>25</v>
      </c>
      <c r="E242" t="s">
        <v>1642</v>
      </c>
      <c r="F242" t="s">
        <v>1651</v>
      </c>
    </row>
    <row r="243" spans="1:7" x14ac:dyDescent="0.35">
      <c r="A243">
        <v>12306</v>
      </c>
      <c r="B243" t="s">
        <v>1810</v>
      </c>
      <c r="C243" s="1">
        <v>473</v>
      </c>
      <c r="D243">
        <v>25</v>
      </c>
      <c r="E243" t="s">
        <v>1642</v>
      </c>
      <c r="F243" t="s">
        <v>1651</v>
      </c>
    </row>
    <row r="244" spans="1:7" x14ac:dyDescent="0.35">
      <c r="A244">
        <v>13663</v>
      </c>
      <c r="B244" t="s">
        <v>1811</v>
      </c>
      <c r="C244" s="1">
        <v>282</v>
      </c>
      <c r="D244">
        <v>25</v>
      </c>
      <c r="E244" t="s">
        <v>1642</v>
      </c>
      <c r="F244" t="s">
        <v>1651</v>
      </c>
    </row>
    <row r="245" spans="1:7" x14ac:dyDescent="0.35">
      <c r="A245">
        <v>15462</v>
      </c>
      <c r="B245" t="s">
        <v>1317</v>
      </c>
      <c r="C245" s="1">
        <v>254</v>
      </c>
      <c r="D245">
        <v>25</v>
      </c>
      <c r="E245" t="s">
        <v>1642</v>
      </c>
      <c r="F245" t="s">
        <v>1651</v>
      </c>
    </row>
    <row r="246" spans="1:7" x14ac:dyDescent="0.35">
      <c r="A246">
        <v>15463</v>
      </c>
      <c r="B246" t="s">
        <v>937</v>
      </c>
      <c r="C246" s="1">
        <v>127</v>
      </c>
      <c r="D246">
        <v>25</v>
      </c>
      <c r="E246" t="s">
        <v>1642</v>
      </c>
      <c r="F246" t="s">
        <v>1643</v>
      </c>
    </row>
    <row r="247" spans="1:7" x14ac:dyDescent="0.35">
      <c r="A247">
        <v>15475</v>
      </c>
      <c r="B247" t="s">
        <v>938</v>
      </c>
      <c r="C247" s="1">
        <v>25</v>
      </c>
      <c r="D247">
        <v>25</v>
      </c>
      <c r="E247" t="s">
        <v>1642</v>
      </c>
      <c r="F247" t="s">
        <v>1643</v>
      </c>
    </row>
    <row r="248" spans="1:7" x14ac:dyDescent="0.35">
      <c r="A248">
        <v>15476</v>
      </c>
      <c r="B248" t="s">
        <v>1812</v>
      </c>
      <c r="C248" s="1">
        <v>105</v>
      </c>
      <c r="D248">
        <v>25</v>
      </c>
      <c r="E248" t="s">
        <v>1642</v>
      </c>
      <c r="F248" t="s">
        <v>1643</v>
      </c>
    </row>
    <row r="249" spans="1:7" x14ac:dyDescent="0.35">
      <c r="A249">
        <v>14348</v>
      </c>
      <c r="B249" t="s">
        <v>1405</v>
      </c>
      <c r="C249" s="1">
        <v>775</v>
      </c>
      <c r="D249">
        <v>26</v>
      </c>
      <c r="E249" t="s">
        <v>1642</v>
      </c>
      <c r="F249" t="s">
        <v>1651</v>
      </c>
      <c r="G249" t="s">
        <v>1800</v>
      </c>
    </row>
    <row r="250" spans="1:7" x14ac:dyDescent="0.35">
      <c r="A250">
        <v>14350</v>
      </c>
      <c r="B250" t="s">
        <v>1407</v>
      </c>
      <c r="C250" s="1">
        <v>1899</v>
      </c>
      <c r="D250">
        <v>26</v>
      </c>
      <c r="E250" t="s">
        <v>1642</v>
      </c>
      <c r="F250" t="s">
        <v>1651</v>
      </c>
      <c r="G250" t="s">
        <v>1800</v>
      </c>
    </row>
    <row r="251" spans="1:7" x14ac:dyDescent="0.35">
      <c r="A251">
        <v>14384</v>
      </c>
      <c r="B251" t="s">
        <v>924</v>
      </c>
      <c r="C251" s="1">
        <v>9</v>
      </c>
      <c r="D251">
        <v>26</v>
      </c>
      <c r="E251" t="s">
        <v>1642</v>
      </c>
      <c r="F251" t="s">
        <v>1651</v>
      </c>
      <c r="G251" t="s">
        <v>1800</v>
      </c>
    </row>
    <row r="252" spans="1:7" x14ac:dyDescent="0.35">
      <c r="A252">
        <v>14421</v>
      </c>
      <c r="B252" t="s">
        <v>1286</v>
      </c>
      <c r="C252" s="1">
        <v>848</v>
      </c>
      <c r="D252">
        <v>26</v>
      </c>
      <c r="E252" t="s">
        <v>1642</v>
      </c>
      <c r="F252" t="s">
        <v>1651</v>
      </c>
      <c r="G252" t="s">
        <v>1800</v>
      </c>
    </row>
    <row r="253" spans="1:7" x14ac:dyDescent="0.35">
      <c r="A253">
        <v>14462</v>
      </c>
      <c r="B253" t="s">
        <v>1287</v>
      </c>
      <c r="C253" s="1">
        <v>2299</v>
      </c>
      <c r="D253">
        <v>26</v>
      </c>
      <c r="E253" t="s">
        <v>1642</v>
      </c>
      <c r="F253" t="s">
        <v>1651</v>
      </c>
      <c r="G253" t="s">
        <v>1800</v>
      </c>
    </row>
    <row r="254" spans="1:7" x14ac:dyDescent="0.35">
      <c r="A254" t="s">
        <v>1408</v>
      </c>
      <c r="B254" t="s">
        <v>1409</v>
      </c>
      <c r="C254" s="1">
        <v>1999</v>
      </c>
      <c r="D254">
        <v>26</v>
      </c>
      <c r="E254" t="s">
        <v>1642</v>
      </c>
      <c r="F254" t="s">
        <v>1651</v>
      </c>
      <c r="G254" t="s">
        <v>1800</v>
      </c>
    </row>
    <row r="255" spans="1:7" x14ac:dyDescent="0.35">
      <c r="A255">
        <v>15620</v>
      </c>
      <c r="B255" t="s">
        <v>925</v>
      </c>
      <c r="C255" s="1">
        <v>370</v>
      </c>
      <c r="D255">
        <v>26</v>
      </c>
      <c r="E255" t="s">
        <v>1642</v>
      </c>
      <c r="F255" t="s">
        <v>1651</v>
      </c>
      <c r="G255" t="s">
        <v>1800</v>
      </c>
    </row>
    <row r="256" spans="1:7" x14ac:dyDescent="0.35">
      <c r="A256">
        <v>12030</v>
      </c>
      <c r="B256" t="s">
        <v>1813</v>
      </c>
      <c r="C256" s="1">
        <v>307</v>
      </c>
      <c r="D256">
        <v>27</v>
      </c>
      <c r="E256" t="s">
        <v>1642</v>
      </c>
      <c r="F256" t="s">
        <v>1651</v>
      </c>
      <c r="G256" t="s">
        <v>1719</v>
      </c>
    </row>
    <row r="257" spans="1:7" x14ac:dyDescent="0.35">
      <c r="A257">
        <v>12031</v>
      </c>
      <c r="B257" t="s">
        <v>1814</v>
      </c>
      <c r="C257" s="1">
        <v>515</v>
      </c>
      <c r="D257">
        <v>27</v>
      </c>
      <c r="E257" t="s">
        <v>1642</v>
      </c>
      <c r="F257" t="s">
        <v>1651</v>
      </c>
      <c r="G257" t="s">
        <v>1719</v>
      </c>
    </row>
    <row r="258" spans="1:7" x14ac:dyDescent="0.35">
      <c r="A258">
        <v>12033</v>
      </c>
      <c r="B258" t="s">
        <v>1815</v>
      </c>
      <c r="C258" s="1">
        <v>410</v>
      </c>
      <c r="D258">
        <v>27</v>
      </c>
      <c r="E258" t="s">
        <v>1642</v>
      </c>
      <c r="F258" t="s">
        <v>1651</v>
      </c>
      <c r="G258" t="s">
        <v>1719</v>
      </c>
    </row>
    <row r="259" spans="1:7" x14ac:dyDescent="0.35">
      <c r="A259">
        <v>12034</v>
      </c>
      <c r="B259" t="s">
        <v>1816</v>
      </c>
      <c r="C259" s="1">
        <v>515</v>
      </c>
      <c r="D259">
        <v>27</v>
      </c>
      <c r="E259" t="s">
        <v>1642</v>
      </c>
      <c r="F259" t="s">
        <v>1651</v>
      </c>
      <c r="G259" t="s">
        <v>1719</v>
      </c>
    </row>
    <row r="260" spans="1:7" x14ac:dyDescent="0.35">
      <c r="A260">
        <v>12035</v>
      </c>
      <c r="B260" t="s">
        <v>1817</v>
      </c>
      <c r="C260" s="1">
        <v>742</v>
      </c>
      <c r="D260">
        <v>27</v>
      </c>
      <c r="E260" t="s">
        <v>1642</v>
      </c>
      <c r="F260" t="s">
        <v>1651</v>
      </c>
      <c r="G260" t="s">
        <v>1719</v>
      </c>
    </row>
    <row r="261" spans="1:7" x14ac:dyDescent="0.35">
      <c r="A261">
        <v>12036</v>
      </c>
      <c r="B261" t="s">
        <v>1818</v>
      </c>
      <c r="C261" s="1">
        <v>970</v>
      </c>
      <c r="D261">
        <v>27</v>
      </c>
      <c r="E261" t="s">
        <v>1642</v>
      </c>
      <c r="F261" t="s">
        <v>1651</v>
      </c>
      <c r="G261" t="s">
        <v>1719</v>
      </c>
    </row>
    <row r="262" spans="1:7" x14ac:dyDescent="0.35">
      <c r="A262">
        <v>12037</v>
      </c>
      <c r="B262" t="s">
        <v>1819</v>
      </c>
      <c r="C262" s="1">
        <v>263</v>
      </c>
      <c r="D262">
        <v>27</v>
      </c>
      <c r="E262" t="s">
        <v>1642</v>
      </c>
      <c r="F262" t="s">
        <v>1651</v>
      </c>
      <c r="G262" t="s">
        <v>1719</v>
      </c>
    </row>
    <row r="263" spans="1:7" x14ac:dyDescent="0.35">
      <c r="A263">
        <v>12597</v>
      </c>
      <c r="B263" t="s">
        <v>1416</v>
      </c>
      <c r="C263" s="1">
        <v>1224</v>
      </c>
      <c r="D263">
        <v>27</v>
      </c>
      <c r="E263" t="s">
        <v>1642</v>
      </c>
      <c r="F263" t="s">
        <v>1651</v>
      </c>
    </row>
    <row r="264" spans="1:7" x14ac:dyDescent="0.35">
      <c r="A264">
        <v>12604</v>
      </c>
      <c r="B264" t="s">
        <v>1419</v>
      </c>
      <c r="C264" s="1">
        <v>1050</v>
      </c>
      <c r="D264">
        <v>27</v>
      </c>
      <c r="E264" t="s">
        <v>1642</v>
      </c>
      <c r="F264" t="s">
        <v>1651</v>
      </c>
    </row>
    <row r="265" spans="1:7" x14ac:dyDescent="0.35">
      <c r="A265">
        <v>12605</v>
      </c>
      <c r="B265" t="s">
        <v>1422</v>
      </c>
      <c r="C265" s="1">
        <v>945</v>
      </c>
      <c r="D265">
        <v>27</v>
      </c>
      <c r="E265" t="s">
        <v>1642</v>
      </c>
      <c r="F265" t="s">
        <v>1651</v>
      </c>
    </row>
    <row r="266" spans="1:7" x14ac:dyDescent="0.35">
      <c r="A266">
        <v>12995</v>
      </c>
      <c r="B266" t="s">
        <v>1425</v>
      </c>
      <c r="C266" s="1">
        <v>703</v>
      </c>
      <c r="D266">
        <v>27</v>
      </c>
      <c r="E266" t="s">
        <v>1642</v>
      </c>
      <c r="F266" t="s">
        <v>1651</v>
      </c>
    </row>
    <row r="267" spans="1:7" x14ac:dyDescent="0.35">
      <c r="A267">
        <v>13094</v>
      </c>
      <c r="B267" t="s">
        <v>1820</v>
      </c>
      <c r="C267" s="1">
        <v>1168</v>
      </c>
      <c r="D267">
        <v>27</v>
      </c>
      <c r="E267" t="s">
        <v>1642</v>
      </c>
      <c r="F267" t="s">
        <v>1651</v>
      </c>
    </row>
    <row r="268" spans="1:7" x14ac:dyDescent="0.35">
      <c r="A268">
        <v>13617</v>
      </c>
      <c r="B268" t="s">
        <v>953</v>
      </c>
      <c r="C268" s="1">
        <v>35</v>
      </c>
      <c r="D268">
        <v>27</v>
      </c>
      <c r="E268" t="s">
        <v>1642</v>
      </c>
      <c r="F268" t="s">
        <v>1643</v>
      </c>
    </row>
    <row r="269" spans="1:7" x14ac:dyDescent="0.35">
      <c r="A269">
        <v>14478</v>
      </c>
      <c r="B269" t="s">
        <v>1429</v>
      </c>
      <c r="C269" s="1">
        <v>8</v>
      </c>
      <c r="D269">
        <v>27</v>
      </c>
      <c r="E269" t="s">
        <v>1642</v>
      </c>
      <c r="F269" t="s">
        <v>1651</v>
      </c>
    </row>
    <row r="270" spans="1:7" x14ac:dyDescent="0.35">
      <c r="A270">
        <v>15342</v>
      </c>
      <c r="B270" t="s">
        <v>940</v>
      </c>
      <c r="C270" s="1">
        <v>125</v>
      </c>
      <c r="D270">
        <v>27</v>
      </c>
      <c r="E270" t="s">
        <v>1642</v>
      </c>
      <c r="F270" t="s">
        <v>1643</v>
      </c>
    </row>
    <row r="271" spans="1:7" x14ac:dyDescent="0.35">
      <c r="A271" t="s">
        <v>1417</v>
      </c>
      <c r="B271" t="s">
        <v>1418</v>
      </c>
      <c r="C271" s="1">
        <v>1224</v>
      </c>
      <c r="D271">
        <v>27</v>
      </c>
      <c r="E271" t="s">
        <v>1642</v>
      </c>
      <c r="F271" t="s">
        <v>1651</v>
      </c>
    </row>
    <row r="272" spans="1:7" x14ac:dyDescent="0.35">
      <c r="A272" t="s">
        <v>1420</v>
      </c>
      <c r="B272" t="s">
        <v>1421</v>
      </c>
      <c r="C272" s="1">
        <v>1050</v>
      </c>
      <c r="D272">
        <v>27</v>
      </c>
      <c r="E272" t="s">
        <v>1642</v>
      </c>
      <c r="F272" t="s">
        <v>1651</v>
      </c>
    </row>
    <row r="273" spans="1:7" x14ac:dyDescent="0.35">
      <c r="A273" t="s">
        <v>1423</v>
      </c>
      <c r="B273" t="s">
        <v>1424</v>
      </c>
      <c r="C273" s="1">
        <v>945</v>
      </c>
      <c r="D273">
        <v>27</v>
      </c>
      <c r="E273" t="s">
        <v>1642</v>
      </c>
      <c r="F273" t="s">
        <v>1651</v>
      </c>
    </row>
    <row r="274" spans="1:7" x14ac:dyDescent="0.35">
      <c r="A274" t="s">
        <v>1426</v>
      </c>
      <c r="B274" t="s">
        <v>1427</v>
      </c>
      <c r="C274" s="1">
        <v>706</v>
      </c>
      <c r="D274">
        <v>27</v>
      </c>
      <c r="E274" t="s">
        <v>1642</v>
      </c>
      <c r="F274" t="s">
        <v>1651</v>
      </c>
    </row>
    <row r="275" spans="1:7" x14ac:dyDescent="0.35">
      <c r="A275">
        <v>13618</v>
      </c>
      <c r="B275" t="s">
        <v>1821</v>
      </c>
      <c r="C275" s="1">
        <v>1380</v>
      </c>
      <c r="D275">
        <v>28</v>
      </c>
      <c r="E275" t="s">
        <v>1642</v>
      </c>
      <c r="F275" t="s">
        <v>1651</v>
      </c>
      <c r="G275" t="s">
        <v>1719</v>
      </c>
    </row>
    <row r="276" spans="1:7" x14ac:dyDescent="0.35">
      <c r="A276">
        <v>13619</v>
      </c>
      <c r="B276" t="s">
        <v>1822</v>
      </c>
      <c r="C276" s="1">
        <v>1400</v>
      </c>
      <c r="D276">
        <v>28</v>
      </c>
      <c r="E276" t="s">
        <v>1642</v>
      </c>
      <c r="F276" t="s">
        <v>1651</v>
      </c>
      <c r="G276" t="s">
        <v>1719</v>
      </c>
    </row>
    <row r="277" spans="1:7" x14ac:dyDescent="0.35">
      <c r="A277">
        <v>13620</v>
      </c>
      <c r="B277" t="s">
        <v>1823</v>
      </c>
      <c r="C277" s="1">
        <v>1420</v>
      </c>
      <c r="D277">
        <v>28</v>
      </c>
      <c r="E277" t="s">
        <v>1642</v>
      </c>
      <c r="F277" t="s">
        <v>1651</v>
      </c>
      <c r="G277" t="s">
        <v>1719</v>
      </c>
    </row>
    <row r="278" spans="1:7" x14ac:dyDescent="0.35">
      <c r="A278">
        <v>13621</v>
      </c>
      <c r="B278" t="s">
        <v>1824</v>
      </c>
      <c r="C278" s="1">
        <v>1440</v>
      </c>
      <c r="D278">
        <v>28</v>
      </c>
      <c r="E278" t="s">
        <v>1642</v>
      </c>
      <c r="F278" t="s">
        <v>1651</v>
      </c>
      <c r="G278" t="s">
        <v>1719</v>
      </c>
    </row>
    <row r="279" spans="1:7" x14ac:dyDescent="0.35">
      <c r="A279">
        <v>13622</v>
      </c>
      <c r="B279" t="s">
        <v>1825</v>
      </c>
      <c r="C279" s="1">
        <v>1460</v>
      </c>
      <c r="D279">
        <v>28</v>
      </c>
      <c r="E279" t="s">
        <v>1642</v>
      </c>
      <c r="F279" t="s">
        <v>1651</v>
      </c>
      <c r="G279" t="s">
        <v>1719</v>
      </c>
    </row>
    <row r="280" spans="1:7" x14ac:dyDescent="0.35">
      <c r="A280">
        <v>13623</v>
      </c>
      <c r="B280" t="s">
        <v>1826</v>
      </c>
      <c r="C280" s="1">
        <v>1480</v>
      </c>
      <c r="D280">
        <v>28</v>
      </c>
      <c r="E280" t="s">
        <v>1642</v>
      </c>
      <c r="F280" t="s">
        <v>1651</v>
      </c>
      <c r="G280" t="s">
        <v>1719</v>
      </c>
    </row>
    <row r="281" spans="1:7" x14ac:dyDescent="0.35">
      <c r="A281">
        <v>13624</v>
      </c>
      <c r="B281" t="s">
        <v>1827</v>
      </c>
      <c r="C281" s="1">
        <v>1500</v>
      </c>
      <c r="D281">
        <v>28</v>
      </c>
      <c r="E281" t="s">
        <v>1642</v>
      </c>
      <c r="F281" t="s">
        <v>1651</v>
      </c>
      <c r="G281" t="s">
        <v>1719</v>
      </c>
    </row>
    <row r="282" spans="1:7" x14ac:dyDescent="0.35">
      <c r="A282">
        <v>13625</v>
      </c>
      <c r="B282" t="s">
        <v>1828</v>
      </c>
      <c r="C282" s="1">
        <v>1525</v>
      </c>
      <c r="D282">
        <v>28</v>
      </c>
      <c r="E282" t="s">
        <v>1642</v>
      </c>
      <c r="F282" t="s">
        <v>1651</v>
      </c>
      <c r="G282" t="s">
        <v>1719</v>
      </c>
    </row>
    <row r="283" spans="1:7" x14ac:dyDescent="0.35">
      <c r="A283">
        <v>13626</v>
      </c>
      <c r="B283" t="s">
        <v>1829</v>
      </c>
      <c r="C283" s="1">
        <v>1550</v>
      </c>
      <c r="D283">
        <v>28</v>
      </c>
      <c r="E283" t="s">
        <v>1642</v>
      </c>
      <c r="F283" t="s">
        <v>1651</v>
      </c>
      <c r="G283" t="s">
        <v>1719</v>
      </c>
    </row>
    <row r="284" spans="1:7" x14ac:dyDescent="0.35">
      <c r="A284">
        <v>13627</v>
      </c>
      <c r="B284" t="s">
        <v>1830</v>
      </c>
      <c r="C284" s="1">
        <v>1575</v>
      </c>
      <c r="D284">
        <v>28</v>
      </c>
      <c r="E284" t="s">
        <v>1642</v>
      </c>
      <c r="F284" t="s">
        <v>1651</v>
      </c>
      <c r="G284" t="s">
        <v>1719</v>
      </c>
    </row>
    <row r="285" spans="1:7" x14ac:dyDescent="0.35">
      <c r="A285">
        <v>13636</v>
      </c>
      <c r="B285" t="s">
        <v>1831</v>
      </c>
      <c r="C285" s="1">
        <v>1170</v>
      </c>
      <c r="D285">
        <v>28</v>
      </c>
      <c r="E285" t="s">
        <v>1642</v>
      </c>
      <c r="F285" t="s">
        <v>1651</v>
      </c>
      <c r="G285" t="s">
        <v>1719</v>
      </c>
    </row>
    <row r="286" spans="1:7" x14ac:dyDescent="0.35">
      <c r="A286">
        <v>15482</v>
      </c>
      <c r="B286" t="s">
        <v>1832</v>
      </c>
      <c r="C286" s="1">
        <v>1058</v>
      </c>
      <c r="D286">
        <v>28</v>
      </c>
      <c r="E286" t="s">
        <v>1642</v>
      </c>
      <c r="F286" t="s">
        <v>1651</v>
      </c>
      <c r="G286" t="s">
        <v>1719</v>
      </c>
    </row>
    <row r="287" spans="1:7" x14ac:dyDescent="0.35">
      <c r="A287">
        <v>15483</v>
      </c>
      <c r="B287" t="s">
        <v>1833</v>
      </c>
      <c r="C287" s="1">
        <v>1177</v>
      </c>
      <c r="D287">
        <v>28</v>
      </c>
      <c r="E287" t="s">
        <v>1642</v>
      </c>
      <c r="F287" t="s">
        <v>1651</v>
      </c>
      <c r="G287" t="s">
        <v>1719</v>
      </c>
    </row>
    <row r="288" spans="1:7" x14ac:dyDescent="0.35">
      <c r="A288">
        <v>15484</v>
      </c>
      <c r="B288" t="s">
        <v>1834</v>
      </c>
      <c r="C288" s="1">
        <v>1208</v>
      </c>
      <c r="D288">
        <v>28</v>
      </c>
      <c r="E288" t="s">
        <v>1642</v>
      </c>
      <c r="F288" t="s">
        <v>1651</v>
      </c>
      <c r="G288" t="s">
        <v>1719</v>
      </c>
    </row>
    <row r="289" spans="1:7" x14ac:dyDescent="0.35">
      <c r="A289">
        <v>15485</v>
      </c>
      <c r="B289" t="s">
        <v>1835</v>
      </c>
      <c r="C289" s="1">
        <v>1262</v>
      </c>
      <c r="D289">
        <v>28</v>
      </c>
      <c r="E289" t="s">
        <v>1642</v>
      </c>
      <c r="F289" t="s">
        <v>1651</v>
      </c>
      <c r="G289" t="s">
        <v>1719</v>
      </c>
    </row>
    <row r="290" spans="1:7" x14ac:dyDescent="0.35">
      <c r="A290">
        <v>15486</v>
      </c>
      <c r="B290" t="s">
        <v>1836</v>
      </c>
      <c r="C290" s="1">
        <v>1275</v>
      </c>
      <c r="D290">
        <v>28</v>
      </c>
      <c r="E290" t="s">
        <v>1642</v>
      </c>
      <c r="F290" t="s">
        <v>1651</v>
      </c>
      <c r="G290" t="s">
        <v>1719</v>
      </c>
    </row>
    <row r="291" spans="1:7" x14ac:dyDescent="0.35">
      <c r="A291">
        <v>15487</v>
      </c>
      <c r="B291" t="s">
        <v>1837</v>
      </c>
      <c r="C291" s="1">
        <v>1289</v>
      </c>
      <c r="D291">
        <v>28</v>
      </c>
      <c r="E291" t="s">
        <v>1642</v>
      </c>
      <c r="F291" t="s">
        <v>1651</v>
      </c>
      <c r="G291" t="s">
        <v>1719</v>
      </c>
    </row>
    <row r="292" spans="1:7" x14ac:dyDescent="0.35">
      <c r="A292">
        <v>15488</v>
      </c>
      <c r="B292" t="s">
        <v>1838</v>
      </c>
      <c r="C292" s="1">
        <v>1292</v>
      </c>
      <c r="D292">
        <v>28</v>
      </c>
      <c r="E292" t="s">
        <v>1642</v>
      </c>
      <c r="F292" t="s">
        <v>1651</v>
      </c>
      <c r="G292" t="s">
        <v>1719</v>
      </c>
    </row>
    <row r="293" spans="1:7" x14ac:dyDescent="0.35">
      <c r="A293">
        <v>15489</v>
      </c>
      <c r="B293" t="s">
        <v>1839</v>
      </c>
      <c r="C293" s="1">
        <v>1319</v>
      </c>
      <c r="D293">
        <v>28</v>
      </c>
      <c r="E293" t="s">
        <v>1642</v>
      </c>
      <c r="F293" t="s">
        <v>1651</v>
      </c>
      <c r="G293" t="s">
        <v>1719</v>
      </c>
    </row>
    <row r="294" spans="1:7" x14ac:dyDescent="0.35">
      <c r="A294">
        <v>15490</v>
      </c>
      <c r="B294" t="s">
        <v>1840</v>
      </c>
      <c r="C294" s="1">
        <v>1355</v>
      </c>
      <c r="D294">
        <v>28</v>
      </c>
      <c r="E294" t="s">
        <v>1642</v>
      </c>
      <c r="F294" t="s">
        <v>1651</v>
      </c>
      <c r="G294" t="s">
        <v>1719</v>
      </c>
    </row>
    <row r="295" spans="1:7" x14ac:dyDescent="0.35">
      <c r="A295">
        <v>15491</v>
      </c>
      <c r="B295" t="s">
        <v>1841</v>
      </c>
      <c r="C295" s="1">
        <v>1410</v>
      </c>
      <c r="D295">
        <v>28</v>
      </c>
      <c r="E295" t="s">
        <v>1642</v>
      </c>
      <c r="F295" t="s">
        <v>1651</v>
      </c>
      <c r="G295" t="s">
        <v>1719</v>
      </c>
    </row>
    <row r="296" spans="1:7" x14ac:dyDescent="0.35">
      <c r="A296">
        <v>15492</v>
      </c>
      <c r="B296" t="s">
        <v>1842</v>
      </c>
      <c r="C296" s="1">
        <v>1450</v>
      </c>
      <c r="D296">
        <v>28</v>
      </c>
      <c r="E296" t="s">
        <v>1642</v>
      </c>
      <c r="F296" t="s">
        <v>1651</v>
      </c>
      <c r="G296" t="s">
        <v>1719</v>
      </c>
    </row>
    <row r="297" spans="1:7" x14ac:dyDescent="0.35">
      <c r="A297" t="s">
        <v>37</v>
      </c>
      <c r="B297" t="s">
        <v>1843</v>
      </c>
      <c r="C297" s="1">
        <v>420</v>
      </c>
      <c r="D297">
        <v>28</v>
      </c>
      <c r="E297" t="s">
        <v>1642</v>
      </c>
      <c r="F297" t="s">
        <v>1643</v>
      </c>
    </row>
    <row r="298" spans="1:7" x14ac:dyDescent="0.35">
      <c r="A298" t="s">
        <v>1025</v>
      </c>
      <c r="B298" t="s">
        <v>1844</v>
      </c>
      <c r="C298" s="1">
        <v>210</v>
      </c>
      <c r="D298">
        <v>28</v>
      </c>
      <c r="E298" t="s">
        <v>1642</v>
      </c>
      <c r="F298" t="s">
        <v>1643</v>
      </c>
    </row>
    <row r="299" spans="1:7" x14ac:dyDescent="0.35">
      <c r="A299">
        <v>11277</v>
      </c>
      <c r="B299" t="s">
        <v>1845</v>
      </c>
      <c r="C299" s="1">
        <v>3128</v>
      </c>
      <c r="D299">
        <v>29</v>
      </c>
      <c r="E299" t="s">
        <v>1642</v>
      </c>
      <c r="F299" t="s">
        <v>1651</v>
      </c>
      <c r="G299" t="s">
        <v>1719</v>
      </c>
    </row>
    <row r="300" spans="1:7" x14ac:dyDescent="0.35">
      <c r="A300">
        <v>13628</v>
      </c>
      <c r="B300" t="s">
        <v>1846</v>
      </c>
      <c r="C300" s="1">
        <v>1588</v>
      </c>
      <c r="D300">
        <v>29</v>
      </c>
      <c r="E300" t="s">
        <v>1642</v>
      </c>
      <c r="F300" t="s">
        <v>1651</v>
      </c>
      <c r="G300" t="s">
        <v>1719</v>
      </c>
    </row>
    <row r="301" spans="1:7" x14ac:dyDescent="0.35">
      <c r="A301">
        <v>13629</v>
      </c>
      <c r="B301" t="s">
        <v>1847</v>
      </c>
      <c r="C301" s="1">
        <v>1755</v>
      </c>
      <c r="D301">
        <v>29</v>
      </c>
      <c r="E301" t="s">
        <v>1642</v>
      </c>
      <c r="F301" t="s">
        <v>1651</v>
      </c>
      <c r="G301" t="s">
        <v>1719</v>
      </c>
    </row>
    <row r="302" spans="1:7" x14ac:dyDescent="0.35">
      <c r="A302">
        <v>13630</v>
      </c>
      <c r="B302" t="s">
        <v>1848</v>
      </c>
      <c r="C302" s="1">
        <v>2270</v>
      </c>
      <c r="D302">
        <v>29</v>
      </c>
      <c r="E302" t="s">
        <v>1642</v>
      </c>
      <c r="F302" t="s">
        <v>1651</v>
      </c>
      <c r="G302" t="s">
        <v>1719</v>
      </c>
    </row>
    <row r="303" spans="1:7" x14ac:dyDescent="0.35">
      <c r="A303">
        <v>13637</v>
      </c>
      <c r="B303" t="s">
        <v>1849</v>
      </c>
      <c r="C303" s="1">
        <v>3552</v>
      </c>
      <c r="D303">
        <v>29</v>
      </c>
      <c r="E303" t="s">
        <v>1642</v>
      </c>
      <c r="F303" t="s">
        <v>1651</v>
      </c>
      <c r="G303" t="s">
        <v>1719</v>
      </c>
    </row>
    <row r="304" spans="1:7" x14ac:dyDescent="0.35">
      <c r="A304">
        <v>13638</v>
      </c>
      <c r="B304" t="s">
        <v>1850</v>
      </c>
      <c r="C304" s="1">
        <v>4451</v>
      </c>
      <c r="D304">
        <v>29</v>
      </c>
      <c r="E304" t="s">
        <v>1642</v>
      </c>
      <c r="F304" t="s">
        <v>1651</v>
      </c>
      <c r="G304" t="s">
        <v>1719</v>
      </c>
    </row>
    <row r="305" spans="1:7" x14ac:dyDescent="0.35">
      <c r="A305">
        <v>14245</v>
      </c>
      <c r="B305" t="s">
        <v>1851</v>
      </c>
      <c r="C305" s="1">
        <v>185</v>
      </c>
      <c r="D305">
        <v>29</v>
      </c>
      <c r="E305" t="s">
        <v>1642</v>
      </c>
      <c r="F305" t="s">
        <v>1651</v>
      </c>
    </row>
    <row r="306" spans="1:7" x14ac:dyDescent="0.35">
      <c r="A306">
        <v>15219</v>
      </c>
      <c r="B306" t="s">
        <v>1852</v>
      </c>
      <c r="C306" s="1">
        <v>1375</v>
      </c>
      <c r="D306">
        <v>29</v>
      </c>
      <c r="E306" t="s">
        <v>1642</v>
      </c>
      <c r="F306" t="s">
        <v>1651</v>
      </c>
      <c r="G306" t="s">
        <v>1719</v>
      </c>
    </row>
    <row r="307" spans="1:7" x14ac:dyDescent="0.35">
      <c r="A307">
        <v>15220</v>
      </c>
      <c r="B307" t="s">
        <v>1853</v>
      </c>
      <c r="C307" s="1">
        <v>1490</v>
      </c>
      <c r="D307">
        <v>29</v>
      </c>
      <c r="E307" t="s">
        <v>1642</v>
      </c>
      <c r="F307" t="s">
        <v>1651</v>
      </c>
      <c r="G307" t="s">
        <v>1719</v>
      </c>
    </row>
    <row r="308" spans="1:7" x14ac:dyDescent="0.35">
      <c r="A308">
        <v>15221</v>
      </c>
      <c r="B308" t="s">
        <v>1854</v>
      </c>
      <c r="C308" s="1">
        <v>1710</v>
      </c>
      <c r="D308">
        <v>29</v>
      </c>
      <c r="E308" t="s">
        <v>1642</v>
      </c>
      <c r="F308" t="s">
        <v>1651</v>
      </c>
      <c r="G308" t="s">
        <v>1719</v>
      </c>
    </row>
    <row r="309" spans="1:7" x14ac:dyDescent="0.35">
      <c r="A309">
        <v>15222</v>
      </c>
      <c r="B309" t="s">
        <v>1855</v>
      </c>
      <c r="C309" s="1">
        <v>2545</v>
      </c>
      <c r="D309">
        <v>29</v>
      </c>
      <c r="E309" t="s">
        <v>1642</v>
      </c>
      <c r="F309" t="s">
        <v>1651</v>
      </c>
      <c r="G309" t="s">
        <v>1719</v>
      </c>
    </row>
    <row r="310" spans="1:7" x14ac:dyDescent="0.35">
      <c r="A310">
        <v>15223</v>
      </c>
      <c r="B310" t="s">
        <v>1856</v>
      </c>
      <c r="C310" s="1">
        <v>2620</v>
      </c>
      <c r="D310">
        <v>29</v>
      </c>
      <c r="E310" t="s">
        <v>1642</v>
      </c>
      <c r="F310" t="s">
        <v>1651</v>
      </c>
      <c r="G310" t="s">
        <v>1719</v>
      </c>
    </row>
    <row r="311" spans="1:7" x14ac:dyDescent="0.35">
      <c r="A311">
        <v>15224</v>
      </c>
      <c r="B311" t="s">
        <v>1857</v>
      </c>
      <c r="C311" s="1">
        <v>3050</v>
      </c>
      <c r="D311">
        <v>29</v>
      </c>
      <c r="E311" t="s">
        <v>1642</v>
      </c>
      <c r="F311" t="s">
        <v>1651</v>
      </c>
      <c r="G311" t="s">
        <v>1719</v>
      </c>
    </row>
    <row r="312" spans="1:7" x14ac:dyDescent="0.35">
      <c r="A312">
        <v>13631</v>
      </c>
      <c r="B312" t="s">
        <v>1858</v>
      </c>
      <c r="C312" s="1">
        <v>2659</v>
      </c>
      <c r="D312">
        <v>30</v>
      </c>
      <c r="E312" t="s">
        <v>1642</v>
      </c>
      <c r="F312" t="s">
        <v>1651</v>
      </c>
      <c r="G312" t="s">
        <v>1719</v>
      </c>
    </row>
    <row r="313" spans="1:7" x14ac:dyDescent="0.35">
      <c r="A313">
        <v>13632</v>
      </c>
      <c r="B313" t="s">
        <v>1859</v>
      </c>
      <c r="C313" s="1">
        <v>2695</v>
      </c>
      <c r="D313">
        <v>30</v>
      </c>
      <c r="E313" t="s">
        <v>1642</v>
      </c>
      <c r="F313" t="s">
        <v>1651</v>
      </c>
      <c r="G313" t="s">
        <v>1719</v>
      </c>
    </row>
    <row r="314" spans="1:7" x14ac:dyDescent="0.35">
      <c r="A314">
        <v>13633</v>
      </c>
      <c r="B314" t="s">
        <v>1860</v>
      </c>
      <c r="C314" s="1">
        <v>2876</v>
      </c>
      <c r="D314">
        <v>30</v>
      </c>
      <c r="E314" t="s">
        <v>1642</v>
      </c>
      <c r="F314" t="s">
        <v>1651</v>
      </c>
      <c r="G314" t="s">
        <v>1719</v>
      </c>
    </row>
    <row r="315" spans="1:7" x14ac:dyDescent="0.35">
      <c r="A315">
        <v>13634</v>
      </c>
      <c r="B315" t="s">
        <v>1861</v>
      </c>
      <c r="C315" s="1">
        <v>2954</v>
      </c>
      <c r="D315">
        <v>30</v>
      </c>
      <c r="E315" t="s">
        <v>1642</v>
      </c>
      <c r="F315" t="s">
        <v>1651</v>
      </c>
      <c r="G315" t="s">
        <v>1719</v>
      </c>
    </row>
    <row r="316" spans="1:7" x14ac:dyDescent="0.35">
      <c r="A316">
        <v>13635</v>
      </c>
      <c r="B316" t="s">
        <v>1862</v>
      </c>
      <c r="C316" s="1">
        <v>3051</v>
      </c>
      <c r="D316">
        <v>30</v>
      </c>
      <c r="E316" t="s">
        <v>1642</v>
      </c>
      <c r="F316" t="s">
        <v>1651</v>
      </c>
      <c r="G316" t="s">
        <v>1719</v>
      </c>
    </row>
    <row r="317" spans="1:7" x14ac:dyDescent="0.35">
      <c r="A317">
        <v>15446</v>
      </c>
      <c r="B317" t="s">
        <v>1863</v>
      </c>
      <c r="C317" s="1">
        <v>1355</v>
      </c>
      <c r="D317">
        <v>30</v>
      </c>
      <c r="E317" t="s">
        <v>1642</v>
      </c>
      <c r="F317" t="s">
        <v>1651</v>
      </c>
      <c r="G317" t="s">
        <v>1719</v>
      </c>
    </row>
    <row r="318" spans="1:7" x14ac:dyDescent="0.35">
      <c r="A318">
        <v>15447</v>
      </c>
      <c r="B318" t="s">
        <v>1864</v>
      </c>
      <c r="C318" s="1">
        <v>1470</v>
      </c>
      <c r="D318">
        <v>30</v>
      </c>
      <c r="E318" t="s">
        <v>1642</v>
      </c>
      <c r="F318" t="s">
        <v>1651</v>
      </c>
      <c r="G318" t="s">
        <v>1719</v>
      </c>
    </row>
    <row r="319" spans="1:7" x14ac:dyDescent="0.35">
      <c r="A319">
        <v>15448</v>
      </c>
      <c r="B319" t="s">
        <v>1865</v>
      </c>
      <c r="C319" s="1">
        <v>1685</v>
      </c>
      <c r="D319">
        <v>30</v>
      </c>
      <c r="E319" t="s">
        <v>1642</v>
      </c>
      <c r="F319" t="s">
        <v>1651</v>
      </c>
      <c r="G319" t="s">
        <v>1719</v>
      </c>
    </row>
    <row r="320" spans="1:7" x14ac:dyDescent="0.35">
      <c r="A320">
        <v>15449</v>
      </c>
      <c r="B320" t="s">
        <v>1866</v>
      </c>
      <c r="C320" s="1">
        <v>2485</v>
      </c>
      <c r="D320">
        <v>30</v>
      </c>
      <c r="E320" t="s">
        <v>1642</v>
      </c>
      <c r="F320" t="s">
        <v>1651</v>
      </c>
      <c r="G320" t="s">
        <v>1719</v>
      </c>
    </row>
    <row r="321" spans="1:7" x14ac:dyDescent="0.35">
      <c r="A321">
        <v>15450</v>
      </c>
      <c r="B321" t="s">
        <v>1867</v>
      </c>
      <c r="C321" s="1">
        <v>2865</v>
      </c>
      <c r="D321">
        <v>30</v>
      </c>
      <c r="E321" t="s">
        <v>1642</v>
      </c>
      <c r="F321" t="s">
        <v>1651</v>
      </c>
      <c r="G321" t="s">
        <v>1719</v>
      </c>
    </row>
    <row r="322" spans="1:7" x14ac:dyDescent="0.35">
      <c r="A322">
        <v>15451</v>
      </c>
      <c r="B322" t="s">
        <v>1868</v>
      </c>
      <c r="C322" s="1">
        <v>3100</v>
      </c>
      <c r="D322">
        <v>30</v>
      </c>
      <c r="E322" t="s">
        <v>1642</v>
      </c>
      <c r="F322" t="s">
        <v>1651</v>
      </c>
      <c r="G322" t="s">
        <v>1719</v>
      </c>
    </row>
    <row r="323" spans="1:7" x14ac:dyDescent="0.35">
      <c r="A323">
        <v>15452</v>
      </c>
      <c r="B323" t="s">
        <v>1869</v>
      </c>
      <c r="C323" s="1">
        <v>2561</v>
      </c>
      <c r="D323">
        <v>30</v>
      </c>
      <c r="E323" t="s">
        <v>1642</v>
      </c>
      <c r="F323" t="s">
        <v>1651</v>
      </c>
      <c r="G323" t="s">
        <v>1719</v>
      </c>
    </row>
    <row r="324" spans="1:7" x14ac:dyDescent="0.35">
      <c r="A324">
        <v>15453</v>
      </c>
      <c r="B324" t="s">
        <v>1870</v>
      </c>
      <c r="C324" s="1">
        <v>2669</v>
      </c>
      <c r="D324">
        <v>30</v>
      </c>
      <c r="E324" t="s">
        <v>1642</v>
      </c>
      <c r="F324" t="s">
        <v>1651</v>
      </c>
      <c r="G324" t="s">
        <v>1719</v>
      </c>
    </row>
    <row r="325" spans="1:7" x14ac:dyDescent="0.35">
      <c r="A325">
        <v>15454</v>
      </c>
      <c r="B325" t="s">
        <v>1871</v>
      </c>
      <c r="C325" s="1">
        <v>2843</v>
      </c>
      <c r="D325">
        <v>30</v>
      </c>
      <c r="E325" t="s">
        <v>1642</v>
      </c>
      <c r="F325" t="s">
        <v>1651</v>
      </c>
      <c r="G325" t="s">
        <v>1719</v>
      </c>
    </row>
    <row r="326" spans="1:7" x14ac:dyDescent="0.35">
      <c r="A326">
        <v>15455</v>
      </c>
      <c r="B326" t="s">
        <v>1872</v>
      </c>
      <c r="C326" s="1">
        <v>2921</v>
      </c>
      <c r="D326">
        <v>30</v>
      </c>
      <c r="E326" t="s">
        <v>1642</v>
      </c>
      <c r="F326" t="s">
        <v>1651</v>
      </c>
      <c r="G326" t="s">
        <v>1719</v>
      </c>
    </row>
    <row r="327" spans="1:7" x14ac:dyDescent="0.35">
      <c r="A327">
        <v>15456</v>
      </c>
      <c r="B327" t="s">
        <v>1873</v>
      </c>
      <c r="C327" s="1">
        <v>3015</v>
      </c>
      <c r="D327">
        <v>30</v>
      </c>
      <c r="E327" t="s">
        <v>1642</v>
      </c>
      <c r="F327" t="s">
        <v>1651</v>
      </c>
      <c r="G327" t="s">
        <v>1719</v>
      </c>
    </row>
    <row r="328" spans="1:7" x14ac:dyDescent="0.35">
      <c r="A328">
        <v>10997</v>
      </c>
      <c r="B328" t="s">
        <v>1874</v>
      </c>
      <c r="C328" s="1">
        <v>838</v>
      </c>
      <c r="D328">
        <v>31</v>
      </c>
      <c r="E328" t="s">
        <v>1875</v>
      </c>
      <c r="F328" t="s">
        <v>1651</v>
      </c>
      <c r="G328" t="s">
        <v>1719</v>
      </c>
    </row>
    <row r="329" spans="1:7" x14ac:dyDescent="0.35">
      <c r="A329">
        <v>11093</v>
      </c>
      <c r="B329" t="s">
        <v>1876</v>
      </c>
      <c r="C329" s="1">
        <v>945</v>
      </c>
      <c r="D329">
        <v>31</v>
      </c>
      <c r="E329" t="s">
        <v>1875</v>
      </c>
      <c r="F329" t="s">
        <v>1651</v>
      </c>
      <c r="G329" t="s">
        <v>1719</v>
      </c>
    </row>
    <row r="330" spans="1:7" x14ac:dyDescent="0.35">
      <c r="A330">
        <v>11147</v>
      </c>
      <c r="B330" t="s">
        <v>1877</v>
      </c>
      <c r="C330" s="1">
        <v>893</v>
      </c>
      <c r="D330">
        <v>31</v>
      </c>
      <c r="E330" t="s">
        <v>1875</v>
      </c>
      <c r="F330" t="s">
        <v>1651</v>
      </c>
      <c r="G330" t="s">
        <v>1719</v>
      </c>
    </row>
    <row r="331" spans="1:7" x14ac:dyDescent="0.35">
      <c r="A331">
        <v>11352</v>
      </c>
      <c r="B331" t="s">
        <v>1878</v>
      </c>
      <c r="C331" s="1">
        <v>998</v>
      </c>
      <c r="D331">
        <v>31</v>
      </c>
      <c r="E331" t="s">
        <v>1875</v>
      </c>
      <c r="F331" t="s">
        <v>1651</v>
      </c>
      <c r="G331" t="s">
        <v>1719</v>
      </c>
    </row>
    <row r="332" spans="1:7" x14ac:dyDescent="0.35">
      <c r="A332">
        <v>11867</v>
      </c>
      <c r="B332" t="s">
        <v>1879</v>
      </c>
      <c r="C332" s="1">
        <v>893</v>
      </c>
      <c r="D332">
        <v>31</v>
      </c>
      <c r="E332" t="s">
        <v>1875</v>
      </c>
      <c r="F332" t="s">
        <v>1651</v>
      </c>
      <c r="G332" t="s">
        <v>1719</v>
      </c>
    </row>
    <row r="333" spans="1:7" x14ac:dyDescent="0.35">
      <c r="A333">
        <v>12101</v>
      </c>
      <c r="B333" t="s">
        <v>1880</v>
      </c>
      <c r="C333" s="1">
        <v>838</v>
      </c>
      <c r="D333">
        <v>31</v>
      </c>
      <c r="E333" t="s">
        <v>1875</v>
      </c>
      <c r="F333" t="s">
        <v>1651</v>
      </c>
      <c r="G333" t="s">
        <v>1719</v>
      </c>
    </row>
    <row r="334" spans="1:7" x14ac:dyDescent="0.35">
      <c r="A334">
        <v>12425</v>
      </c>
      <c r="B334" t="s">
        <v>1881</v>
      </c>
      <c r="C334" s="1">
        <v>950</v>
      </c>
      <c r="D334">
        <v>31</v>
      </c>
      <c r="E334" t="s">
        <v>1875</v>
      </c>
      <c r="F334" t="s">
        <v>1651</v>
      </c>
      <c r="G334" t="s">
        <v>1719</v>
      </c>
    </row>
    <row r="335" spans="1:7" x14ac:dyDescent="0.35">
      <c r="A335">
        <v>12426</v>
      </c>
      <c r="B335" t="s">
        <v>1882</v>
      </c>
      <c r="C335" s="1">
        <v>1890</v>
      </c>
      <c r="D335">
        <v>31</v>
      </c>
      <c r="E335" t="s">
        <v>1875</v>
      </c>
      <c r="F335" t="s">
        <v>1651</v>
      </c>
      <c r="G335" t="s">
        <v>1719</v>
      </c>
    </row>
    <row r="336" spans="1:7" x14ac:dyDescent="0.35">
      <c r="A336">
        <v>12427</v>
      </c>
      <c r="B336" t="s">
        <v>1883</v>
      </c>
      <c r="C336" s="1">
        <v>2100</v>
      </c>
      <c r="D336">
        <v>31</v>
      </c>
      <c r="E336" t="s">
        <v>1875</v>
      </c>
      <c r="F336" t="s">
        <v>1651</v>
      </c>
      <c r="G336" t="s">
        <v>1719</v>
      </c>
    </row>
    <row r="337" spans="1:7" x14ac:dyDescent="0.35">
      <c r="A337">
        <v>12428</v>
      </c>
      <c r="B337" t="s">
        <v>1884</v>
      </c>
      <c r="C337" s="1">
        <v>1103</v>
      </c>
      <c r="D337">
        <v>31</v>
      </c>
      <c r="E337" t="s">
        <v>1875</v>
      </c>
      <c r="F337" t="s">
        <v>1651</v>
      </c>
      <c r="G337" t="s">
        <v>1719</v>
      </c>
    </row>
    <row r="338" spans="1:7" x14ac:dyDescent="0.35">
      <c r="A338">
        <v>13639</v>
      </c>
      <c r="B338" t="s">
        <v>1885</v>
      </c>
      <c r="C338" s="1">
        <v>1260</v>
      </c>
      <c r="D338">
        <v>31</v>
      </c>
      <c r="E338" t="s">
        <v>1875</v>
      </c>
      <c r="F338" t="s">
        <v>1651</v>
      </c>
      <c r="G338" t="s">
        <v>1719</v>
      </c>
    </row>
    <row r="339" spans="1:7" x14ac:dyDescent="0.35">
      <c r="A339">
        <v>13640</v>
      </c>
      <c r="B339" t="s">
        <v>1886</v>
      </c>
      <c r="C339" s="1">
        <v>1575</v>
      </c>
      <c r="D339">
        <v>31</v>
      </c>
      <c r="E339" t="s">
        <v>1875</v>
      </c>
      <c r="F339" t="s">
        <v>1651</v>
      </c>
      <c r="G339" t="s">
        <v>1719</v>
      </c>
    </row>
    <row r="340" spans="1:7" x14ac:dyDescent="0.35">
      <c r="A340">
        <v>13641</v>
      </c>
      <c r="B340" t="s">
        <v>1887</v>
      </c>
      <c r="C340" s="1">
        <v>1050</v>
      </c>
      <c r="D340">
        <v>31</v>
      </c>
      <c r="E340" t="s">
        <v>1875</v>
      </c>
      <c r="F340" t="s">
        <v>1651</v>
      </c>
      <c r="G340" t="s">
        <v>1719</v>
      </c>
    </row>
    <row r="341" spans="1:7" x14ac:dyDescent="0.35">
      <c r="A341">
        <v>13642</v>
      </c>
      <c r="B341" t="s">
        <v>1888</v>
      </c>
      <c r="C341" s="1">
        <v>1155</v>
      </c>
      <c r="D341">
        <v>31</v>
      </c>
      <c r="E341" t="s">
        <v>1875</v>
      </c>
      <c r="F341" t="s">
        <v>1651</v>
      </c>
      <c r="G341" t="s">
        <v>1719</v>
      </c>
    </row>
    <row r="342" spans="1:7" x14ac:dyDescent="0.35">
      <c r="A342">
        <v>13643</v>
      </c>
      <c r="B342" t="s">
        <v>1889</v>
      </c>
      <c r="C342" s="1">
        <v>1155</v>
      </c>
      <c r="D342">
        <v>31</v>
      </c>
      <c r="E342" t="s">
        <v>1642</v>
      </c>
      <c r="F342" t="s">
        <v>1651</v>
      </c>
      <c r="G342" t="s">
        <v>1719</v>
      </c>
    </row>
    <row r="343" spans="1:7" x14ac:dyDescent="0.35">
      <c r="A343">
        <v>13644</v>
      </c>
      <c r="B343" t="s">
        <v>1890</v>
      </c>
      <c r="C343" s="1">
        <v>1260</v>
      </c>
      <c r="D343">
        <v>31</v>
      </c>
      <c r="E343" t="s">
        <v>1875</v>
      </c>
      <c r="F343" t="s">
        <v>1651</v>
      </c>
      <c r="G343" t="s">
        <v>1719</v>
      </c>
    </row>
    <row r="344" spans="1:7" x14ac:dyDescent="0.35">
      <c r="A344">
        <v>13645</v>
      </c>
      <c r="B344" t="s">
        <v>1891</v>
      </c>
      <c r="C344" s="1">
        <v>1995</v>
      </c>
      <c r="D344">
        <v>31</v>
      </c>
      <c r="E344" t="s">
        <v>1875</v>
      </c>
      <c r="F344" t="s">
        <v>1651</v>
      </c>
      <c r="G344" t="s">
        <v>1719</v>
      </c>
    </row>
    <row r="345" spans="1:7" x14ac:dyDescent="0.35">
      <c r="A345">
        <v>13646</v>
      </c>
      <c r="B345" t="s">
        <v>1892</v>
      </c>
      <c r="C345" s="1">
        <v>2205</v>
      </c>
      <c r="D345">
        <v>31</v>
      </c>
      <c r="E345" t="s">
        <v>1875</v>
      </c>
      <c r="F345" t="s">
        <v>1651</v>
      </c>
      <c r="G345" t="s">
        <v>1719</v>
      </c>
    </row>
    <row r="346" spans="1:7" x14ac:dyDescent="0.35">
      <c r="A346">
        <v>13772</v>
      </c>
      <c r="B346" t="s">
        <v>1893</v>
      </c>
      <c r="C346" s="1">
        <v>850</v>
      </c>
      <c r="D346">
        <v>31</v>
      </c>
      <c r="E346" t="s">
        <v>1875</v>
      </c>
      <c r="F346" t="s">
        <v>1651</v>
      </c>
      <c r="G346" t="s">
        <v>1719</v>
      </c>
    </row>
    <row r="347" spans="1:7" x14ac:dyDescent="0.35">
      <c r="A347">
        <v>13773</v>
      </c>
      <c r="B347" t="s">
        <v>1894</v>
      </c>
      <c r="C347" s="1">
        <v>998</v>
      </c>
      <c r="D347">
        <v>31</v>
      </c>
      <c r="E347" t="s">
        <v>1875</v>
      </c>
      <c r="F347" t="s">
        <v>1651</v>
      </c>
      <c r="G347" t="s">
        <v>1719</v>
      </c>
    </row>
    <row r="348" spans="1:7" x14ac:dyDescent="0.35">
      <c r="A348">
        <v>10025</v>
      </c>
      <c r="B348" t="s">
        <v>1895</v>
      </c>
      <c r="C348" s="1">
        <v>2472</v>
      </c>
      <c r="D348">
        <v>32</v>
      </c>
      <c r="E348" t="s">
        <v>1875</v>
      </c>
      <c r="F348" t="s">
        <v>1651</v>
      </c>
      <c r="G348" t="s">
        <v>1719</v>
      </c>
    </row>
    <row r="349" spans="1:7" x14ac:dyDescent="0.35">
      <c r="A349">
        <v>11069</v>
      </c>
      <c r="B349" t="s">
        <v>1896</v>
      </c>
      <c r="C349" s="1">
        <v>2472</v>
      </c>
      <c r="D349">
        <v>32</v>
      </c>
      <c r="E349" t="s">
        <v>1875</v>
      </c>
      <c r="F349" t="s">
        <v>1651</v>
      </c>
      <c r="G349" t="s">
        <v>1719</v>
      </c>
    </row>
    <row r="350" spans="1:7" x14ac:dyDescent="0.35">
      <c r="A350">
        <v>11261</v>
      </c>
      <c r="B350" t="s">
        <v>1897</v>
      </c>
      <c r="C350" s="1">
        <v>563</v>
      </c>
      <c r="D350">
        <v>32</v>
      </c>
      <c r="E350" t="s">
        <v>1875</v>
      </c>
      <c r="F350" t="s">
        <v>1651</v>
      </c>
      <c r="G350" t="s">
        <v>1719</v>
      </c>
    </row>
    <row r="351" spans="1:7" x14ac:dyDescent="0.35">
      <c r="A351">
        <v>11519</v>
      </c>
      <c r="B351" t="s">
        <v>1898</v>
      </c>
      <c r="C351" s="1">
        <v>2472</v>
      </c>
      <c r="D351">
        <v>32</v>
      </c>
      <c r="E351" t="s">
        <v>1875</v>
      </c>
      <c r="F351" t="s">
        <v>1651</v>
      </c>
      <c r="G351" t="s">
        <v>1719</v>
      </c>
    </row>
    <row r="352" spans="1:7" x14ac:dyDescent="0.35">
      <c r="A352">
        <v>11844</v>
      </c>
      <c r="B352" t="s">
        <v>1899</v>
      </c>
      <c r="C352" s="1">
        <v>2472</v>
      </c>
      <c r="D352">
        <v>32</v>
      </c>
      <c r="E352" t="s">
        <v>1875</v>
      </c>
      <c r="F352" t="s">
        <v>1651</v>
      </c>
      <c r="G352" t="s">
        <v>1719</v>
      </c>
    </row>
    <row r="353" spans="1:7" x14ac:dyDescent="0.35">
      <c r="A353">
        <v>10703</v>
      </c>
      <c r="B353" t="s">
        <v>1900</v>
      </c>
      <c r="C353" s="1">
        <v>1372</v>
      </c>
      <c r="D353">
        <v>33</v>
      </c>
      <c r="E353" t="s">
        <v>1875</v>
      </c>
      <c r="F353" t="s">
        <v>1651</v>
      </c>
      <c r="G353" t="s">
        <v>1719</v>
      </c>
    </row>
    <row r="354" spans="1:7" x14ac:dyDescent="0.35">
      <c r="A354">
        <v>10704</v>
      </c>
      <c r="B354" t="s">
        <v>1901</v>
      </c>
      <c r="C354" s="1">
        <v>1814</v>
      </c>
      <c r="D354">
        <v>33</v>
      </c>
      <c r="E354" t="s">
        <v>1875</v>
      </c>
      <c r="F354" t="s">
        <v>1651</v>
      </c>
      <c r="G354" t="s">
        <v>1719</v>
      </c>
    </row>
    <row r="355" spans="1:7" x14ac:dyDescent="0.35">
      <c r="A355">
        <v>10707</v>
      </c>
      <c r="B355" t="s">
        <v>1902</v>
      </c>
      <c r="C355" s="1">
        <v>1510</v>
      </c>
      <c r="D355">
        <v>33</v>
      </c>
      <c r="E355" t="s">
        <v>1875</v>
      </c>
      <c r="F355" t="s">
        <v>1651</v>
      </c>
      <c r="G355" t="s">
        <v>1719</v>
      </c>
    </row>
    <row r="356" spans="1:7" x14ac:dyDescent="0.35">
      <c r="A356">
        <v>11668</v>
      </c>
      <c r="B356" t="s">
        <v>1903</v>
      </c>
      <c r="C356" s="1">
        <v>1428</v>
      </c>
      <c r="D356">
        <v>33</v>
      </c>
      <c r="E356" t="s">
        <v>1875</v>
      </c>
      <c r="F356" t="s">
        <v>1651</v>
      </c>
      <c r="G356" t="s">
        <v>1719</v>
      </c>
    </row>
    <row r="357" spans="1:7" x14ac:dyDescent="0.35">
      <c r="A357">
        <v>12026</v>
      </c>
      <c r="B357" t="s">
        <v>1904</v>
      </c>
      <c r="C357" s="1">
        <v>1924</v>
      </c>
      <c r="D357">
        <v>33</v>
      </c>
      <c r="E357" t="s">
        <v>1875</v>
      </c>
      <c r="F357" t="s">
        <v>1651</v>
      </c>
      <c r="G357" t="s">
        <v>1719</v>
      </c>
    </row>
    <row r="358" spans="1:7" x14ac:dyDescent="0.35">
      <c r="A358">
        <v>12920</v>
      </c>
      <c r="B358" t="s">
        <v>1905</v>
      </c>
      <c r="C358" s="1">
        <v>2000</v>
      </c>
      <c r="D358">
        <v>33</v>
      </c>
      <c r="E358" t="s">
        <v>1875</v>
      </c>
      <c r="F358" t="s">
        <v>1651</v>
      </c>
      <c r="G358" t="s">
        <v>1719</v>
      </c>
    </row>
    <row r="359" spans="1:7" x14ac:dyDescent="0.35">
      <c r="A359">
        <v>13048</v>
      </c>
      <c r="B359" t="s">
        <v>1906</v>
      </c>
      <c r="C359" s="1">
        <v>1606</v>
      </c>
      <c r="D359">
        <v>33</v>
      </c>
      <c r="E359" t="s">
        <v>1875</v>
      </c>
      <c r="F359" t="s">
        <v>1651</v>
      </c>
      <c r="G359" t="s">
        <v>1719</v>
      </c>
    </row>
    <row r="360" spans="1:7" x14ac:dyDescent="0.35">
      <c r="A360">
        <v>13049</v>
      </c>
      <c r="B360" t="s">
        <v>1907</v>
      </c>
      <c r="C360" s="1">
        <v>2197</v>
      </c>
      <c r="D360">
        <v>33</v>
      </c>
      <c r="E360" t="s">
        <v>1875</v>
      </c>
      <c r="F360" t="s">
        <v>1651</v>
      </c>
      <c r="G360" t="s">
        <v>1719</v>
      </c>
    </row>
    <row r="361" spans="1:7" x14ac:dyDescent="0.35">
      <c r="A361">
        <v>11765</v>
      </c>
      <c r="B361" t="s">
        <v>1908</v>
      </c>
      <c r="C361" s="1">
        <v>605</v>
      </c>
      <c r="D361">
        <v>34</v>
      </c>
      <c r="E361" t="s">
        <v>1875</v>
      </c>
      <c r="F361" t="s">
        <v>1651</v>
      </c>
      <c r="G361" t="s">
        <v>1719</v>
      </c>
    </row>
    <row r="362" spans="1:7" x14ac:dyDescent="0.35">
      <c r="A362">
        <v>11766</v>
      </c>
      <c r="B362" t="s">
        <v>1909</v>
      </c>
      <c r="C362" s="1">
        <v>618</v>
      </c>
      <c r="D362">
        <v>34</v>
      </c>
      <c r="E362" t="s">
        <v>1875</v>
      </c>
      <c r="F362" t="s">
        <v>1651</v>
      </c>
      <c r="G362" t="s">
        <v>1719</v>
      </c>
    </row>
    <row r="363" spans="1:7" x14ac:dyDescent="0.35">
      <c r="A363">
        <v>12166</v>
      </c>
      <c r="B363" t="s">
        <v>1910</v>
      </c>
      <c r="C363" s="1">
        <v>887</v>
      </c>
      <c r="D363">
        <v>34</v>
      </c>
      <c r="E363" t="s">
        <v>1875</v>
      </c>
      <c r="F363" t="s">
        <v>1651</v>
      </c>
      <c r="G363" t="s">
        <v>1719</v>
      </c>
    </row>
    <row r="364" spans="1:7" x14ac:dyDescent="0.35">
      <c r="A364">
        <v>12346</v>
      </c>
      <c r="B364" t="s">
        <v>1911</v>
      </c>
      <c r="C364" s="1">
        <v>834</v>
      </c>
      <c r="D364">
        <v>34</v>
      </c>
      <c r="E364" t="s">
        <v>1875</v>
      </c>
      <c r="F364" t="s">
        <v>1651</v>
      </c>
      <c r="G364" t="s">
        <v>1719</v>
      </c>
    </row>
    <row r="365" spans="1:7" x14ac:dyDescent="0.35">
      <c r="A365">
        <v>13615</v>
      </c>
      <c r="B365" t="s">
        <v>1912</v>
      </c>
      <c r="C365" s="1">
        <v>719</v>
      </c>
      <c r="D365">
        <v>34</v>
      </c>
      <c r="E365" t="s">
        <v>1875</v>
      </c>
      <c r="F365" t="s">
        <v>1651</v>
      </c>
      <c r="G365" t="s">
        <v>1719</v>
      </c>
    </row>
    <row r="366" spans="1:7" x14ac:dyDescent="0.35">
      <c r="A366">
        <v>13616</v>
      </c>
      <c r="B366" t="s">
        <v>1913</v>
      </c>
      <c r="C366" s="1">
        <v>981</v>
      </c>
      <c r="D366">
        <v>34</v>
      </c>
      <c r="E366" t="s">
        <v>1875</v>
      </c>
      <c r="F366" t="s">
        <v>1651</v>
      </c>
      <c r="G366" t="s">
        <v>1719</v>
      </c>
    </row>
    <row r="367" spans="1:7" x14ac:dyDescent="0.35">
      <c r="A367">
        <v>13672</v>
      </c>
      <c r="B367" t="s">
        <v>1914</v>
      </c>
      <c r="C367" s="1">
        <v>720</v>
      </c>
      <c r="D367">
        <v>34</v>
      </c>
      <c r="E367" t="s">
        <v>1875</v>
      </c>
      <c r="F367" t="s">
        <v>1651</v>
      </c>
      <c r="G367" t="s">
        <v>1719</v>
      </c>
    </row>
    <row r="368" spans="1:7" x14ac:dyDescent="0.35">
      <c r="A368">
        <v>13673</v>
      </c>
      <c r="B368" t="s">
        <v>1915</v>
      </c>
      <c r="C368" s="1">
        <v>990</v>
      </c>
      <c r="D368">
        <v>34</v>
      </c>
      <c r="E368" t="s">
        <v>1875</v>
      </c>
      <c r="F368" t="s">
        <v>1651</v>
      </c>
      <c r="G368" t="s">
        <v>1719</v>
      </c>
    </row>
    <row r="369" spans="1:7" x14ac:dyDescent="0.35">
      <c r="A369">
        <v>13674</v>
      </c>
      <c r="B369" t="s">
        <v>1916</v>
      </c>
      <c r="C369" s="1">
        <v>1124</v>
      </c>
      <c r="D369">
        <v>34</v>
      </c>
      <c r="E369" t="s">
        <v>1875</v>
      </c>
      <c r="F369" t="s">
        <v>1651</v>
      </c>
      <c r="G369" t="s">
        <v>1719</v>
      </c>
    </row>
    <row r="370" spans="1:7" x14ac:dyDescent="0.35">
      <c r="A370">
        <v>13675</v>
      </c>
      <c r="B370" t="s">
        <v>1917</v>
      </c>
      <c r="C370" s="1">
        <v>899</v>
      </c>
      <c r="D370">
        <v>34</v>
      </c>
      <c r="E370" t="s">
        <v>1875</v>
      </c>
      <c r="F370" t="s">
        <v>1651</v>
      </c>
      <c r="G370" t="s">
        <v>1719</v>
      </c>
    </row>
    <row r="371" spans="1:7" x14ac:dyDescent="0.35">
      <c r="A371">
        <v>13676</v>
      </c>
      <c r="B371" t="s">
        <v>1918</v>
      </c>
      <c r="C371" s="1">
        <v>1124</v>
      </c>
      <c r="D371">
        <v>34</v>
      </c>
      <c r="E371" t="s">
        <v>1875</v>
      </c>
      <c r="F371" t="s">
        <v>1651</v>
      </c>
      <c r="G371" t="s">
        <v>1719</v>
      </c>
    </row>
    <row r="372" spans="1:7" x14ac:dyDescent="0.35">
      <c r="A372">
        <v>13677</v>
      </c>
      <c r="B372" t="s">
        <v>1919</v>
      </c>
      <c r="C372" s="1">
        <v>1349</v>
      </c>
      <c r="D372">
        <v>34</v>
      </c>
      <c r="E372" t="s">
        <v>1875</v>
      </c>
      <c r="F372" t="s">
        <v>1651</v>
      </c>
      <c r="G372" t="s">
        <v>1719</v>
      </c>
    </row>
    <row r="373" spans="1:7" x14ac:dyDescent="0.35">
      <c r="A373">
        <v>13678</v>
      </c>
      <c r="B373" t="s">
        <v>1920</v>
      </c>
      <c r="C373" s="1">
        <v>1124</v>
      </c>
      <c r="D373">
        <v>34</v>
      </c>
      <c r="E373" t="s">
        <v>1875</v>
      </c>
      <c r="F373" t="s">
        <v>1651</v>
      </c>
      <c r="G373" t="s">
        <v>1719</v>
      </c>
    </row>
    <row r="374" spans="1:7" x14ac:dyDescent="0.35">
      <c r="A374">
        <v>13679</v>
      </c>
      <c r="B374" t="s">
        <v>1921</v>
      </c>
      <c r="C374" s="1">
        <v>1349</v>
      </c>
      <c r="D374">
        <v>34</v>
      </c>
      <c r="E374" t="s">
        <v>1642</v>
      </c>
      <c r="F374" t="s">
        <v>1651</v>
      </c>
      <c r="G374" t="s">
        <v>1719</v>
      </c>
    </row>
    <row r="375" spans="1:7" x14ac:dyDescent="0.35">
      <c r="A375">
        <v>13680</v>
      </c>
      <c r="B375" t="s">
        <v>1922</v>
      </c>
      <c r="C375" s="1">
        <v>1573</v>
      </c>
      <c r="D375">
        <v>34</v>
      </c>
      <c r="E375" t="s">
        <v>1642</v>
      </c>
      <c r="F375" t="s">
        <v>1651</v>
      </c>
      <c r="G375" t="s">
        <v>1719</v>
      </c>
    </row>
    <row r="376" spans="1:7" x14ac:dyDescent="0.35">
      <c r="A376" t="s">
        <v>1182</v>
      </c>
      <c r="B376" t="s">
        <v>1923</v>
      </c>
      <c r="C376" s="1">
        <v>5</v>
      </c>
      <c r="D376">
        <v>34</v>
      </c>
      <c r="E376" t="s">
        <v>1642</v>
      </c>
      <c r="F376" t="s">
        <v>1643</v>
      </c>
    </row>
    <row r="377" spans="1:7" x14ac:dyDescent="0.35">
      <c r="A377">
        <v>10908</v>
      </c>
      <c r="B377" t="s">
        <v>1924</v>
      </c>
      <c r="C377" s="1">
        <v>1901</v>
      </c>
      <c r="D377">
        <v>35</v>
      </c>
      <c r="E377" t="s">
        <v>1642</v>
      </c>
      <c r="F377" t="s">
        <v>1651</v>
      </c>
      <c r="G377" t="s">
        <v>1719</v>
      </c>
    </row>
    <row r="378" spans="1:7" x14ac:dyDescent="0.35">
      <c r="A378">
        <v>10909</v>
      </c>
      <c r="B378" t="s">
        <v>1925</v>
      </c>
      <c r="C378" s="1">
        <v>1342</v>
      </c>
      <c r="D378">
        <v>35</v>
      </c>
      <c r="E378" t="s">
        <v>1642</v>
      </c>
      <c r="F378" t="s">
        <v>1651</v>
      </c>
      <c r="G378" t="s">
        <v>1719</v>
      </c>
    </row>
    <row r="379" spans="1:7" x14ac:dyDescent="0.35">
      <c r="A379" t="s">
        <v>1194</v>
      </c>
      <c r="B379" t="s">
        <v>1195</v>
      </c>
      <c r="C379" s="1">
        <v>185</v>
      </c>
      <c r="D379">
        <v>35</v>
      </c>
      <c r="E379" t="s">
        <v>1642</v>
      </c>
      <c r="F379" t="s">
        <v>1643</v>
      </c>
    </row>
    <row r="380" spans="1:7" x14ac:dyDescent="0.35">
      <c r="A380" t="s">
        <v>1196</v>
      </c>
      <c r="B380" t="s">
        <v>1197</v>
      </c>
      <c r="C380" s="1">
        <v>185</v>
      </c>
      <c r="D380">
        <v>35</v>
      </c>
      <c r="E380" t="s">
        <v>1642</v>
      </c>
      <c r="F380" t="s">
        <v>1643</v>
      </c>
    </row>
    <row r="381" spans="1:7" x14ac:dyDescent="0.35">
      <c r="A381">
        <v>10005</v>
      </c>
      <c r="B381" t="s">
        <v>1198</v>
      </c>
      <c r="C381" s="1">
        <v>76</v>
      </c>
      <c r="D381">
        <v>36</v>
      </c>
      <c r="E381" t="s">
        <v>1642</v>
      </c>
      <c r="F381" t="s">
        <v>1643</v>
      </c>
    </row>
    <row r="382" spans="1:7" x14ac:dyDescent="0.35">
      <c r="A382">
        <v>10007</v>
      </c>
      <c r="B382" t="s">
        <v>1199</v>
      </c>
      <c r="C382" s="1">
        <v>247</v>
      </c>
      <c r="D382">
        <v>36</v>
      </c>
      <c r="E382" t="s">
        <v>1642</v>
      </c>
      <c r="F382" t="s">
        <v>1643</v>
      </c>
    </row>
    <row r="383" spans="1:7" x14ac:dyDescent="0.35">
      <c r="A383">
        <v>12234</v>
      </c>
      <c r="B383" t="s">
        <v>1200</v>
      </c>
      <c r="C383" s="1">
        <v>26</v>
      </c>
      <c r="D383">
        <v>36</v>
      </c>
      <c r="E383" t="s">
        <v>1642</v>
      </c>
      <c r="F383" t="s">
        <v>1643</v>
      </c>
    </row>
    <row r="384" spans="1:7" x14ac:dyDescent="0.35">
      <c r="A384">
        <v>12235</v>
      </c>
      <c r="B384" t="s">
        <v>1201</v>
      </c>
      <c r="C384" s="1">
        <v>34</v>
      </c>
      <c r="D384">
        <v>36</v>
      </c>
      <c r="E384" t="s">
        <v>1642</v>
      </c>
      <c r="F384" t="s">
        <v>1643</v>
      </c>
    </row>
    <row r="385" spans="1:6" x14ac:dyDescent="0.35">
      <c r="A385">
        <v>12524</v>
      </c>
      <c r="B385" t="s">
        <v>1926</v>
      </c>
      <c r="C385" s="1">
        <v>289</v>
      </c>
      <c r="D385">
        <v>36</v>
      </c>
      <c r="E385" t="s">
        <v>1642</v>
      </c>
      <c r="F385" t="s">
        <v>1643</v>
      </c>
    </row>
    <row r="386" spans="1:6" x14ac:dyDescent="0.35">
      <c r="A386">
        <v>12561</v>
      </c>
      <c r="B386" t="s">
        <v>1927</v>
      </c>
      <c r="C386" s="1">
        <v>158</v>
      </c>
      <c r="D386">
        <v>36</v>
      </c>
      <c r="E386" t="s">
        <v>1642</v>
      </c>
      <c r="F386" t="s">
        <v>1651</v>
      </c>
    </row>
    <row r="387" spans="1:6" x14ac:dyDescent="0.35">
      <c r="A387">
        <v>12594</v>
      </c>
      <c r="B387" t="s">
        <v>1203</v>
      </c>
      <c r="C387" s="1">
        <v>1208</v>
      </c>
      <c r="D387">
        <v>36</v>
      </c>
      <c r="E387" t="s">
        <v>1642</v>
      </c>
      <c r="F387" t="s">
        <v>1643</v>
      </c>
    </row>
    <row r="388" spans="1:6" x14ac:dyDescent="0.35">
      <c r="A388">
        <v>12620</v>
      </c>
      <c r="B388" t="s">
        <v>1928</v>
      </c>
      <c r="C388" s="1">
        <v>269</v>
      </c>
      <c r="D388">
        <v>36</v>
      </c>
      <c r="E388" t="s">
        <v>1642</v>
      </c>
      <c r="F388" t="s">
        <v>1643</v>
      </c>
    </row>
    <row r="389" spans="1:6" x14ac:dyDescent="0.35">
      <c r="A389">
        <v>12748</v>
      </c>
      <c r="B389" t="s">
        <v>1204</v>
      </c>
      <c r="C389" s="1">
        <v>26</v>
      </c>
      <c r="D389">
        <v>36</v>
      </c>
      <c r="E389" t="s">
        <v>1642</v>
      </c>
      <c r="F389" t="s">
        <v>1643</v>
      </c>
    </row>
    <row r="390" spans="1:6" x14ac:dyDescent="0.35">
      <c r="A390">
        <v>12749</v>
      </c>
      <c r="B390" t="s">
        <v>1205</v>
      </c>
      <c r="C390" s="1">
        <v>26</v>
      </c>
      <c r="D390">
        <v>36</v>
      </c>
      <c r="E390" t="s">
        <v>1642</v>
      </c>
      <c r="F390" t="s">
        <v>1643</v>
      </c>
    </row>
    <row r="391" spans="1:6" x14ac:dyDescent="0.35">
      <c r="A391">
        <v>12750</v>
      </c>
      <c r="B391" t="s">
        <v>1206</v>
      </c>
      <c r="C391" s="1">
        <v>34</v>
      </c>
      <c r="D391">
        <v>36</v>
      </c>
      <c r="E391" t="s">
        <v>1642</v>
      </c>
      <c r="F391" t="s">
        <v>1643</v>
      </c>
    </row>
    <row r="392" spans="1:6" x14ac:dyDescent="0.35">
      <c r="A392">
        <v>12751</v>
      </c>
      <c r="B392" t="s">
        <v>1207</v>
      </c>
      <c r="C392" s="1">
        <v>34</v>
      </c>
      <c r="D392">
        <v>36</v>
      </c>
      <c r="E392" t="s">
        <v>1642</v>
      </c>
      <c r="F392" t="s">
        <v>1643</v>
      </c>
    </row>
    <row r="393" spans="1:6" x14ac:dyDescent="0.35">
      <c r="A393">
        <v>14655</v>
      </c>
      <c r="B393" t="s">
        <v>1208</v>
      </c>
      <c r="C393" s="1">
        <v>9</v>
      </c>
      <c r="D393">
        <v>36</v>
      </c>
      <c r="E393" t="s">
        <v>1642</v>
      </c>
      <c r="F393" t="s">
        <v>1643</v>
      </c>
    </row>
    <row r="394" spans="1:6" x14ac:dyDescent="0.35">
      <c r="A394">
        <v>15155</v>
      </c>
      <c r="B394" t="s">
        <v>1210</v>
      </c>
      <c r="C394" s="1">
        <v>194</v>
      </c>
      <c r="D394">
        <v>36</v>
      </c>
      <c r="E394" t="s">
        <v>1642</v>
      </c>
      <c r="F394" t="s">
        <v>1643</v>
      </c>
    </row>
    <row r="395" spans="1:6" x14ac:dyDescent="0.35">
      <c r="A395">
        <v>10383</v>
      </c>
      <c r="B395" t="s">
        <v>1929</v>
      </c>
      <c r="C395" s="1">
        <v>479</v>
      </c>
      <c r="D395">
        <v>37</v>
      </c>
      <c r="E395" t="s">
        <v>1642</v>
      </c>
      <c r="F395" t="s">
        <v>1651</v>
      </c>
    </row>
    <row r="396" spans="1:6" x14ac:dyDescent="0.35">
      <c r="A396">
        <v>11099</v>
      </c>
      <c r="B396" t="s">
        <v>1930</v>
      </c>
      <c r="C396" s="1">
        <v>237</v>
      </c>
      <c r="D396">
        <v>37</v>
      </c>
      <c r="E396" t="s">
        <v>1642</v>
      </c>
      <c r="F396" t="s">
        <v>1643</v>
      </c>
    </row>
    <row r="397" spans="1:6" x14ac:dyDescent="0.35">
      <c r="A397">
        <v>11346</v>
      </c>
      <c r="B397" t="s">
        <v>1931</v>
      </c>
      <c r="C397" s="1">
        <v>490</v>
      </c>
      <c r="D397">
        <v>37</v>
      </c>
      <c r="E397" t="s">
        <v>1642</v>
      </c>
      <c r="F397" t="s">
        <v>1643</v>
      </c>
    </row>
    <row r="398" spans="1:6" x14ac:dyDescent="0.35">
      <c r="A398">
        <v>12711</v>
      </c>
      <c r="B398" t="s">
        <v>1932</v>
      </c>
      <c r="C398" s="1">
        <v>482</v>
      </c>
      <c r="D398">
        <v>37</v>
      </c>
      <c r="E398" t="s">
        <v>1642</v>
      </c>
      <c r="F398" t="s">
        <v>1643</v>
      </c>
    </row>
    <row r="399" spans="1:6" x14ac:dyDescent="0.35">
      <c r="A399">
        <v>14329</v>
      </c>
      <c r="B399" t="s">
        <v>1933</v>
      </c>
      <c r="C399" s="1">
        <v>126</v>
      </c>
      <c r="D399">
        <v>37</v>
      </c>
      <c r="E399" t="s">
        <v>1642</v>
      </c>
      <c r="F399" t="s">
        <v>1643</v>
      </c>
    </row>
    <row r="400" spans="1:6" x14ac:dyDescent="0.35">
      <c r="A400">
        <v>14380</v>
      </c>
      <c r="B400" t="s">
        <v>1934</v>
      </c>
      <c r="C400" s="1">
        <v>730</v>
      </c>
      <c r="D400">
        <v>37</v>
      </c>
      <c r="E400" t="s">
        <v>1642</v>
      </c>
      <c r="F400" t="s">
        <v>1643</v>
      </c>
    </row>
    <row r="401" spans="1:6" x14ac:dyDescent="0.35">
      <c r="A401">
        <v>12081</v>
      </c>
      <c r="B401" t="s">
        <v>1223</v>
      </c>
      <c r="C401" s="1">
        <v>452</v>
      </c>
      <c r="D401">
        <v>38</v>
      </c>
      <c r="E401" t="s">
        <v>1642</v>
      </c>
      <c r="F401" t="s">
        <v>1643</v>
      </c>
    </row>
    <row r="402" spans="1:6" x14ac:dyDescent="0.35">
      <c r="A402">
        <v>10176</v>
      </c>
      <c r="B402" t="s">
        <v>1935</v>
      </c>
      <c r="C402" s="1">
        <v>90</v>
      </c>
      <c r="D402">
        <v>39</v>
      </c>
      <c r="E402" t="s">
        <v>1642</v>
      </c>
      <c r="F402" t="s">
        <v>1643</v>
      </c>
    </row>
    <row r="403" spans="1:6" x14ac:dyDescent="0.35">
      <c r="A403">
        <v>10869</v>
      </c>
      <c r="B403" t="s">
        <v>1936</v>
      </c>
      <c r="C403" s="1">
        <v>60</v>
      </c>
      <c r="D403">
        <v>39</v>
      </c>
      <c r="E403" t="s">
        <v>1642</v>
      </c>
      <c r="F403" t="s">
        <v>1643</v>
      </c>
    </row>
    <row r="404" spans="1:6" x14ac:dyDescent="0.35">
      <c r="A404">
        <v>10870</v>
      </c>
      <c r="B404" t="s">
        <v>1937</v>
      </c>
      <c r="C404" s="1">
        <v>50</v>
      </c>
      <c r="D404">
        <v>39</v>
      </c>
      <c r="E404" t="s">
        <v>1642</v>
      </c>
      <c r="F404" t="s">
        <v>1643</v>
      </c>
    </row>
    <row r="405" spans="1:6" x14ac:dyDescent="0.35">
      <c r="A405">
        <v>11359</v>
      </c>
      <c r="B405" t="s">
        <v>1938</v>
      </c>
      <c r="C405" s="1">
        <v>195</v>
      </c>
      <c r="D405">
        <v>39</v>
      </c>
      <c r="E405" t="s">
        <v>1642</v>
      </c>
      <c r="F405" t="s">
        <v>1643</v>
      </c>
    </row>
    <row r="406" spans="1:6" x14ac:dyDescent="0.35">
      <c r="A406">
        <v>13142</v>
      </c>
      <c r="B406" t="s">
        <v>1265</v>
      </c>
      <c r="C406" s="1">
        <v>17</v>
      </c>
      <c r="D406">
        <v>39</v>
      </c>
      <c r="E406" t="s">
        <v>1642</v>
      </c>
      <c r="F406" t="s">
        <v>1643</v>
      </c>
    </row>
    <row r="407" spans="1:6" x14ac:dyDescent="0.35">
      <c r="A407">
        <v>15008</v>
      </c>
      <c r="B407" t="s">
        <v>1939</v>
      </c>
      <c r="C407" s="1">
        <v>344</v>
      </c>
      <c r="D407">
        <v>39</v>
      </c>
      <c r="E407" t="s">
        <v>1642</v>
      </c>
      <c r="F407" t="s">
        <v>1651</v>
      </c>
    </row>
    <row r="408" spans="1:6" x14ac:dyDescent="0.35">
      <c r="A408">
        <v>15009</v>
      </c>
      <c r="B408" t="s">
        <v>1940</v>
      </c>
      <c r="C408" s="1">
        <v>396</v>
      </c>
      <c r="D408">
        <v>39</v>
      </c>
      <c r="E408" t="s">
        <v>1642</v>
      </c>
      <c r="F408" t="s">
        <v>1651</v>
      </c>
    </row>
    <row r="409" spans="1:6" x14ac:dyDescent="0.35">
      <c r="A409">
        <v>15010</v>
      </c>
      <c r="B409" t="s">
        <v>1941</v>
      </c>
      <c r="C409" s="1">
        <v>458</v>
      </c>
      <c r="D409">
        <v>39</v>
      </c>
      <c r="E409" t="s">
        <v>1642</v>
      </c>
      <c r="F409" t="s">
        <v>1651</v>
      </c>
    </row>
    <row r="410" spans="1:6" x14ac:dyDescent="0.35">
      <c r="A410">
        <v>15011</v>
      </c>
      <c r="B410" t="s">
        <v>1942</v>
      </c>
      <c r="C410" s="1">
        <v>514</v>
      </c>
      <c r="D410">
        <v>39</v>
      </c>
      <c r="E410" t="s">
        <v>1642</v>
      </c>
      <c r="F410" t="s">
        <v>1651</v>
      </c>
    </row>
    <row r="411" spans="1:6" x14ac:dyDescent="0.35">
      <c r="A411">
        <v>15012</v>
      </c>
      <c r="B411" t="s">
        <v>1943</v>
      </c>
      <c r="C411" s="1">
        <v>574</v>
      </c>
      <c r="D411">
        <v>39</v>
      </c>
      <c r="E411" t="s">
        <v>1642</v>
      </c>
      <c r="F411" t="s">
        <v>1651</v>
      </c>
    </row>
    <row r="412" spans="1:6" x14ac:dyDescent="0.35">
      <c r="A412">
        <v>15013</v>
      </c>
      <c r="B412" t="s">
        <v>1944</v>
      </c>
      <c r="C412" s="1">
        <v>554</v>
      </c>
      <c r="D412">
        <v>39</v>
      </c>
      <c r="E412" t="s">
        <v>1642</v>
      </c>
      <c r="F412" t="s">
        <v>1651</v>
      </c>
    </row>
    <row r="413" spans="1:6" x14ac:dyDescent="0.35">
      <c r="A413">
        <v>15014</v>
      </c>
      <c r="B413" t="s">
        <v>1945</v>
      </c>
      <c r="C413" s="1">
        <v>672</v>
      </c>
      <c r="D413">
        <v>39</v>
      </c>
      <c r="E413" t="s">
        <v>1642</v>
      </c>
      <c r="F413" t="s">
        <v>1651</v>
      </c>
    </row>
    <row r="414" spans="1:6" x14ac:dyDescent="0.35">
      <c r="A414">
        <v>15015</v>
      </c>
      <c r="B414" t="s">
        <v>1946</v>
      </c>
      <c r="C414" s="1">
        <v>734</v>
      </c>
      <c r="D414">
        <v>39</v>
      </c>
      <c r="E414" t="s">
        <v>1642</v>
      </c>
      <c r="F414" t="s">
        <v>1651</v>
      </c>
    </row>
    <row r="415" spans="1:6" x14ac:dyDescent="0.35">
      <c r="A415">
        <v>15016</v>
      </c>
      <c r="B415" t="s">
        <v>1947</v>
      </c>
      <c r="C415" s="1">
        <v>240</v>
      </c>
      <c r="D415">
        <v>39</v>
      </c>
      <c r="E415" t="s">
        <v>1642</v>
      </c>
      <c r="F415" t="s">
        <v>1651</v>
      </c>
    </row>
    <row r="416" spans="1:6" x14ac:dyDescent="0.35">
      <c r="A416">
        <v>15017</v>
      </c>
      <c r="B416" t="s">
        <v>1948</v>
      </c>
      <c r="C416" s="1">
        <v>300</v>
      </c>
      <c r="D416">
        <v>39</v>
      </c>
      <c r="E416" t="s">
        <v>1642</v>
      </c>
      <c r="F416" t="s">
        <v>1651</v>
      </c>
    </row>
    <row r="417" spans="1:6" x14ac:dyDescent="0.35">
      <c r="A417">
        <v>15018</v>
      </c>
      <c r="B417" t="s">
        <v>1949</v>
      </c>
      <c r="C417" s="1">
        <v>136</v>
      </c>
      <c r="D417">
        <v>39</v>
      </c>
      <c r="E417" t="s">
        <v>1642</v>
      </c>
      <c r="F417" t="s">
        <v>1651</v>
      </c>
    </row>
    <row r="418" spans="1:6" x14ac:dyDescent="0.35">
      <c r="A418">
        <v>15019</v>
      </c>
      <c r="B418" t="s">
        <v>1950</v>
      </c>
      <c r="C418" s="1">
        <v>160</v>
      </c>
      <c r="D418">
        <v>39</v>
      </c>
      <c r="E418" t="s">
        <v>1642</v>
      </c>
      <c r="F418" t="s">
        <v>1651</v>
      </c>
    </row>
    <row r="419" spans="1:6" x14ac:dyDescent="0.35">
      <c r="A419">
        <v>15020</v>
      </c>
      <c r="B419" t="s">
        <v>1951</v>
      </c>
      <c r="C419" s="1">
        <v>228</v>
      </c>
      <c r="D419">
        <v>39</v>
      </c>
      <c r="E419" t="s">
        <v>1642</v>
      </c>
      <c r="F419" t="s">
        <v>1651</v>
      </c>
    </row>
    <row r="420" spans="1:6" x14ac:dyDescent="0.35">
      <c r="A420">
        <v>15021</v>
      </c>
      <c r="B420" t="s">
        <v>1952</v>
      </c>
      <c r="C420" s="1">
        <v>284</v>
      </c>
      <c r="D420">
        <v>39</v>
      </c>
      <c r="E420" t="s">
        <v>1642</v>
      </c>
      <c r="F420" t="s">
        <v>1651</v>
      </c>
    </row>
    <row r="421" spans="1:6" x14ac:dyDescent="0.35">
      <c r="A421">
        <v>15504</v>
      </c>
      <c r="B421" t="s">
        <v>1318</v>
      </c>
      <c r="C421" s="1">
        <v>80</v>
      </c>
      <c r="D421">
        <v>39</v>
      </c>
      <c r="E421" t="s">
        <v>1642</v>
      </c>
      <c r="F421" t="s">
        <v>1651</v>
      </c>
    </row>
    <row r="422" spans="1:6" x14ac:dyDescent="0.35">
      <c r="A422">
        <v>15312</v>
      </c>
      <c r="B422" t="s">
        <v>1266</v>
      </c>
      <c r="C422" s="1">
        <v>999</v>
      </c>
      <c r="D422">
        <v>40</v>
      </c>
      <c r="E422" t="s">
        <v>1953</v>
      </c>
      <c r="F422" t="s">
        <v>1643</v>
      </c>
    </row>
    <row r="423" spans="1:6" x14ac:dyDescent="0.35">
      <c r="A423">
        <v>15313</v>
      </c>
      <c r="B423" t="s">
        <v>1268</v>
      </c>
      <c r="C423" s="1">
        <v>1499</v>
      </c>
      <c r="D423">
        <v>40</v>
      </c>
      <c r="E423" t="s">
        <v>1953</v>
      </c>
      <c r="F423" t="s">
        <v>1643</v>
      </c>
    </row>
    <row r="424" spans="1:6" x14ac:dyDescent="0.35">
      <c r="A424">
        <v>15315</v>
      </c>
      <c r="B424" t="s">
        <v>1954</v>
      </c>
      <c r="C424" s="1">
        <v>49</v>
      </c>
      <c r="D424">
        <v>40</v>
      </c>
      <c r="E424" t="s">
        <v>1953</v>
      </c>
      <c r="F424" t="s">
        <v>1643</v>
      </c>
    </row>
    <row r="425" spans="1:6" x14ac:dyDescent="0.35">
      <c r="A425">
        <v>15316</v>
      </c>
      <c r="B425" t="s">
        <v>1271</v>
      </c>
      <c r="C425" s="1">
        <v>14.99</v>
      </c>
      <c r="D425">
        <v>40</v>
      </c>
      <c r="E425" t="s">
        <v>1953</v>
      </c>
      <c r="F425" t="s">
        <v>1643</v>
      </c>
    </row>
    <row r="426" spans="1:6" x14ac:dyDescent="0.35">
      <c r="A426">
        <v>15314</v>
      </c>
      <c r="B426" t="s">
        <v>1269</v>
      </c>
      <c r="C426" s="1">
        <v>699</v>
      </c>
      <c r="D426">
        <v>40</v>
      </c>
      <c r="E426" t="s">
        <v>1953</v>
      </c>
      <c r="F426" t="s">
        <v>1643</v>
      </c>
    </row>
    <row r="427" spans="1:6" x14ac:dyDescent="0.35">
      <c r="A427">
        <v>11546</v>
      </c>
      <c r="B427" t="s">
        <v>1273</v>
      </c>
      <c r="C427" s="1">
        <v>1050</v>
      </c>
      <c r="D427">
        <v>41</v>
      </c>
      <c r="E427" t="s">
        <v>1953</v>
      </c>
      <c r="F427" t="s">
        <v>1643</v>
      </c>
    </row>
    <row r="428" spans="1:6" x14ac:dyDescent="0.35">
      <c r="A428">
        <v>11547</v>
      </c>
      <c r="B428" t="s">
        <v>1274</v>
      </c>
      <c r="C428" s="1">
        <v>235</v>
      </c>
      <c r="D428">
        <v>41</v>
      </c>
      <c r="E428" t="s">
        <v>1953</v>
      </c>
      <c r="F428" t="s">
        <v>1643</v>
      </c>
    </row>
    <row r="429" spans="1:6" x14ac:dyDescent="0.35">
      <c r="A429">
        <v>14645</v>
      </c>
      <c r="B429" t="s">
        <v>1298</v>
      </c>
      <c r="C429" s="1">
        <v>756</v>
      </c>
      <c r="D429">
        <v>42</v>
      </c>
      <c r="E429" t="s">
        <v>1642</v>
      </c>
      <c r="F429" t="s">
        <v>1651</v>
      </c>
    </row>
    <row r="430" spans="1:6" x14ac:dyDescent="0.35">
      <c r="A430">
        <v>14646</v>
      </c>
      <c r="B430" t="s">
        <v>1299</v>
      </c>
      <c r="C430" s="1">
        <v>667</v>
      </c>
      <c r="D430">
        <v>42</v>
      </c>
      <c r="E430" t="s">
        <v>1642</v>
      </c>
      <c r="F430" t="s">
        <v>1651</v>
      </c>
    </row>
    <row r="431" spans="1:6" x14ac:dyDescent="0.35">
      <c r="A431">
        <v>10166</v>
      </c>
      <c r="B431" t="s">
        <v>1955</v>
      </c>
      <c r="C431" s="1">
        <v>175</v>
      </c>
      <c r="D431">
        <v>43</v>
      </c>
      <c r="E431" t="s">
        <v>1642</v>
      </c>
      <c r="F431" t="s">
        <v>1643</v>
      </c>
    </row>
  </sheetData>
  <autoFilter ref="A1:G431" xr:uid="{1900566F-BC88-4548-9895-530BC89FB992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E3A33378BB8A41962639F5C67C8ECA" ma:contentTypeVersion="12" ma:contentTypeDescription="Create a new document." ma:contentTypeScope="" ma:versionID="7030e0e8c3dbfd4746a8b481eda70c4a">
  <xsd:schema xmlns:xsd="http://www.w3.org/2001/XMLSchema" xmlns:xs="http://www.w3.org/2001/XMLSchema" xmlns:p="http://schemas.microsoft.com/office/2006/metadata/properties" xmlns:ns2="e30e671a-5a70-4bb6-82d1-c890e56c80db" xmlns:ns3="337fce73-22d2-4d60-9067-25269199283b" targetNamespace="http://schemas.microsoft.com/office/2006/metadata/properties" ma:root="true" ma:fieldsID="69e642d419b5eaf2e1d84d2ceca76587" ns2:_="" ns3:_="">
    <xsd:import namespace="e30e671a-5a70-4bb6-82d1-c890e56c80db"/>
    <xsd:import namespace="337fce73-22d2-4d60-9067-2526919928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0e671a-5a70-4bb6-82d1-c890e56c80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da090e69-68ed-4240-a6f3-2772c3616f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ce73-22d2-4d60-9067-25269199283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2a6b1b2-286f-45a4-baa4-cb507f33c34b}" ma:internalName="TaxCatchAll" ma:showField="CatchAllData" ma:web="337fce73-22d2-4d60-9067-2526919928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30e671a-5a70-4bb6-82d1-c890e56c80db">
      <Terms xmlns="http://schemas.microsoft.com/office/infopath/2007/PartnerControls"/>
    </lcf76f155ced4ddcb4097134ff3c332f>
    <TaxCatchAll xmlns="337fce73-22d2-4d60-9067-25269199283b" xsi:nil="true"/>
  </documentManagement>
</p:properties>
</file>

<file path=customXml/itemProps1.xml><?xml version="1.0" encoding="utf-8"?>
<ds:datastoreItem xmlns:ds="http://schemas.openxmlformats.org/officeDocument/2006/customXml" ds:itemID="{98CE156C-D3AF-499E-8D5B-84EA733AF412}"/>
</file>

<file path=customXml/itemProps2.xml><?xml version="1.0" encoding="utf-8"?>
<ds:datastoreItem xmlns:ds="http://schemas.openxmlformats.org/officeDocument/2006/customXml" ds:itemID="{600FB8EB-48BD-4E6A-B8E8-9E7C322D3E72}"/>
</file>

<file path=customXml/itemProps3.xml><?xml version="1.0" encoding="utf-8"?>
<ds:datastoreItem xmlns:ds="http://schemas.openxmlformats.org/officeDocument/2006/customXml" ds:itemID="{F3FE3B1B-33D5-4904-8372-8E806B7EAC0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STD_2023-4</vt:lpstr>
      <vt:lpstr>STD_2022-4</vt:lpstr>
      <vt:lpstr>Groups</vt:lpstr>
      <vt:lpstr> Page 28 Special Pricing</vt:lpstr>
      <vt:lpstr>Paste to Epicor</vt:lpstr>
      <vt:lpstr>Removed from Pricelist</vt:lpstr>
      <vt:lpstr>GSA_2016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Barry Carson</dc:creator>
  <cp:keywords/>
  <dc:description/>
  <cp:lastModifiedBy>Inge Meyer</cp:lastModifiedBy>
  <cp:revision/>
  <dcterms:created xsi:type="dcterms:W3CDTF">2016-02-04T20:40:53Z</dcterms:created>
  <dcterms:modified xsi:type="dcterms:W3CDTF">2023-05-17T19:30:18Z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0x01010083E3A33378BB8A41962639F5C67C8ECA</vt:lpwstr>
  </property>
</Properties>
</file>